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13_ncr:1_{BB660F00-DE2D-489B-8B7B-2B62B1DC3D89}" xr6:coauthVersionLast="47" xr6:coauthVersionMax="47" xr10:uidLastSave="{00000000-0000-0000-0000-000000000000}"/>
  <bookViews>
    <workbookView xWindow="-108" yWindow="-108" windowWidth="23256" windowHeight="12576" tabRatio="800" firstSheet="37"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H59" i="6" l="1"/>
  <c r="FH58" i="6"/>
  <c r="FH57" i="6"/>
  <c r="FH56" i="6"/>
  <c r="FH55" i="6"/>
  <c r="FH54" i="6"/>
  <c r="FH53" i="6"/>
  <c r="FH52" i="6"/>
  <c r="FH51" i="6"/>
  <c r="FH50" i="6"/>
  <c r="FH49" i="6"/>
  <c r="FH48" i="6"/>
  <c r="FH47" i="6"/>
  <c r="FH46" i="6"/>
  <c r="FH45" i="6"/>
  <c r="FH44" i="6"/>
  <c r="FH43" i="6"/>
  <c r="FH42" i="6"/>
  <c r="FH41" i="6"/>
  <c r="FH40" i="6"/>
  <c r="FH39" i="6"/>
  <c r="FH38" i="6"/>
  <c r="FH37" i="6"/>
  <c r="FH36" i="6"/>
  <c r="FH35" i="6"/>
  <c r="FH34" i="6"/>
  <c r="FH33" i="6"/>
  <c r="FH32" i="6"/>
  <c r="FH31" i="6"/>
  <c r="FH30" i="6"/>
  <c r="FH29" i="6"/>
  <c r="FH28" i="6"/>
  <c r="FH27" i="6"/>
  <c r="FH26" i="6"/>
  <c r="FH25" i="6"/>
  <c r="FH24" i="6"/>
  <c r="FH23" i="6"/>
  <c r="FH22" i="6"/>
  <c r="FH21" i="6"/>
  <c r="FH20" i="6"/>
  <c r="FH19" i="6"/>
  <c r="FH18" i="6"/>
  <c r="FH17" i="6"/>
  <c r="FH16" i="6"/>
  <c r="FH15" i="6"/>
  <c r="FH14" i="6"/>
  <c r="FH13" i="6"/>
  <c r="FH12" i="6"/>
  <c r="FH11" i="6"/>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O56" i="9"/>
  <c r="P56" i="9" l="1"/>
  <c r="E56" i="9"/>
  <c r="D56" i="9"/>
  <c r="H56" i="9"/>
  <c r="G56" i="9"/>
  <c r="M56" i="9"/>
  <c r="I56" i="9"/>
  <c r="N56" i="9"/>
  <c r="L56" i="9"/>
  <c r="K56" i="9"/>
  <c r="J56" i="9"/>
  <c r="C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<sst xmlns="http://schemas.openxmlformats.org/spreadsheetml/2006/main" count="26127" uniqueCount="3252">
  <si>
    <t>martes, 1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</si>
  <si>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</si>
  <si>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</si>
  <si>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</si>
  <si>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</si>
  <si>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</si>
  <si>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</si>
  <si>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</si>
  <si>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</si>
  <si>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</si>
  <si>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</si>
  <si>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</si>
  <si>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</si>
  <si>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</si>
  <si>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</si>
  <si>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</si>
  <si>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</si>
  <si>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</si>
  <si>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01/04/2025 00:00:00</t>
  </si>
  <si>
    <t>02/04/2025 00:00:00</t>
  </si>
  <si>
    <t>DECLARACIÓN DE SITUACIÓN EXCEPCIONAL EN LA S.E. PORTILLO DE 60 kV</t>
  </si>
  <si>
    <t>NO</t>
  </si>
  <si>
    <t>FALLA</t>
  </si>
  <si>
    <t>ISA PERU</t>
  </si>
  <si>
    <t>AGUAYTÍA - PUCALLPA</t>
  </si>
  <si>
    <t xml:space="preserve">LINEA DE TRANSMISION          </t>
  </si>
  <si>
    <t>L-1125</t>
  </si>
  <si>
    <t>01/04/2025 01:48:00</t>
  </si>
  <si>
    <t>RECIERRE EXITOSO EN LA LÍNEA L-1125 (AGUAYTÍA - PUCALLPA) EN 138 KV</t>
  </si>
  <si>
    <t>RED DE ENERGIA DEL PERU S.A.</t>
  </si>
  <si>
    <t>TINGO MARÍA - AUCAYACU</t>
  </si>
  <si>
    <t>L-1122</t>
  </si>
  <si>
    <t>01/04/2025 08:00:00</t>
  </si>
  <si>
    <t>01/04/2025 17:14:00</t>
  </si>
  <si>
    <t>DECLARACIÓN DE SITUACIÓN EXCEPCIONAL EN LA LÍNEA L-1122 (TINGO MARÍA - AUCAYACU) DE 138 kV</t>
  </si>
  <si>
    <t>01/04/2025 18:23:00</t>
  </si>
  <si>
    <t>01/04/2025 21:06:00</t>
  </si>
  <si>
    <t xml:space="preserve">SINERSA                                           </t>
  </si>
  <si>
    <t>CHANCAY</t>
  </si>
  <si>
    <t>GENERADOR HIDROELÉCTRICO</t>
  </si>
  <si>
    <t>GH2</t>
  </si>
  <si>
    <t>01/04/2025 06:04:30</t>
  </si>
  <si>
    <t>01/04/2025 06:29:21</t>
  </si>
  <si>
    <t xml:space="preserve">DESCONEXIÓN DE LA UNIDAD G2 DE LA C.H. CHANCAY </t>
  </si>
  <si>
    <t>STATKRAFT S.A</t>
  </si>
  <si>
    <t>PARAMONGA EXISTENTE</t>
  </si>
  <si>
    <t>BARRA</t>
  </si>
  <si>
    <t>BARRA B 13.8kV</t>
  </si>
  <si>
    <t>DECLARACIÓN DE SITUACION EXCEPCIONAL DE LA S.E. PARAMONGA EXISTENTE.</t>
  </si>
  <si>
    <t>ATLANTICA TRANSMISION SUR S.A.</t>
  </si>
  <si>
    <t>POROMA - OCONA</t>
  </si>
  <si>
    <t>L-5034</t>
  </si>
  <si>
    <t>01/04/2025 06:49:00</t>
  </si>
  <si>
    <t>DECLARACIÓN DE SITUACION EXCEPCIONAL EN EL ENLACE CENTRO - SUR</t>
  </si>
  <si>
    <t>01/04/2025 16:25:00</t>
  </si>
  <si>
    <t>RESTRICCIONES OPERATIVAS</t>
  </si>
  <si>
    <t>FECHA</t>
  </si>
  <si>
    <t>HORA
INICIO</t>
  </si>
  <si>
    <t>HORA
FINAL</t>
  </si>
  <si>
    <t>T.Eq.</t>
  </si>
  <si>
    <t>01/04/2025</t>
  </si>
  <si>
    <t>00:00</t>
  </si>
  <si>
    <t>24:00</t>
  </si>
  <si>
    <t>CELEPSA</t>
  </si>
  <si>
    <t>C.H. EL PLATANAL</t>
  </si>
  <si>
    <t>CH</t>
  </si>
  <si>
    <t>CENTRAL</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</si>
  <si>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</si>
  <si>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</si>
  <si>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</si>
  <si>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</si>
  <si>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</si>
  <si>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</si>
  <si>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</si>
  <si>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</si>
  <si>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</si>
  <si>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</si>
  <si>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</si>
  <si>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</si>
  <si>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</si>
  <si>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</si>
  <si>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</si>
  <si>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</si>
  <si>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</si>
  <si>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</si>
  <si>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</si>
  <si>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</si>
  <si>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</si>
  <si>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</si>
  <si>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</si>
  <si>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</si>
  <si>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</si>
  <si>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</si>
  <si>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</si>
  <si>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</si>
  <si>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</si>
  <si>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</si>
  <si>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</si>
  <si>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</si>
  <si>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</si>
  <si>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</si>
  <si>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</si>
  <si>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</si>
  <si>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</si>
  <si>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</si>
  <si>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</si>
  <si>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</si>
  <si>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</si>
  <si>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</si>
  <si>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</si>
  <si>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</si>
  <si>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</si>
  <si>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</si>
  <si>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</si>
  <si>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</si>
  <si>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</si>
  <si>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</si>
  <si>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</si>
  <si>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</si>
  <si>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</si>
  <si>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</si>
  <si>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</si>
  <si>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</si>
  <si>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</si>
  <si>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</si>
  <si>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</si>
  <si>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</si>
  <si>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</si>
  <si>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</si>
  <si>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</si>
  <si>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</si>
  <si>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</si>
  <si>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</si>
  <si>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</si>
  <si>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</si>
  <si>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</si>
  <si>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</si>
  <si>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</si>
  <si>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</si>
  <si>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</si>
  <si>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</si>
  <si>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</si>
  <si>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</si>
  <si>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</si>
  <si>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</si>
  <si>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</si>
  <si>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</si>
  <si>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</si>
  <si>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</si>
  <si>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</si>
  <si>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</si>
  <si>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</si>
  <si>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</si>
  <si>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</si>
  <si>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</si>
  <si>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</si>
  <si>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</si>
  <si>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</si>
  <si>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</si>
  <si>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</si>
  <si>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</si>
  <si>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</si>
  <si>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</si>
  <si>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</si>
  <si>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</si>
  <si>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</si>
  <si>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</si>
  <si>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</si>
  <si>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</si>
  <si>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</si>
  <si>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</si>
  <si>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</si>
  <si>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</si>
  <si>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01/04/2025 00:00</t>
  </si>
  <si>
    <t>02/04/2025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</si>
  <si>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</si>
  <si>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</si>
  <si>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</si>
  <si>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</si>
  <si>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</si>
  <si>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</si>
  <si>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</si>
  <si>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</si>
  <si>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CHILCA CTM - POROMA</t>
  </si>
  <si>
    <t>L-5032</t>
  </si>
  <si>
    <t>01/04/2025 06:36</t>
  </si>
  <si>
    <t>01/04/2025 18:16</t>
  </si>
  <si>
    <t>Medicion de la Resistencia Electrica de Puesta a Tierra</t>
  </si>
  <si>
    <t>E/S</t>
  </si>
  <si>
    <t>PRUEBA</t>
  </si>
  <si>
    <t>T</t>
  </si>
  <si>
    <t>CHILCA-CTM</t>
  </si>
  <si>
    <t>INT-5261</t>
  </si>
  <si>
    <t>Seccionador SBB-5261 fase  S  indisponible para maniobras de apertura y cierre por anomalia en tapa de tanque de compresion, el seccionador permanece cerrado y bloqueado.</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</si>
  <si>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</si>
  <si>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</si>
  <si>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</si>
  <si>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</si>
  <si>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</si>
  <si>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</si>
  <si>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</si>
  <si>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</si>
  <si>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</si>
  <si>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</si>
  <si>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</si>
  <si>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</si>
  <si>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</si>
  <si>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</si>
  <si>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</si>
  <si>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</si>
  <si>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</si>
  <si>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</si>
  <si>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</si>
  <si>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</si>
  <si>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</si>
  <si>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</si>
  <si>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</si>
  <si>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</si>
  <si>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</si>
  <si>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</si>
  <si>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INT-5350</t>
  </si>
  <si>
    <t>01/04/2025 08:00</t>
  </si>
  <si>
    <t>01/04/2025 17:00</t>
  </si>
  <si>
    <t>Proyecto Refuerzos: Implementacion de la proteccion diferencial de Barras 500kV. Pruebas de Proteccion de Barras 500kV.</t>
  </si>
  <si>
    <t>BARRA A_500KV</t>
  </si>
  <si>
    <t>01/04/2025 08:28</t>
  </si>
  <si>
    <t>Proyecto Refuerzos: Reposicion de templa superior y de cuellos de enlace a bahia del Reactor 5350. Pruebas de proteccion de Barras 500kV.</t>
  </si>
  <si>
    <t>BIOENERGIA DEL CHIRA S.A.</t>
  </si>
  <si>
    <t>CA?A BRAVA</t>
  </si>
  <si>
    <t xml:space="preserve">CENTRAL                  </t>
  </si>
  <si>
    <t>Para Central Ca?a Brava debido a mantenimiento anual preventivo</t>
  </si>
  <si>
    <t>CALLAHUANCA - MOYOPAMPA</t>
  </si>
  <si>
    <t>L-6111</t>
  </si>
  <si>
    <t>01/04/2025 10:57</t>
  </si>
  <si>
    <t>01/04/2025 15:18</t>
  </si>
  <si>
    <t>REEMPLAZO DE PASTA DE SILICONA</t>
  </si>
  <si>
    <t>CHARCANI II</t>
  </si>
  <si>
    <t>Rebabitado cojinete de empuje</t>
  </si>
  <si>
    <t xml:space="preserve">CORR.     </t>
  </si>
  <si>
    <t>CHARCANI IV</t>
  </si>
  <si>
    <t>Mantenimiento Generador</t>
  </si>
  <si>
    <t>CHARCANI V</t>
  </si>
  <si>
    <t>CAMPANARIO</t>
  </si>
  <si>
    <t>FS por prevencion temporada de lluvias</t>
  </si>
  <si>
    <t>DIQUE CINCEL</t>
  </si>
  <si>
    <t>01/04/2025 07:54</t>
  </si>
  <si>
    <t>01/04/2025 13:54</t>
  </si>
  <si>
    <t>Revision del sistema de mando del seccionador</t>
  </si>
  <si>
    <t>F</t>
  </si>
  <si>
    <t>01/04/2025 14:40</t>
  </si>
  <si>
    <t>Mantenimiento Compuerta Vagon y camino rodadura</t>
  </si>
  <si>
    <t xml:space="preserve">CHILINA D                                         </t>
  </si>
  <si>
    <t>SLZ1</t>
  </si>
  <si>
    <t>01/04/2025 10:40</t>
  </si>
  <si>
    <t>01/04/2025 12:44</t>
  </si>
  <si>
    <t>PRUEBAS por control temperatura luego del Cambio de forros base chimenea (La unidad estuvo en pruebas de: 10:40 a 10:52, 11:11 a 11:38 y 12:01 a 12:44)</t>
  </si>
  <si>
    <t>SLZ2</t>
  </si>
  <si>
    <t>01/04/2025 11:57</t>
  </si>
  <si>
    <t>01/04/2025 13:59</t>
  </si>
  <si>
    <t>PRUEBAS por control temperatura luego del Cambio de forros base chimenea (La unidad estuvo en pruebas de: 11:57 a 12:01 y 12:51 a 13:59)</t>
  </si>
  <si>
    <t>TG</t>
  </si>
  <si>
    <t>01/04/2025 14:20</t>
  </si>
  <si>
    <t>01/04/2025 16:55</t>
  </si>
  <si>
    <t>Cambio de forros base chimenea</t>
  </si>
  <si>
    <t>SANTUARIO</t>
  </si>
  <si>
    <t>ACOPLE 138</t>
  </si>
  <si>
    <t>En servicio barra 2,uso en grupo N1 Charcani V con interruptor de acoplamiento, por falla</t>
  </si>
  <si>
    <t>EGEJUNIN</t>
  </si>
  <si>
    <t>SANTA CRUZ II</t>
  </si>
  <si>
    <t>Mantenimiento correctivo mayor de turbina del G2.</t>
  </si>
  <si>
    <t>EGESUR</t>
  </si>
  <si>
    <t>INDEPENDENCIA</t>
  </si>
  <si>
    <t xml:space="preserve">INDEP_G2       </t>
  </si>
  <si>
    <t>MANTENIMIENTO CORRECTIVO POR ALTA TEMPERATURA DE GASES DE ESCAPE.</t>
  </si>
  <si>
    <t xml:space="preserve">INDEP_G4       </t>
  </si>
  <si>
    <t>01/04/2025 15:35</t>
  </si>
  <si>
    <t>MANTENIMIENTO CORRECTIVO POR ALTAS TEMPERATURAS EN LOS CILINDROS</t>
  </si>
  <si>
    <t>T-30</t>
  </si>
  <si>
    <t>Mantenimiento correctivo del transformador de potencia en reserva - DELCROSA</t>
  </si>
  <si>
    <t>01/04/2025 17:03</t>
  </si>
  <si>
    <t>OPERACION POR PRUEBA EXITOSA COMO PARTE DE SU MANTENIMIENTO CORRECTIVO POR ALTAS TEMPERATURAS EN LOS CILINDROS. A LAS 16:53h SE DECLARA DISPONIBLE ANTE EL COES.</t>
  </si>
  <si>
    <t>ELECTROPERU</t>
  </si>
  <si>
    <t>RESTITUCION</t>
  </si>
  <si>
    <t>01/04/2025 04:56</t>
  </si>
  <si>
    <t>MONTAJE DE INSTRUMENTACION PROVISIONAL Y CALIBRACION DE SE?ALES</t>
  </si>
  <si>
    <t>01/04/2025 21:27</t>
  </si>
  <si>
    <t>PRUEBAS DE REGULADOR DE VELOCIDAD CON CARGA AL 50%, TOMA DE CARGA DE 10% EN 10%</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</si>
  <si>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</si>
  <si>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</si>
  <si>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</si>
  <si>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</si>
  <si>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</si>
  <si>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</si>
  <si>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</si>
  <si>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</si>
  <si>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</si>
  <si>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</si>
  <si>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</si>
  <si>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</si>
  <si>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</si>
  <si>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</si>
  <si>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</si>
  <si>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</si>
  <si>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FENIX POWER PERU</t>
  </si>
  <si>
    <t>FENIX</t>
  </si>
  <si>
    <t>01/04/2025 09:09</t>
  </si>
  <si>
    <t>01/04/2025 11:15</t>
  </si>
  <si>
    <t>Pruebas de recalificacion RSF</t>
  </si>
  <si>
    <t>HIDRANDINA</t>
  </si>
  <si>
    <t>HUALLANCA</t>
  </si>
  <si>
    <t>CL-1131</t>
  </si>
  <si>
    <t>Restriccion operativa: Linea L-1131 conectada a la barra B mediante el seccionador SB-A017, que se encuentra atascado, lo cual impide la realizacion de cambio de barra en la SE Huallanca.</t>
  </si>
  <si>
    <t>LUZ DEL SUR</t>
  </si>
  <si>
    <t>ALTO PRADERA</t>
  </si>
  <si>
    <t>BARRA-A 220kV</t>
  </si>
  <si>
    <t>01/04/2025 03:19</t>
  </si>
  <si>
    <t>01/04/2025 20:23</t>
  </si>
  <si>
    <t>Mantenimiento y control de equipos</t>
  </si>
  <si>
    <t>INT-ACOPLE-220</t>
  </si>
  <si>
    <t>01/04/2025 05:19</t>
  </si>
  <si>
    <t>MANTENIMIENTO Y CONTROL DE EQUIPOS</t>
  </si>
  <si>
    <t>MINERA ANTAMINA</t>
  </si>
  <si>
    <t>ANTAMINA</t>
  </si>
  <si>
    <t>T - 1</t>
  </si>
  <si>
    <t>Indisponibilidad del transformador 740-XFR-001, por trabajos de Ingenieria y Proyectos Antamina.</t>
  </si>
  <si>
    <t>VIZCARRA</t>
  </si>
  <si>
    <t>SVC-VIZCARRA</t>
  </si>
  <si>
    <t>01/04/2025 07:01</t>
  </si>
  <si>
    <t>01/04/2025 17:10</t>
  </si>
  <si>
    <t>Indisponibilidad del SVC-VIZCARRA 16 KV, para trabajos de mantenimiento y aterramiento de los paneles acusticos.</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</si>
  <si>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</si>
  <si>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</si>
  <si>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</si>
  <si>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</si>
  <si>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</si>
  <si>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</si>
  <si>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</si>
  <si>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INDISPONIBLE DEBIDO A INTERVENCIONES EN LA L-2167</t>
  </si>
  <si>
    <t>REQUE - RECKA</t>
  </si>
  <si>
    <t>L-2167</t>
  </si>
  <si>
    <t>MANTENMIENTO LINEA TRANSMISION L-2167 (CTR)</t>
  </si>
  <si>
    <t>SAN JOSE</t>
  </si>
  <si>
    <t>INDISPONIBILIDAD DE SECCIONADOR SCA-5951 POR FALLA MECANICA</t>
  </si>
  <si>
    <t>SAN LUIS - CERRO VERDE</t>
  </si>
  <si>
    <t>L-2074</t>
  </si>
  <si>
    <t>LINEA L-2074 E/S POR SEGURIDAD Y CONFIABILIDAD PARA EVITAR INTERRUPCIONES EN EL SUMINISTRO ELECTRICO.</t>
  </si>
  <si>
    <t>SULFUROS</t>
  </si>
  <si>
    <t>TR 3</t>
  </si>
  <si>
    <t>01/04/2025 09:00</t>
  </si>
  <si>
    <t>MANTENIMEINTO SEMESTRAL TRANSFORMADOR Y PROTECCIONES, LAVADO AISLADORES  MANTENIMIENTO TABLERO DE CONTROL Y LAVADO AISLADORES INTERRUPTOR CB103</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</si>
  <si>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</si>
  <si>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</si>
  <si>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</si>
  <si>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</si>
  <si>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</si>
  <si>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</si>
  <si>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INDISPONIBILIDAD POR VACIADO DE PIQUE POR CAMBIO DE INYECTOR 6A INFERIOR, LIMPIEZA DE CODOS DE U5</t>
  </si>
  <si>
    <t>CAMBIO DE INYECTOR 6A INFERIOR</t>
  </si>
  <si>
    <t xml:space="preserve">CARHUAQUERO                                       </t>
  </si>
  <si>
    <t>G1</t>
  </si>
  <si>
    <t>01/04/2025 00:06</t>
  </si>
  <si>
    <t>01/04/2025 11:01</t>
  </si>
  <si>
    <t>LIMPIEZA DE INTERCAMBIADOR DE CALOR EPOCA DE AVENIDA, CAMBIO DE RODETE, CORREGIR FUGA EN COJINETE INFERIOR, MANTENIMIENTO DEL ANILLO COLECTOR</t>
  </si>
  <si>
    <t>01/04/2025 11:06</t>
  </si>
  <si>
    <t>01/04/2025 11:21</t>
  </si>
  <si>
    <t>Pruebas de disponibilidad</t>
  </si>
  <si>
    <t xml:space="preserve">CALLAHUANCA                                       </t>
  </si>
  <si>
    <t>01/04/2025 09:40</t>
  </si>
  <si>
    <t>PROBLEMAS CON LA APERTURA DE LAS AGUJAS.</t>
  </si>
  <si>
    <t>CH HER 1</t>
  </si>
  <si>
    <t>01/04/2025 00:54</t>
  </si>
  <si>
    <t>01/04/2025 12:17</t>
  </si>
  <si>
    <t>POR ALTA CONCENTRACION DE SOLIDOS &gt; 6 gr/lt Y UN CAUDAL DE 100 gr/l.</t>
  </si>
  <si>
    <t>HUAMPANI</t>
  </si>
  <si>
    <t>01/04/2025 00:56</t>
  </si>
  <si>
    <t>01/04/2025 11:33</t>
  </si>
  <si>
    <t>SANTA ROSA</t>
  </si>
  <si>
    <t xml:space="preserve">UTI6           </t>
  </si>
  <si>
    <t>UNIDAD RESTRINGIDA A 25 MW.</t>
  </si>
  <si>
    <t>VENTANILLA</t>
  </si>
  <si>
    <t>TG3</t>
  </si>
  <si>
    <t>01/04/2025 14:33</t>
  </si>
  <si>
    <t>PRUEBAS DE LA UNIDAD TG3 FINALIZADO TURBINE HOT GAS PATH INSPECTION + GENERATOR MAJOR INSPECTION</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</si>
  <si>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</si>
  <si>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</si>
  <si>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</si>
  <si>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</si>
  <si>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 xml:space="preserve">PETRAMAS                                          </t>
  </si>
  <si>
    <t>HUAYCOLORO</t>
  </si>
  <si>
    <t>01/04/2025 11:35</t>
  </si>
  <si>
    <t>MANTENIMIENTO DE 91000 HRS</t>
  </si>
  <si>
    <t>LA GRINGA V</t>
  </si>
  <si>
    <t>01/04/2025 00:12</t>
  </si>
  <si>
    <t>MANTENIMIENTO DE RADIADOR</t>
  </si>
  <si>
    <t>01/04/2025 00:14</t>
  </si>
  <si>
    <t>MANTENIMIENTO DE RADIADOR.</t>
  </si>
  <si>
    <t>PLUZ ENERGIA PERU S.A.A.</t>
  </si>
  <si>
    <t>BARSI</t>
  </si>
  <si>
    <t>01/04/2025 04:00</t>
  </si>
  <si>
    <t>01/04/2025 16:00</t>
  </si>
  <si>
    <t>REAPLICACION DE RTV A EQUIPOS AT</t>
  </si>
  <si>
    <t>ST B 220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</si>
  <si>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</si>
  <si>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</si>
  <si>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</si>
  <si>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</si>
  <si>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</si>
  <si>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</si>
  <si>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</si>
  <si>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</si>
  <si>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</si>
  <si>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</si>
  <si>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SECCIONADOR SB-8507 INDISPONIBLE PARA MANIOBRAS DEBIDO A FASE R DESCALIBRADA. INDISPONE CAMBIO DE BARRAS.</t>
  </si>
  <si>
    <t>01/04/2025 08:20</t>
  </si>
  <si>
    <t>01/04/2025 18:35</t>
  </si>
  <si>
    <t>AMP21: REORDENAMIENTO DE TABLERO SIN RIESGO DE DISPARO. ACTIVIDAD CON PERDIDA DE SUPERVISION. (R0118616)</t>
  </si>
  <si>
    <t>BARRA220-B</t>
  </si>
  <si>
    <t>01/04/2025 08:35</t>
  </si>
  <si>
    <t>01/04/2025 11:53</t>
  </si>
  <si>
    <t>PE-AMP.21: FUERA DE SERVICIO DEBIDO A LOS TRABAJOS EN LA CL-2305. (R0118581)</t>
  </si>
  <si>
    <t>HUANCAVELICA - CHIRIBAMBA</t>
  </si>
  <si>
    <t>L-2130</t>
  </si>
  <si>
    <t>NO SE TIENE HABILITADO SISTEMA DE TELEPROTECCION Y RECIERRES POR PENDIENTES EN LA PRUEBA E2E. SE ACELERO LA ZONA 2 EN 200 MS.</t>
  </si>
  <si>
    <t>BARRA-A 220</t>
  </si>
  <si>
    <t>01/04/2025 08:23</t>
  </si>
  <si>
    <t>01/04/2025 09:37</t>
  </si>
  <si>
    <t>DESCONEXION DE BARRA POR ACTIVIDADES EN LA CELDA DEL ACOPLE. (R0118357)</t>
  </si>
  <si>
    <t>MARCONA</t>
  </si>
  <si>
    <t>ACOP-60</t>
  </si>
  <si>
    <t>DISPONIBLE. AL REALIZAR CAMBIO DE BARRAS SE PRESENTA DESBALANCE POR AUSENCIA DE LA SE?AL DE CORRIENTE FASE R, POR ELLO ANTES DE UN CAMBIO DE BARRAS SE DEBE DESHABILITAR LA PROTECCION 51N DEL ACOPLE.</t>
  </si>
  <si>
    <t>CL-6627</t>
  </si>
  <si>
    <t>01/04/2025 09:20</t>
  </si>
  <si>
    <t>01/04/2025 17:13</t>
  </si>
  <si>
    <t>CORREGIR CONEXIONADO DEL NEUTRO EN EL RELE PL1 (PROTECCION DE DISTANCIA), PRUEBAS DE INYECCION SECUNDARIA PARA FALLAS EXTERNAS, REPOSICION DE DISPAROS Y NORMALIZACION AJUSTES 67N EN EL PL2. (R0118253)</t>
  </si>
  <si>
    <t>MARCONA - SAN NICOLAS</t>
  </si>
  <si>
    <t>L-6627</t>
  </si>
  <si>
    <t>01/04/2025 06:24</t>
  </si>
  <si>
    <t>01/04/2025 17:28</t>
  </si>
  <si>
    <t>MP LIMPIEZA DE AISLADORES EN LAS ESTRUCTURAS P42 A P65 Y CORRECCION DE PUNTO CALIENTE EN LA RETENIDA P42 A P48, GAROC. (R0114434)</t>
  </si>
  <si>
    <t>PARAMONGA NUEVA</t>
  </si>
  <si>
    <t>R-8</t>
  </si>
  <si>
    <t>EQUIPO INDISPONIBLE POR FALLA.</t>
  </si>
  <si>
    <t>T10-216</t>
  </si>
  <si>
    <t>01/04/2025 09:47</t>
  </si>
  <si>
    <t>01/04/2025 16:16</t>
  </si>
  <si>
    <t>INSPECCION Y CORRECCION DE FUGA DE ACEITE EN EL AUTOTRANSFORMADOR AT10-216. PREVIAMENTE EL TRANSFORMADOR DE RESERVA T64-216 INGRESA Y ASUME LA CARGA CONECTADA EN 138KV. (R0118583)</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</si>
  <si>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</si>
  <si>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</si>
  <si>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</si>
  <si>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</si>
  <si>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</si>
  <si>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SAN JUAN</t>
  </si>
  <si>
    <t>01/04/2025 08:15</t>
  </si>
  <si>
    <t>01/04/2025 17:18</t>
  </si>
  <si>
    <t>POA: CAMBIO DE PERFILES, PLANCHAS Y PERNOS CORROIDOS, ACTIVIDAD CON BARRA  B  FUERA DE SERVICIO. (R0112786)</t>
  </si>
  <si>
    <t>01/04/2025 10:34</t>
  </si>
  <si>
    <t>MONTAJE FIREWALL FORTINET. ACTIVIDAD CON PERDIDA DE SUPERVISION. (R0118716).</t>
  </si>
  <si>
    <t>ZORRITOS</t>
  </si>
  <si>
    <t>01/04/2025 17:34</t>
  </si>
  <si>
    <t>HABILITAR GESTION REMOTA Y REDUNDANCIA DEL SISTEMA SAS (SICAM PAS 2). REVISAR ALARMA EN EL CIRCUITO DE DISPARO DEL IN-6344 DEL T116-261. ACTIVIDAD CON PERDIDA DE SUPERVISION. (R0118549)</t>
  </si>
  <si>
    <t>ZORRITOS - MACHALA</t>
  </si>
  <si>
    <t>L-2280_old</t>
  </si>
  <si>
    <t>CUELLOS CERRADOS EN ESTRUCTURA E131 LADO ECUADOR A SOLICITUD DE CENACE DESDE EL 25.02.2025.</t>
  </si>
  <si>
    <t>SHOUGESA</t>
  </si>
  <si>
    <t>SAN NICOLAS</t>
  </si>
  <si>
    <t>TV3</t>
  </si>
  <si>
    <t>Unidad TV3 indisponible por presentar rotura de tubo en el hogar de la caldera. La unidad TV-3 se encontraba en proceso de arranque a solicitud del COES</t>
  </si>
  <si>
    <t>SOUTHERN PERU CC</t>
  </si>
  <si>
    <t>ILO 1</t>
  </si>
  <si>
    <t>OCB-652</t>
  </si>
  <si>
    <t>MANTENIMIENTO CORRECTIVO DE INTERRUPTOR OCB-652 EN SE ILO1 POR PRESENCIA DE ALARMA DE BAJA PRESION DE AIRE.</t>
  </si>
  <si>
    <t xml:space="preserve">CAHUA                                             </t>
  </si>
  <si>
    <t>01/04/2025 07:00</t>
  </si>
  <si>
    <t>01/04/2025 12:00</t>
  </si>
  <si>
    <t>INSPECCION DE TURBINA, PREVIO CAMBIO DE RODETE</t>
  </si>
  <si>
    <t>PARAMONGA E. - CAHUA</t>
  </si>
  <si>
    <t>L-1033</t>
  </si>
  <si>
    <t>LINEA FUERA DE SERVICIO POR FALLA.</t>
  </si>
  <si>
    <t>L-1102</t>
  </si>
  <si>
    <t>PARAMONGA N. - PARAMONGA E.</t>
  </si>
  <si>
    <t>L-1101</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</si>
  <si>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</si>
  <si>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</si>
  <si>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</si>
  <si>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</si>
  <si>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</si>
  <si>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</si>
  <si>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</si>
  <si>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</si>
  <si>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</si>
  <si>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</si>
  <si>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01/04/2025 07:44</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</si>
  <si>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</si>
  <si>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</si>
  <si>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</si>
  <si>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</si>
  <si>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</si>
  <si>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</si>
  <si>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CL-2305</t>
  </si>
  <si>
    <t>01/04/2025 08:25</t>
  </si>
  <si>
    <t>01/04/2025 18:57</t>
  </si>
  <si>
    <t>PE-AMP.21: PRUEBAS DE ESTABILIDAD BARRA  B , PRUEBAS FUNCIONALES DE INTERBLOQUEOS CON OTRAS BAHIAS. REQUIERE BARRA  B  FUERA DE SERVICIO. (R0118581)</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</si>
  <si>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</si>
  <si>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</si>
  <si>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</si>
  <si>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</si>
  <si>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</si>
  <si>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</si>
  <si>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 Actividad realizada de las 06:51:00 a las 17:41:00</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</si>
  <si>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</si>
  <si>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</si>
  <si>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</si>
  <si>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</si>
  <si>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INDISPONIBLE DEBIDO A ANOMALIA PRESENTADA AL CIERRE DEL INTERRUPTOR.</t>
  </si>
  <si>
    <t>XL15</t>
  </si>
  <si>
    <t>MANDO SINCRONIZADO OBSERVADO POR LO CUAL EL REACTOR XL-15 DEBE QUEDAR EN SERVICIO COMO BASE Y COMO RECOMENDACION SE SOLICITA NO DESCONECTARSE.</t>
  </si>
  <si>
    <t>CAPAC XC3</t>
  </si>
  <si>
    <t>01/04/2025 10:25</t>
  </si>
  <si>
    <t>MP 1A DESYERBADO EN EQUIPOS DE PATIO DE LLAVES ASOCIADOS AL XC-3. REQUIERE BANCO XC-3 BAIPASEADO, AISLADO Y CON TIERRAS FRANCAS. LINEA L-2053 EN SERVICIO. (R0114452)</t>
  </si>
  <si>
    <t>CAPAC XC4</t>
  </si>
  <si>
    <t>01/04/2025 10:26</t>
  </si>
  <si>
    <t>01/04/2025 12:53</t>
  </si>
  <si>
    <t>MP 1A DESYERBADO EN EQUIPOS DE PATIO DE LLAVES ASOCIADOS AL XC-4. REQUIERE BANCO XC-4 BAIPASEADO, AISLADO Y CON TIERRAS FRANCAS. LINEA L-2054 EN SERVICIO.(R0114453)</t>
  </si>
  <si>
    <t>01/04/2025 18:56</t>
  </si>
  <si>
    <t>PE-AMP.21: CONFIGURACION Y PRUEBAS A LOS RELES PRINCIPAL Y RESPALDO DE LA CELDA DE ACOPLE 220KV. REQUIERE CELDA DE ACOPLE 220KV DISPONIBLE PARA LAS PRUEBAS. (R0118562)</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</si>
  <si>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</si>
  <si>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</si>
  <si>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</si>
  <si>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</si>
  <si>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</si>
  <si>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</si>
  <si>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</si>
  <si>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</si>
  <si>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</si>
  <si>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</si>
  <si>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</si>
  <si>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</si>
  <si>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</si>
  <si>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</si>
  <si>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ZAPALLAL</t>
  </si>
  <si>
    <t>CL-2107</t>
  </si>
  <si>
    <t>01/04/2025 08:18</t>
  </si>
  <si>
    <t>01/04/2025 15:45</t>
  </si>
  <si>
    <t>EQUIPOS CTM: MP 12A MANTENIMIENTO ELECTROMECANICO EN CELDA PR-2411, SL-3679 Y TT-2469. (R0115053)</t>
  </si>
  <si>
    <t>EQUIPOS REP: MP 12A MANTENIMIENTO ELECTROMECANICO EN CELDA. (R0115051)</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</si>
  <si>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</si>
  <si>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</si>
  <si>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</si>
  <si>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</si>
  <si>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</si>
  <si>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</si>
  <si>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</si>
  <si>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</si>
  <si>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</si>
  <si>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</si>
  <si>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</si>
  <si>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</si>
  <si>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</si>
  <si>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</si>
  <si>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</si>
  <si>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</si>
  <si>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</si>
  <si>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</si>
  <si>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</si>
  <si>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</si>
  <si>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</si>
  <si>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</si>
  <si>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</si>
  <si>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</si>
  <si>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</si>
  <si>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</si>
  <si>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</si>
  <si>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</si>
  <si>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</si>
  <si>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</si>
  <si>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</si>
  <si>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</si>
  <si>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JOYA SOLAR S.A.C.</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</si>
  <si>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</si>
  <si>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</si>
  <si>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</si>
  <si>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</si>
  <si>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</si>
  <si>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</si>
  <si>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</si>
  <si>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</si>
  <si>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</si>
  <si>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</si>
  <si>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</si>
  <si>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</si>
  <si>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</si>
  <si>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</si>
  <si>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</si>
  <si>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</si>
  <si>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</si>
  <si>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</si>
  <si>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</si>
  <si>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</si>
  <si>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</si>
  <si>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</si>
  <si>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</si>
  <si>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</si>
  <si>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</si>
  <si>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</si>
  <si>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</si>
  <si>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</si>
  <si>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</si>
  <si>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</si>
  <si>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</si>
  <si>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</si>
  <si>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</si>
  <si>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</si>
  <si>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</si>
  <si>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</si>
  <si>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</si>
  <si>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</si>
  <si>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</si>
  <si>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</si>
  <si>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</si>
  <si>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</si>
  <si>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</si>
  <si>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</si>
  <si>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</si>
  <si>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</si>
  <si>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</si>
  <si>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</si>
  <si>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</si>
  <si>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</si>
  <si>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</si>
  <si>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</si>
  <si>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</si>
  <si>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</si>
  <si>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</si>
  <si>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</si>
  <si>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</si>
  <si>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</si>
  <si>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</si>
  <si>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</si>
  <si>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</si>
  <si>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</si>
  <si>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</si>
  <si>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</si>
  <si>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</si>
  <si>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</si>
  <si>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</si>
  <si>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</si>
  <si>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</si>
  <si>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</si>
  <si>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</si>
  <si>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</si>
  <si>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</si>
  <si>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</si>
  <si>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</si>
  <si>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</si>
  <si>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</si>
  <si>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</si>
  <si>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</si>
  <si>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</si>
  <si>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</si>
  <si>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</si>
  <si>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</si>
  <si>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</si>
  <si>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</si>
  <si>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</si>
  <si>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</si>
  <si>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</si>
  <si>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</si>
  <si>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</si>
  <si>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</si>
  <si>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</si>
  <si>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</si>
  <si>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</si>
  <si>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</si>
  <si>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</si>
  <si>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</si>
  <si>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</si>
  <si>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</si>
  <si>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</si>
  <si>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</si>
  <si>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</si>
  <si>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</si>
  <si>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</si>
  <si>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</si>
  <si>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</si>
  <si>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</si>
  <si>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</si>
  <si>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</si>
  <si>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</si>
  <si>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</si>
  <si>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</si>
  <si>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</si>
  <si>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</si>
  <si>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</si>
  <si>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</si>
  <si>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</si>
  <si>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</si>
  <si>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</si>
  <si>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</si>
  <si>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</si>
  <si>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</si>
  <si>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</si>
  <si>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</si>
  <si>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</si>
  <si>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</si>
  <si>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MARTIN SOLAR</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</si>
  <si>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</si>
  <si>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</si>
  <si>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</si>
  <si>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</si>
  <si>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</si>
  <si>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</si>
  <si>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</si>
  <si>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</si>
  <si>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</si>
  <si>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</si>
  <si>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</si>
  <si>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</si>
  <si>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</si>
  <si>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</si>
  <si>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</si>
  <si>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</si>
  <si>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</si>
  <si>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</si>
  <si>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</si>
  <si>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</si>
  <si>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</si>
  <si>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</si>
  <si>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</si>
  <si>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</si>
  <si>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</si>
  <si>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</si>
  <si>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</si>
  <si>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</si>
  <si>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</si>
  <si>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</si>
  <si>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</si>
  <si>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</si>
  <si>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</si>
  <si>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</si>
  <si>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</si>
  <si>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</si>
  <si>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</si>
  <si>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</si>
  <si>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</si>
  <si>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</si>
  <si>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</si>
  <si>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</si>
  <si>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</si>
  <si>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</si>
  <si>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</si>
  <si>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</si>
  <si>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</si>
  <si>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</si>
  <si>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</si>
  <si>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</si>
  <si>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</si>
  <si>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</si>
  <si>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</si>
  <si>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</si>
  <si>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</si>
  <si>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</si>
  <si>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</si>
  <si>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</si>
  <si>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</si>
  <si>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</si>
  <si>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</si>
  <si>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</si>
  <si>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</si>
  <si>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</si>
  <si>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</si>
  <si>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</si>
  <si>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</si>
  <si>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</si>
  <si>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</si>
  <si>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</si>
  <si>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</si>
  <si>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</si>
  <si>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</si>
  <si>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</si>
  <si>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</si>
  <si>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</si>
  <si>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</si>
  <si>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</si>
  <si>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</si>
  <si>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</si>
  <si>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</si>
  <si>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</si>
  <si>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</si>
  <si>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</si>
  <si>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</si>
  <si>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</si>
  <si>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</si>
  <si>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</si>
  <si>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</si>
  <si>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</si>
  <si>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</si>
  <si>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</si>
  <si>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</si>
  <si>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</si>
  <si>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</si>
  <si>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</si>
  <si>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</si>
  <si>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</si>
  <si>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</si>
  <si>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</si>
  <si>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</si>
  <si>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</si>
  <si>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</si>
  <si>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</si>
  <si>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</si>
  <si>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</si>
  <si>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</si>
  <si>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</si>
  <si>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</si>
  <si>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</si>
  <si>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</si>
  <si>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</si>
  <si>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</si>
  <si>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</si>
  <si>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</si>
  <si>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</si>
  <si>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</si>
  <si>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</si>
  <si>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</si>
  <si>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</si>
  <si>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</si>
  <si>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</si>
  <si>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</si>
  <si>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</si>
  <si>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</si>
  <si>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</si>
  <si>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</si>
  <si>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</si>
  <si>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</si>
  <si>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</si>
  <si>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</si>
  <si>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</si>
  <si>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</si>
  <si>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</si>
  <si>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</si>
  <si>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</si>
  <si>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</si>
  <si>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</si>
  <si>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</si>
  <si>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</si>
  <si>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</si>
  <si>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</si>
  <si>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</si>
  <si>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</si>
  <si>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</si>
  <si>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</si>
  <si>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</si>
  <si>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</si>
  <si>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</si>
  <si>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</si>
  <si>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</si>
  <si>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</si>
  <si>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</si>
  <si>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</si>
  <si>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</si>
  <si>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</si>
  <si>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</si>
  <si>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</si>
  <si>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</si>
  <si>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</si>
  <si>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</si>
  <si>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</si>
  <si>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</si>
  <si>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</si>
  <si>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</si>
  <si>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</si>
  <si>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</si>
  <si>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</si>
  <si>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</si>
  <si>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</si>
  <si>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</si>
  <si>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</si>
  <si>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</si>
  <si>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</si>
  <si>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</si>
  <si>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</si>
  <si>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</si>
  <si>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</si>
  <si>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</si>
  <si>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</si>
  <si>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</si>
  <si>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</si>
  <si>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</si>
  <si>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</si>
  <si>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</si>
  <si>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</si>
  <si>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</si>
  <si>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</si>
  <si>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</si>
  <si>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</si>
  <si>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</si>
  <si>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</si>
  <si>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</si>
  <si>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</si>
  <si>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</si>
  <si>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</si>
  <si>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</si>
  <si>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</si>
  <si>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</si>
  <si>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</si>
  <si>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</si>
  <si>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</si>
  <si>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</si>
  <si>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</si>
  <si>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</si>
  <si>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</si>
  <si>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</si>
  <si>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</si>
  <si>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</si>
  <si>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</si>
  <si>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</si>
  <si>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</si>
  <si>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</si>
  <si>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</si>
  <si>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</si>
  <si>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</si>
  <si>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</si>
  <si>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</si>
  <si>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</si>
  <si>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</si>
  <si>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</si>
  <si>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</si>
  <si>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</si>
  <si>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</si>
  <si>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</si>
  <si>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</si>
  <si>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</si>
  <si>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</si>
  <si>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</si>
  <si>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</si>
  <si>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</si>
  <si>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</si>
  <si>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</si>
  <si>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</si>
  <si>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</si>
  <si>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</si>
  <si>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</si>
  <si>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</si>
  <si>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</si>
  <si>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</si>
  <si>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</si>
  <si>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</si>
  <si>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</si>
  <si>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</si>
  <si>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C.H.+RENOVANDES+H1</t>
  </si>
  <si>
    <t>C.H. CHAGLLA</t>
  </si>
  <si>
    <t>P.C.H. CHAGLLA</t>
  </si>
  <si>
    <t xml:space="preserve">EMPRESA DE GENERACION HUANZA                      </t>
  </si>
  <si>
    <t>C.H. HUANZA</t>
  </si>
  <si>
    <t>C.H. POTRERO</t>
  </si>
  <si>
    <t>C.H. YUNCAN</t>
  </si>
  <si>
    <t>C.H.+8+DE+AGOSTO</t>
  </si>
  <si>
    <t>C.H.+EL+CARMEN</t>
  </si>
  <si>
    <t>C.H. LA JOYA</t>
  </si>
  <si>
    <t>C.H.+ÁNGEL+I</t>
  </si>
  <si>
    <t>C.H.+ÁNGEL+II</t>
  </si>
  <si>
    <t>C.H.+ÁNGEL+III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</si>
  <si>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</si>
  <si>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</si>
  <si>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</si>
  <si>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</si>
  <si>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</si>
  <si>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</si>
  <si>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</si>
  <si>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</si>
  <si>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</si>
  <si>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</si>
  <si>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</si>
  <si>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</si>
  <si>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</si>
  <si>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</si>
  <si>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</si>
  <si>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</si>
  <si>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</si>
  <si>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</si>
  <si>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</si>
  <si>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</si>
  <si>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</si>
  <si>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MCH TUPURI</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</si>
  <si>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</si>
  <si>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</si>
  <si>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</si>
  <si>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</si>
  <si>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</si>
  <si>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</si>
  <si>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</si>
  <si>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</si>
  <si>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</si>
  <si>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</si>
  <si>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</si>
  <si>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</si>
  <si>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</si>
  <si>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</si>
  <si>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</si>
  <si>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</si>
  <si>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</si>
  <si>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RENOVANDES H1</t>
  </si>
  <si>
    <t>C.H. LAS PIZARRAS</t>
  </si>
  <si>
    <t>C.H. 8 DE AGOSTO</t>
  </si>
  <si>
    <t>C.H. EL CARMEN</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</si>
  <si>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</si>
  <si>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</si>
  <si>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</si>
  <si>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</si>
  <si>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</si>
  <si>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</si>
  <si>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</si>
  <si>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</si>
  <si>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</si>
  <si>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</si>
  <si>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</si>
  <si>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</si>
  <si>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</si>
  <si>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</si>
  <si>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</si>
  <si>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</si>
  <si>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</si>
  <si>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</si>
  <si>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</si>
  <si>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</si>
  <si>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</si>
  <si>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</si>
  <si>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</si>
  <si>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</si>
  <si>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</si>
  <si>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</si>
  <si>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</si>
  <si>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</si>
  <si>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</si>
  <si>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</si>
  <si>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</si>
  <si>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</si>
  <si>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</si>
  <si>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</si>
  <si>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</si>
  <si>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</si>
  <si>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</si>
  <si>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</si>
  <si>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</si>
  <si>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</si>
  <si>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</si>
  <si>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</si>
  <si>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</si>
  <si>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EVOLUCIÓN DE LA PRODUCCIÓN DE LA ENERGÍA DIARIA DE LOS INTEGRANTES DEL COES (MWh)</t>
  </si>
  <si>
    <t>UNIDAD</t>
  </si>
  <si>
    <t>TIPO</t>
  </si>
  <si>
    <t>Abril</t>
  </si>
  <si>
    <t>TV-01</t>
  </si>
  <si>
    <t>C.T. MAPLE ETANOL</t>
  </si>
  <si>
    <t>TV</t>
  </si>
  <si>
    <t>C.T. SAN JACINTO</t>
  </si>
  <si>
    <t>C.H.+SANTA+ROSA+I</t>
  </si>
  <si>
    <t>C.H.+SANTA+ROSA+II</t>
  </si>
  <si>
    <t>C.S. YARUCAYA</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</si>
  <si>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</si>
  <si>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</si>
  <si>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</si>
  <si>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</si>
  <si>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</si>
  <si>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</si>
  <si>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</si>
  <si>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</si>
  <si>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</si>
  <si>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</si>
  <si>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</si>
  <si>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</si>
  <si>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</si>
  <si>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</si>
  <si>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</si>
  <si>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</si>
  <si>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</si>
  <si>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</si>
  <si>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</si>
  <si>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</si>
  <si>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</si>
  <si>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</si>
  <si>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</si>
  <si>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</si>
  <si>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</si>
  <si>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</si>
  <si>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</si>
  <si>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</si>
  <si>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</si>
  <si>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</si>
  <si>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</si>
  <si>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</si>
  <si>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</si>
  <si>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</si>
  <si>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</si>
  <si>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</si>
  <si>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</si>
  <si>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</si>
  <si>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</si>
  <si>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</si>
  <si>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</si>
  <si>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</si>
  <si>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</si>
  <si>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</si>
  <si>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</si>
  <si>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</si>
  <si>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</si>
  <si>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</si>
  <si>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</si>
  <si>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</si>
  <si>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</si>
  <si>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</si>
  <si>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</si>
  <si>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</si>
  <si>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</si>
  <si>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</si>
  <si>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</si>
  <si>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</si>
  <si>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</si>
  <si>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</si>
  <si>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</si>
  <si>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</si>
  <si>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</si>
  <si>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</si>
  <si>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</si>
  <si>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</si>
  <si>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</si>
  <si>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</si>
  <si>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</si>
  <si>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</si>
  <si>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</si>
  <si>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</si>
  <si>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</si>
  <si>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</si>
  <si>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</si>
  <si>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</si>
  <si>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</si>
  <si>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</si>
  <si>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</si>
  <si>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</si>
  <si>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</si>
  <si>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</si>
  <si>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</si>
  <si>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</si>
  <si>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</si>
  <si>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</si>
  <si>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</si>
  <si>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</si>
  <si>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</si>
  <si>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</si>
  <si>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</si>
  <si>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</si>
  <si>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</si>
  <si>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</si>
  <si>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</si>
  <si>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</si>
  <si>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</si>
  <si>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</si>
  <si>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</si>
  <si>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</si>
  <si>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</si>
  <si>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</si>
  <si>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</si>
  <si>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</si>
  <si>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</si>
  <si>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</si>
  <si>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</si>
  <si>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</si>
  <si>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</si>
  <si>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</si>
  <si>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</si>
  <si>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</si>
  <si>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</si>
  <si>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</si>
  <si>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</si>
  <si>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</si>
  <si>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</si>
  <si>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</si>
  <si>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</si>
  <si>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</si>
  <si>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</si>
  <si>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</si>
  <si>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</si>
  <si>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</si>
  <si>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</si>
  <si>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</si>
  <si>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</si>
  <si>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</si>
  <si>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</si>
  <si>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</si>
  <si>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</si>
  <si>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</si>
  <si>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</si>
  <si>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CHILINA SULZ 12 - D2</t>
  </si>
  <si>
    <t>01/04/2025 10:40:00</t>
  </si>
  <si>
    <t>01/04/2025 10:52:00</t>
  </si>
  <si>
    <t>POR PRUEBAS</t>
  </si>
  <si>
    <t>REQ. PROPIO</t>
  </si>
  <si>
    <t>01/04/2025 11:11:00</t>
  </si>
  <si>
    <t>01/04/2025 11:38:00</t>
  </si>
  <si>
    <t>01/04/2025 11:57:00</t>
  </si>
  <si>
    <t>01/04/2025 12:01:00</t>
  </si>
  <si>
    <t>01/04/2025 12:44:00</t>
  </si>
  <si>
    <t>01/04/2025 12:51:00</t>
  </si>
  <si>
    <t>01/04/2025 13:59:00</t>
  </si>
  <si>
    <t>INDEP_G4</t>
  </si>
  <si>
    <t>INDEPENDENCIA GAS</t>
  </si>
  <si>
    <t>01/04/2025 15:35:00</t>
  </si>
  <si>
    <t>01/04/2025 17:03:00</t>
  </si>
  <si>
    <t>MALACAS1 TG6 - GAS</t>
  </si>
  <si>
    <t>01/04/2025 02:11:00</t>
  </si>
  <si>
    <t>POR POTENCIA O ENERGIA</t>
  </si>
  <si>
    <t>01/04/2025 06:07:00</t>
  </si>
  <si>
    <t>A MINIMA CARGA</t>
  </si>
  <si>
    <t>01/04/2025 23:58:00</t>
  </si>
  <si>
    <t>CHILCA1 TG1 - GAS</t>
  </si>
  <si>
    <t>01/04/2025 02:54:00</t>
  </si>
  <si>
    <t>En proceso de acople al modo ciclo combinado 1x1.</t>
  </si>
  <si>
    <t>CHILCA1 CCOMB TG1 - GAS</t>
  </si>
  <si>
    <t>01/04/2025 07:45:00</t>
  </si>
  <si>
    <t>CHILCA1 TG3 - GAS</t>
  </si>
  <si>
    <t>01/04/2025 04:12:00</t>
  </si>
  <si>
    <t>01/04/2025 03:47:00</t>
  </si>
  <si>
    <t>En proceso de acople al modo ciclo combinado 2x1.</t>
  </si>
  <si>
    <t>CHILCA1 CCOMB TG1 &amp; TG3 - GAS</t>
  </si>
  <si>
    <t>01/04/2025 08:04:00</t>
  </si>
  <si>
    <t>01/04/2025 23:11:00</t>
  </si>
  <si>
    <t>A las 08:04 h, S/C generar a 400 MW.
A las 12:33 h, S/C generar a 450 MW.
A las 17:14 h, S/C generar a 400 MW.
A las 23:01 h, S/C generar a 400 MW.</t>
  </si>
  <si>
    <t>FENIX CCOMB GT11 &amp; GT12 - GAS</t>
  </si>
  <si>
    <t>01/04/2025 06:17:00</t>
  </si>
  <si>
    <t>01/04/2025 07:03:00</t>
  </si>
  <si>
    <t>01/04/2025 09:09:00</t>
  </si>
  <si>
    <t>01/04/2025 11:15:00</t>
  </si>
  <si>
    <t>Pruebas de RSF</t>
  </si>
  <si>
    <t>01/04/2025 11:49:00</t>
  </si>
  <si>
    <t>01/04/2025 21:27:00</t>
  </si>
  <si>
    <t>01/04/2025 22:29:00</t>
  </si>
  <si>
    <t>REF_TALARA TV1 - NLH_RFG</t>
  </si>
  <si>
    <t>01/04/2025 17:01:00</t>
  </si>
  <si>
    <t>KALLPA CCOMB TG1 &amp; TG2 &amp; TG3 - GAS</t>
  </si>
  <si>
    <t>POR RSF</t>
  </si>
  <si>
    <t>LAS FLORES CCOMB TG1 - GAS</t>
  </si>
  <si>
    <t>01/04/2025 01:39:00</t>
  </si>
  <si>
    <t>01/04/2025 07:39:00</t>
  </si>
  <si>
    <t>01/04/2025 08:54:00</t>
  </si>
  <si>
    <t>01/04/2025 12:28:00</t>
  </si>
  <si>
    <t>01/04/2025 15:05:00</t>
  </si>
  <si>
    <t>01/04/2025 17:00:00</t>
  </si>
  <si>
    <t>01/04/2025 18:28:00</t>
  </si>
  <si>
    <t>01/04/2025 22:45:00</t>
  </si>
  <si>
    <t>VENTANILLA TG4 - GAS</t>
  </si>
  <si>
    <t>01/04/2025 02:32:00</t>
  </si>
  <si>
    <t>01/04/2025 02:12:00</t>
  </si>
  <si>
    <t>01/04/2025 06:59:00</t>
  </si>
  <si>
    <t>01/04/2025 11:01:00</t>
  </si>
  <si>
    <t>01/04/2025 06:02:00</t>
  </si>
  <si>
    <t>VENTANILLA CCOMB TG4 - GAS</t>
  </si>
  <si>
    <t>HUAYCOLORO - BIOGAS</t>
  </si>
  <si>
    <t>01/04/2025 11:32:00</t>
  </si>
  <si>
    <t>LA GRINGA V - BIOGAS</t>
  </si>
  <si>
    <t>01/04/2025 00:14:00</t>
  </si>
  <si>
    <t>01/04/2025 00:03:00</t>
  </si>
  <si>
    <t>DONA CATALINA  - BIOGAS</t>
  </si>
  <si>
    <t>CALLAO - BIOGAS</t>
  </si>
  <si>
    <t>OQUENDO CCOMB TG1 - GAS</t>
  </si>
  <si>
    <t>SAN NICOLAS TV2 - R500</t>
  </si>
  <si>
    <t>01/04/2025 03:04:00</t>
  </si>
  <si>
    <t>01/04/2025 06:25:00</t>
  </si>
  <si>
    <t>31/03/2025 19:29:00</t>
  </si>
  <si>
    <t>SAN NICOLAS CUMMINS - D2</t>
  </si>
  <si>
    <t>01/04/2025 06:22:00</t>
  </si>
  <si>
    <t>01/04/2025 06:20:00</t>
  </si>
  <si>
    <t>01/04/2025 07:29:00</t>
  </si>
  <si>
    <t>01/04/2025 07:26:00</t>
  </si>
  <si>
    <t>xLT</t>
  </si>
  <si>
    <t>Operó por sobrecarga de L-6628. La línea L-6627 desconectada por mantenimiento.</t>
  </si>
  <si>
    <t>01/04/2025 07:54:00</t>
  </si>
  <si>
    <t>01/04/2025 17:45:00</t>
  </si>
  <si>
    <t>01/04/2025 17:31:00</t>
  </si>
  <si>
    <t>OLLEROS TG1 - GAS</t>
  </si>
  <si>
    <t>01/04/2025 02:19:00</t>
  </si>
  <si>
    <t>01/04/2025 07:01:00</t>
  </si>
  <si>
    <t>01/04/2025 01:40:00</t>
  </si>
  <si>
    <t>En proceso de acople al modo ciclo combinado.</t>
  </si>
  <si>
    <t>OLLEROS CCOMB TG1 - GAS</t>
  </si>
  <si>
    <t>01/04/2025 20:44:00</t>
  </si>
  <si>
    <t>01/04/2025 20:18:00</t>
  </si>
  <si>
    <t>01/04/2025 21:08:00</t>
  </si>
  <si>
    <t>AGUAYTIA TG1 - GAS</t>
  </si>
  <si>
    <t>01/04/2025 17:10:00</t>
  </si>
  <si>
    <t>POR TENSION</t>
  </si>
  <si>
    <t>01/04/2025 17:18:00</t>
  </si>
  <si>
    <t>01/04/2025 17:12:00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</si>
  <si>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</si>
  <si>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</si>
  <si>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</si>
  <si>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Revisión del sistema de mando del seccionador</t>
  </si>
  <si>
    <t>RESTITUCIÓN</t>
  </si>
  <si>
    <t>MONTAJE DE INSTRUMENTACIÓN PROVISIONAL Y CALIBRACIÓN DE SEÑALES</t>
  </si>
  <si>
    <t>Fuera de servicio debido a la indisponibilidad de la bocatoma Quitaracsa y la bocatoma San Mateo por caída de piedras en la zona, no se puede captar agua en la condición presentada.</t>
  </si>
  <si>
    <t>YUNCÁN</t>
  </si>
  <si>
    <t xml:space="preserve">CAÑÓN DEL PATO                                    </t>
  </si>
  <si>
    <t>POR ALTA CONCENTRACIÓN DE SÓLIDOS &gt; 6 gr/lt Y UN CAUDAL DE 100 gr/l.</t>
  </si>
  <si>
    <t>HUAMPANÍ</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</si>
  <si>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</si>
  <si>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</si>
  <si>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SAN NICOLÁS</t>
  </si>
  <si>
    <t>EJECUTADO</t>
  </si>
  <si>
    <t>Martes 1 de Abril del 2025 / SEM N° 13</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</si>
  <si>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</si>
  <si>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</si>
  <si>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</si>
  <si>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</si>
  <si>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</si>
  <si>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</si>
  <si>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</si>
  <si>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</si>
  <si>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</si>
  <si>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</si>
  <si>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</si>
  <si>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</si>
  <si>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</si>
  <si>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</si>
  <si>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</si>
  <si>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</si>
  <si>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</si>
  <si>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</si>
  <si>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</si>
  <si>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</si>
  <si>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</si>
  <si>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</si>
  <si>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</si>
  <si>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</si>
  <si>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</si>
  <si>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</si>
  <si>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</si>
  <si>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</si>
  <si>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</si>
  <si>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</si>
  <si>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</si>
  <si>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</si>
  <si>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</si>
  <si>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</si>
  <si>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</si>
  <si>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</si>
  <si>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</si>
  <si>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</si>
  <si>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</si>
  <si>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</si>
  <si>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</si>
  <si>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</si>
  <si>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</si>
  <si>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</si>
  <si>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</si>
  <si>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</si>
  <si>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</si>
  <si>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</si>
  <si>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</si>
  <si>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</si>
  <si>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</si>
  <si>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</si>
  <si>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</si>
  <si>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</si>
  <si>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</si>
  <si>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</si>
  <si>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</si>
  <si>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</si>
  <si>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</si>
  <si>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</si>
  <si>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</si>
  <si>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</si>
  <si>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</si>
  <si>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</si>
  <si>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</si>
  <si>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</si>
  <si>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</si>
  <si>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</si>
  <si>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</si>
  <si>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</si>
  <si>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</si>
  <si>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</si>
  <si>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</si>
  <si>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</si>
  <si>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</si>
  <si>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</si>
  <si>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</si>
  <si>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</si>
  <si>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</si>
  <si>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</si>
  <si>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</si>
  <si>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</si>
  <si>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</si>
  <si>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</si>
  <si>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</si>
  <si>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</si>
  <si>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</si>
  <si>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</si>
  <si>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</si>
  <si>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</si>
  <si>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</si>
  <si>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</si>
  <si>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</si>
  <si>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</si>
  <si>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</si>
  <si>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</si>
  <si>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</si>
  <si>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</si>
  <si>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</si>
  <si>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</si>
  <si>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</si>
  <si>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</si>
  <si>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</si>
  <si>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</si>
  <si>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</si>
  <si>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</si>
  <si>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</si>
  <si>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</si>
  <si>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</si>
  <si>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</si>
  <si>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</si>
  <si>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</si>
  <si>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</si>
  <si>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</si>
  <si>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</si>
  <si>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</si>
  <si>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</si>
  <si>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</si>
  <si>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</si>
  <si>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</si>
  <si>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</si>
  <si>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</si>
  <si>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</si>
  <si>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</si>
  <si>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</si>
  <si>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</si>
  <si>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</si>
  <si>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</si>
  <si>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</si>
  <si>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</si>
  <si>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</si>
  <si>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</si>
  <si>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</si>
  <si>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</si>
  <si>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</si>
  <si>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</si>
  <si>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</si>
  <si>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</si>
  <si>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</si>
  <si>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</si>
  <si>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</si>
  <si>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</si>
  <si>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</si>
  <si>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</si>
  <si>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</si>
  <si>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</si>
  <si>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</si>
  <si>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</si>
  <si>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</si>
  <si>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</si>
  <si>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</si>
  <si>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</si>
  <si>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</si>
  <si>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</si>
  <si>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</si>
  <si>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</si>
  <si>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</si>
  <si>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</si>
  <si>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</si>
  <si>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</si>
  <si>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</si>
  <si>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</si>
  <si>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</si>
  <si>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</si>
  <si>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</si>
  <si>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</si>
  <si>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</si>
  <si>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</si>
  <si>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</si>
  <si>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</si>
  <si>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</si>
  <si>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</si>
  <si>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</si>
  <si>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</si>
  <si>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</si>
  <si>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</si>
  <si>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</si>
  <si>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</si>
  <si>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</si>
  <si>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</si>
  <si>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</si>
  <si>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</si>
  <si>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</si>
  <si>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</si>
  <si>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</si>
  <si>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</si>
  <si>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</si>
  <si>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</si>
  <si>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</si>
  <si>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</si>
  <si>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</si>
  <si>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</si>
  <si>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</si>
  <si>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</si>
  <si>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</si>
  <si>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</si>
  <si>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</si>
  <si>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</si>
  <si>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</si>
  <si>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</si>
  <si>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</si>
  <si>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</si>
  <si>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</si>
  <si>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</si>
  <si>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</si>
  <si>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</si>
  <si>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</si>
  <si>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</si>
  <si>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</si>
  <si>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</si>
  <si>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</si>
  <si>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</si>
  <si>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</si>
  <si>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</si>
  <si>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</si>
  <si>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</si>
  <si>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</si>
  <si>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</si>
  <si>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</si>
  <si>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</si>
  <si>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</si>
  <si>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</si>
  <si>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</si>
  <si>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</si>
  <si>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</si>
  <si>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</si>
  <si>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</si>
  <si>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</si>
  <si>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</si>
  <si>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</si>
  <si>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</si>
  <si>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</si>
  <si>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</si>
  <si>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</si>
  <si>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</si>
  <si>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</si>
  <si>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</si>
  <si>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</si>
  <si>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</si>
  <si>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</si>
  <si>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</si>
  <si>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</si>
  <si>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</si>
  <si>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</si>
  <si>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14:22:59</t>
  </si>
  <si>
    <t>14:23:00</t>
  </si>
  <si>
    <t>CUENCA RIO YAULI_PUCARA</t>
  </si>
  <si>
    <t>Vertimiento de embalses</t>
  </si>
  <si>
    <t>TOMA KM 105</t>
  </si>
  <si>
    <t>01:00:00</t>
  </si>
  <si>
    <t>12:30:00</t>
  </si>
  <si>
    <t>Caudal de vertimiento promedio presa Pallca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</si>
  <si>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</si>
  <si>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</si>
  <si>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</si>
  <si>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</si>
  <si>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</si>
  <si>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</si>
  <si>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</si>
  <si>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</si>
  <si>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</si>
  <si>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</si>
  <si>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</si>
  <si>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</si>
  <si>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</si>
  <si>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</si>
  <si>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</si>
  <si>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</si>
  <si>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</si>
  <si>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Variación de stock de combustible por temperatura.</t>
  </si>
  <si>
    <t>Sin consumo interno de combustible en planta.</t>
  </si>
  <si>
    <t>Reporte de Consumo de Combustibles</t>
  </si>
  <si>
    <t>CONSUMO DE COMBUSTIBLES - LÍQUIDO, SÓLIDO, GASEOSO</t>
  </si>
  <si>
    <t>MEDIDOR</t>
  </si>
  <si>
    <t>01/Apr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</si>
  <si>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</si>
  <si>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</si>
  <si>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</si>
  <si>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</si>
  <si>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</si>
  <si>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</si>
  <si>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</si>
  <si>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</si>
  <si>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</si>
  <si>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</si>
  <si>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</si>
  <si>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</si>
  <si>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</si>
  <si>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</si>
  <si>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</si>
  <si>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</si>
  <si>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</si>
  <si>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</si>
  <si>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</si>
  <si>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</si>
  <si>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</si>
  <si>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</si>
  <si>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</si>
  <si>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</si>
  <si>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</si>
  <si>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</si>
  <si>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</si>
  <si>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</si>
  <si>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</si>
  <si>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</si>
  <si>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</si>
  <si>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</si>
  <si>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</si>
  <si>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</si>
  <si>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</si>
  <si>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</si>
  <si>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</si>
  <si>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</si>
  <si>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</si>
  <si>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</si>
  <si>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</si>
  <si>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</si>
  <si>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</si>
  <si>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</si>
  <si>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</si>
  <si>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</si>
  <si>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</si>
  <si>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</si>
  <si>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</si>
  <si>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</si>
  <si>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</si>
  <si>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</si>
  <si>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</si>
  <si>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</si>
  <si>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</si>
  <si>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</si>
  <si>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</si>
  <si>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</si>
  <si>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</si>
  <si>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</si>
  <si>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</si>
  <si>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</si>
  <si>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</si>
  <si>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</si>
  <si>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</si>
  <si>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</si>
  <si>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</si>
  <si>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</si>
  <si>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</si>
  <si>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</si>
  <si>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</si>
  <si>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</si>
  <si>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</si>
  <si>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01/04/2025 01:00</t>
  </si>
  <si>
    <t>01/04/2025 02:00</t>
  </si>
  <si>
    <t>01/04/2025 03:00</t>
  </si>
  <si>
    <t>01/04/2025 05:00</t>
  </si>
  <si>
    <t>01/04/2025 06:00</t>
  </si>
  <si>
    <t>01/04/2025 10:00</t>
  </si>
  <si>
    <t>01/04/2025 11:00</t>
  </si>
  <si>
    <t>01/04/2025 13:00</t>
  </si>
  <si>
    <t>01/04/2025 14:00</t>
  </si>
  <si>
    <t>01/04/2025 15:00</t>
  </si>
  <si>
    <t>01/04/2025 18:00</t>
  </si>
  <si>
    <t>01/04/2025 19:00</t>
  </si>
  <si>
    <t>01/04/2025 20:00</t>
  </si>
  <si>
    <t>01/04/2025 21:00</t>
  </si>
  <si>
    <t>01/04/2025 22:00</t>
  </si>
  <si>
    <t>01/04/2025 23:00</t>
  </si>
  <si>
    <t>TEMPERATURA AMBIENTE (ºC)</t>
  </si>
  <si>
    <t>Disponibilidad de Gas Natural de las Centrales Termoeléctricas</t>
  </si>
  <si>
    <t>GASEODUCTO</t>
  </si>
  <si>
    <t>VOLUMEN DE GAS (Mm3)</t>
  </si>
  <si>
    <t>INICIAL</t>
  </si>
  <si>
    <t>GASEODUCTO DE CAMISEA (EGESUR)</t>
  </si>
  <si>
    <t>02/04/2025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</si>
  <si>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</si>
  <si>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</si>
  <si>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</si>
  <si>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</si>
  <si>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</si>
  <si>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</si>
  <si>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</si>
  <si>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</si>
  <si>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</si>
  <si>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</si>
  <si>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</si>
  <si>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</si>
  <si>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</si>
  <si>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</si>
  <si>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</si>
  <si>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</si>
  <si>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</si>
  <si>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</si>
  <si>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</si>
  <si>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</si>
  <si>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</si>
  <si>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</si>
  <si>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</si>
  <si>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</si>
  <si>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</si>
  <si>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</si>
  <si>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</si>
  <si>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</si>
  <si>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</si>
  <si>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</si>
  <si>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</si>
  <si>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</si>
  <si>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</si>
  <si>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</si>
  <si>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</si>
  <si>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</si>
  <si>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</si>
  <si>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</si>
  <si>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</si>
  <si>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</si>
  <si>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</si>
  <si>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</si>
  <si>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</si>
  <si>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</si>
  <si>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</si>
  <si>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</si>
  <si>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</si>
  <si>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</si>
  <si>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</si>
  <si>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</si>
  <si>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</si>
  <si>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</si>
  <si>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</si>
  <si>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</si>
  <si>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</si>
  <si>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</si>
  <si>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</si>
  <si>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</si>
  <si>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</si>
  <si>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</si>
  <si>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</si>
  <si>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</si>
  <si>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</si>
  <si>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</si>
  <si>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</si>
  <si>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</si>
  <si>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</si>
  <si>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</si>
  <si>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</si>
  <si>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</si>
  <si>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</si>
  <si>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</si>
  <si>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</si>
  <si>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</si>
  <si>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</si>
  <si>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</si>
  <si>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</si>
  <si>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</si>
  <si>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</si>
  <si>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</si>
  <si>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</si>
  <si>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</si>
  <si>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</si>
  <si>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</si>
  <si>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</si>
  <si>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</si>
  <si>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</si>
  <si>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</si>
  <si>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</si>
  <si>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</si>
  <si>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</si>
  <si>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</si>
  <si>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</si>
  <si>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</si>
  <si>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</si>
  <si>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</si>
  <si>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</si>
  <si>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</si>
  <si>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</si>
  <si>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</si>
  <si>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</si>
  <si>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</si>
  <si>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</si>
  <si>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</si>
  <si>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</si>
  <si>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</si>
  <si>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</si>
  <si>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</si>
  <si>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</si>
  <si>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</si>
  <si>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</si>
  <si>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</si>
  <si>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</si>
  <si>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</si>
  <si>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</si>
  <si>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</si>
  <si>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</si>
  <si>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</si>
  <si>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</si>
  <si>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</si>
  <si>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</si>
  <si>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</si>
  <si>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</si>
  <si>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</si>
  <si>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</si>
  <si>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</si>
  <si>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</si>
  <si>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</si>
  <si>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</si>
  <si>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</si>
  <si>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</si>
  <si>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</si>
  <si>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</si>
  <si>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</si>
  <si>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</si>
  <si>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</si>
  <si>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</si>
  <si>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</si>
  <si>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</si>
  <si>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</si>
  <si>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</si>
  <si>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</si>
  <si>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</si>
  <si>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</si>
  <si>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</si>
  <si>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</si>
  <si>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</si>
  <si>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</si>
  <si>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</si>
  <si>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</si>
  <si>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</si>
  <si>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</si>
  <si>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</si>
  <si>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</si>
  <si>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</si>
  <si>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</si>
  <si>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</si>
  <si>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</si>
  <si>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</si>
  <si>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</si>
  <si>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</si>
  <si>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</si>
  <si>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</si>
  <si>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</si>
  <si>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</si>
  <si>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</si>
  <si>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</si>
  <si>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</si>
  <si>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</si>
  <si>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</si>
  <si>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</si>
  <si>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</si>
  <si>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</si>
  <si>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</si>
  <si>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</si>
  <si>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</si>
  <si>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</si>
  <si>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</si>
  <si>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</si>
  <si>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</si>
  <si>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</si>
  <si>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</si>
  <si>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</si>
  <si>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</si>
  <si>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</si>
  <si>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</si>
  <si>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</si>
  <si>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</si>
  <si>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</si>
  <si>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</si>
  <si>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</si>
  <si>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</si>
  <si>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</si>
  <si>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</si>
  <si>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</si>
  <si>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</si>
  <si>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</si>
  <si>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</si>
  <si>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</si>
  <si>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</si>
  <si>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</si>
  <si>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</si>
  <si>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</si>
  <si>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</si>
  <si>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</si>
  <si>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</si>
  <si>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</si>
  <si>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</si>
  <si>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</si>
  <si>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</si>
  <si>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</si>
  <si>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</si>
  <si>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</si>
  <si>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</si>
  <si>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</si>
  <si>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</si>
  <si>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</si>
  <si>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</si>
  <si>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</si>
  <si>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</si>
  <si>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</si>
  <si>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</si>
  <si>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</si>
  <si>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</si>
  <si>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</si>
  <si>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</si>
  <si>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</si>
  <si>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</si>
  <si>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</si>
  <si>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</si>
  <si>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</si>
  <si>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</si>
  <si>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</si>
  <si>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</si>
  <si>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</si>
  <si>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</si>
  <si>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</si>
  <si>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</si>
  <si>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</si>
  <si>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</si>
  <si>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</si>
  <si>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</si>
  <si>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</si>
  <si>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</si>
  <si>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</si>
  <si>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</si>
  <si>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</si>
  <si>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</si>
  <si>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</si>
  <si>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</si>
  <si>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</si>
  <si>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</si>
  <si>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</si>
  <si>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</si>
  <si>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</si>
  <si>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</si>
  <si>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</si>
  <si>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</si>
  <si>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</si>
  <si>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</si>
  <si>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</si>
  <si>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</si>
  <si>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</si>
  <si>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</si>
  <si>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</si>
  <si>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</si>
  <si>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</si>
  <si>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</si>
  <si>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</si>
  <si>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</si>
  <si>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</si>
  <si>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</si>
  <si>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</si>
  <si>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</si>
  <si>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</si>
  <si>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</si>
  <si>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</si>
  <si>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</si>
  <si>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</si>
  <si>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</si>
  <si>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</si>
  <si>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</si>
  <si>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</si>
  <si>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</si>
  <si>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</si>
  <si>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</si>
  <si>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</si>
  <si>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</si>
  <si>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</si>
  <si>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</si>
  <si>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</si>
  <si>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</si>
  <si>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</si>
  <si>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</si>
  <si>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</si>
  <si>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</si>
  <si>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</si>
  <si>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</si>
  <si>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</si>
  <si>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</si>
  <si>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</si>
  <si>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</si>
  <si>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</si>
  <si>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</si>
  <si>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</si>
  <si>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</si>
  <si>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</si>
  <si>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</si>
  <si>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</si>
  <si>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</si>
  <si>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</si>
  <si>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</si>
  <si>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</si>
  <si>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</si>
  <si>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</si>
  <si>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</si>
  <si>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</si>
  <si>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</si>
  <si>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</si>
  <si>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</si>
  <si>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</si>
  <si>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</si>
  <si>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</si>
  <si>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</si>
  <si>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</si>
  <si>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</si>
  <si>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</si>
  <si>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</si>
  <si>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</si>
  <si>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</si>
  <si>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</si>
  <si>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</si>
  <si>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</si>
  <si>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</si>
  <si>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</si>
  <si>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</si>
  <si>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</si>
  <si>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</si>
  <si>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</si>
  <si>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</si>
  <si>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</si>
  <si>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</si>
  <si>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</si>
  <si>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</si>
  <si>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</si>
  <si>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</si>
  <si>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</si>
  <si>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</si>
  <si>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</si>
  <si>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</si>
  <si>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</si>
  <si>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</si>
  <si>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</si>
  <si>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</si>
  <si>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</si>
  <si>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</si>
  <si>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</si>
  <si>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</si>
  <si>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</si>
  <si>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</si>
  <si>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</si>
  <si>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</si>
  <si>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</si>
  <si>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</si>
  <si>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</si>
  <si>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</si>
  <si>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</si>
  <si>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</si>
  <si>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</si>
  <si>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</si>
  <si>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</si>
  <si>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</si>
  <si>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</si>
  <si>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</si>
  <si>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</si>
  <si>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</si>
  <si>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</si>
  <si>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</si>
  <si>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</si>
  <si>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</si>
  <si>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</si>
  <si>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</si>
  <si>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</si>
  <si>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</si>
  <si>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</si>
  <si>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</si>
  <si>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</si>
  <si>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</si>
  <si>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</si>
  <si>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</si>
  <si>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</si>
  <si>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</si>
  <si>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</si>
  <si>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</si>
  <si>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</si>
  <si>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</si>
  <si>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</si>
  <si>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</si>
  <si>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</si>
  <si>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</si>
  <si>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</si>
  <si>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</si>
  <si>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</si>
  <si>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</si>
  <si>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</si>
  <si>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</si>
  <si>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</si>
  <si>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</si>
  <si>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</si>
  <si>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</si>
  <si>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</si>
  <si>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</si>
  <si>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</si>
  <si>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</si>
  <si>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</si>
  <si>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</si>
  <si>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</si>
  <si>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</si>
  <si>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</si>
  <si>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</si>
  <si>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</si>
  <si>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</si>
  <si>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</si>
  <si>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</si>
  <si>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</si>
  <si>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</si>
  <si>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</si>
  <si>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</si>
  <si>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</si>
  <si>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</si>
  <si>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</si>
  <si>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</si>
  <si>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</si>
  <si>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</si>
  <si>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</si>
  <si>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</si>
  <si>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</si>
  <si>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</si>
  <si>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</si>
  <si>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</si>
  <si>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</si>
  <si>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</si>
  <si>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</si>
  <si>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</si>
  <si>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</si>
  <si>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</si>
  <si>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</si>
  <si>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</si>
  <si>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</si>
  <si>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</si>
  <si>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</si>
  <si>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</si>
  <si>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</si>
  <si>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</si>
  <si>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</si>
  <si>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</si>
  <si>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</si>
  <si>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</si>
  <si>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</si>
  <si>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</si>
  <si>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</si>
  <si>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</si>
  <si>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</si>
  <si>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</si>
  <si>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</si>
  <si>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</si>
  <si>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</si>
  <si>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</si>
  <si>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</si>
  <si>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</si>
  <si>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</si>
  <si>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</si>
  <si>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</si>
  <si>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</si>
  <si>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</si>
  <si>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</si>
  <si>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</si>
  <si>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</si>
  <si>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</si>
  <si>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</si>
  <si>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</si>
  <si>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</si>
  <si>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</si>
  <si>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</si>
  <si>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</si>
  <si>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</si>
  <si>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</si>
  <si>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</si>
  <si>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</si>
  <si>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</si>
  <si>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</si>
  <si>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</si>
  <si>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</si>
  <si>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</si>
  <si>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</si>
  <si>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</si>
  <si>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</si>
  <si>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</si>
  <si>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</si>
  <si>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</si>
  <si>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</si>
  <si>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</si>
  <si>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</si>
  <si>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</si>
  <si>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</si>
  <si>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</si>
  <si>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</si>
  <si>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</si>
  <si>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</si>
  <si>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</si>
  <si>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</si>
  <si>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</si>
  <si>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</si>
  <si>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</si>
  <si>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</si>
  <si>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</si>
  <si>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</si>
  <si>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</si>
  <si>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</si>
  <si>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</si>
  <si>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</si>
  <si>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</si>
  <si>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</si>
  <si>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</si>
  <si>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</si>
  <si>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</si>
  <si>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</si>
  <si>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</si>
  <si>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</si>
  <si>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</si>
  <si>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</si>
  <si>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</si>
  <si>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</si>
  <si>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</si>
  <si>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</si>
  <si>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</si>
  <si>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</si>
  <si>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</si>
  <si>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</si>
  <si>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</si>
  <si>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</si>
  <si>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</si>
  <si>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</si>
  <si>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</si>
  <si>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</si>
  <si>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</si>
  <si>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</si>
  <si>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</si>
  <si>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</si>
  <si>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</si>
  <si>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</si>
  <si>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</si>
  <si>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</si>
  <si>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</si>
  <si>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</si>
  <si>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</si>
  <si>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</si>
  <si>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</si>
  <si>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</si>
  <si>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</si>
  <si>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</si>
  <si>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</si>
  <si>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</si>
  <si>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</si>
  <si>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</si>
  <si>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</si>
  <si>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</si>
  <si>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</si>
  <si>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</si>
  <si>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</si>
  <si>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</si>
  <si>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</si>
  <si>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</si>
  <si>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</si>
  <si>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</si>
  <si>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</si>
  <si>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</si>
  <si>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</si>
  <si>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</si>
  <si>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</si>
  <si>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</si>
  <si>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</si>
  <si>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</si>
  <si>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</si>
  <si>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</si>
  <si>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</si>
  <si>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</si>
  <si>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</si>
  <si>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</si>
  <si>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</si>
  <si>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</si>
  <si>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</si>
  <si>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</si>
  <si>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</si>
  <si>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</si>
  <si>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</si>
  <si>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</si>
  <si>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</si>
  <si>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</si>
  <si>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</si>
  <si>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</si>
  <si>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</si>
  <si>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</si>
  <si>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</si>
  <si>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</si>
  <si>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</si>
  <si>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</si>
  <si>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</si>
  <si>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</si>
  <si>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</si>
  <si>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</si>
  <si>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</si>
  <si>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</si>
  <si>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</si>
  <si>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</si>
  <si>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</si>
  <si>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</si>
  <si>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</si>
  <si>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</si>
  <si>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</si>
  <si>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</si>
  <si>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</si>
  <si>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</si>
  <si>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</si>
  <si>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</si>
  <si>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</si>
  <si>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</si>
  <si>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</si>
  <si>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</si>
  <si>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</si>
  <si>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</si>
  <si>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</si>
  <si>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</si>
  <si>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</si>
  <si>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</si>
  <si>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</si>
  <si>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</si>
  <si>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</si>
  <si>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</si>
  <si>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</si>
  <si>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</si>
  <si>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</si>
  <si>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</si>
  <si>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</si>
  <si>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</si>
  <si>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</si>
  <si>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</si>
  <si>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</si>
  <si>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</si>
  <si>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</si>
  <si>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</si>
  <si>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</si>
  <si>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</si>
  <si>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</si>
  <si>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</si>
  <si>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</si>
  <si>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</si>
  <si>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</si>
  <si>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</si>
  <si>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</si>
  <si>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</si>
  <si>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</si>
  <si>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</si>
  <si>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</si>
  <si>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</si>
  <si>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</si>
  <si>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</si>
  <si>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</si>
  <si>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</si>
  <si>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</si>
  <si>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</si>
  <si>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</si>
  <si>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</si>
  <si>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</si>
  <si>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</si>
  <si>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</si>
  <si>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</si>
  <si>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</si>
  <si>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</si>
  <si>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</si>
  <si>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</si>
  <si>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</si>
  <si>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</si>
  <si>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</si>
  <si>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</si>
  <si>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</si>
  <si>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</si>
  <si>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</si>
  <si>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</si>
  <si>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</si>
  <si>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</si>
  <si>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</si>
  <si>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</si>
  <si>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</si>
  <si>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</si>
  <si>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</si>
  <si>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</si>
  <si>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</si>
  <si>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</si>
  <si>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</si>
  <si>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</si>
  <si>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</si>
  <si>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</si>
  <si>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</si>
  <si>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</si>
  <si>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</si>
  <si>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</si>
  <si>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</si>
  <si>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</si>
  <si>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</si>
  <si>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</si>
  <si>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</si>
  <si>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</si>
  <si>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</si>
  <si>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</si>
  <si>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</si>
  <si>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</si>
  <si>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</si>
  <si>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</si>
  <si>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</si>
  <si>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</si>
  <si>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</si>
  <si>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</si>
  <si>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</si>
  <si>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</si>
  <si>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</si>
  <si>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</si>
  <si>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</si>
  <si>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</si>
  <si>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</si>
  <si>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</si>
  <si>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</si>
  <si>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</si>
  <si>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</si>
  <si>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</si>
  <si>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</si>
  <si>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</si>
  <si>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</si>
  <si>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</si>
  <si>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</si>
  <si>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</si>
  <si>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</si>
  <si>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</si>
  <si>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</si>
  <si>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</si>
  <si>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</si>
  <si>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</si>
  <si>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</si>
  <si>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</si>
  <si>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</si>
  <si>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</si>
  <si>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</si>
  <si>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</si>
  <si>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</si>
  <si>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</si>
  <si>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</si>
  <si>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</si>
  <si>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</si>
  <si>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</si>
  <si>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</si>
  <si>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</si>
  <si>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</si>
  <si>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</si>
  <si>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</si>
  <si>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</si>
  <si>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</si>
  <si>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</si>
  <si>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</si>
  <si>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</si>
  <si>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</si>
  <si>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</si>
  <si>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</si>
  <si>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</si>
  <si>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</si>
  <si>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</si>
  <si>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</si>
  <si>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</si>
  <si>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</si>
  <si>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</si>
  <si>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</si>
  <si>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</si>
  <si>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</si>
  <si>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</si>
  <si>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</si>
  <si>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</si>
  <si>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</si>
  <si>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</si>
  <si>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</si>
  <si>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</si>
  <si>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</si>
  <si>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</si>
  <si>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</si>
  <si>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</si>
  <si>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</si>
  <si>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</si>
  <si>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</si>
  <si>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</si>
  <si>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</si>
  <si>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</si>
  <si>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</si>
  <si>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</si>
  <si>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</si>
  <si>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</si>
  <si>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</si>
  <si>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</si>
  <si>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</si>
  <si>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</si>
  <si>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</si>
  <si>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</si>
  <si>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</si>
  <si>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</si>
  <si>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</si>
  <si>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</si>
  <si>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</si>
  <si>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</si>
  <si>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</si>
  <si>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</si>
  <si>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</si>
  <si>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</si>
  <si>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</si>
  <si>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</si>
  <si>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</si>
  <si>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</si>
  <si>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</si>
  <si>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</si>
  <si>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</si>
  <si>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</si>
  <si>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</si>
  <si>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</si>
  <si>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</si>
  <si>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</si>
  <si>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</si>
  <si>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</si>
  <si>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</si>
  <si>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</si>
  <si>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</si>
  <si>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</si>
  <si>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</si>
  <si>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</si>
  <si>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</si>
  <si>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</si>
  <si>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</si>
  <si>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</si>
  <si>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</si>
  <si>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</si>
  <si>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</si>
  <si>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</si>
  <si>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</si>
  <si>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</si>
  <si>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</si>
  <si>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</si>
  <si>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</si>
  <si>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</si>
  <si>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</si>
  <si>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</si>
  <si>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</si>
  <si>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</si>
  <si>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</si>
  <si>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</si>
  <si>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</si>
  <si>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</si>
  <si>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</si>
  <si>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</si>
  <si>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</si>
  <si>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</si>
  <si>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</si>
  <si>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</si>
  <si>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</si>
  <si>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</si>
  <si>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</si>
  <si>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</si>
  <si>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</si>
  <si>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</si>
  <si>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</si>
  <si>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</si>
  <si>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</si>
  <si>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</si>
  <si>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</si>
  <si>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</si>
  <si>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</si>
  <si>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</si>
  <si>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</si>
  <si>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</si>
  <si>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</si>
  <si>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</si>
  <si>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</si>
  <si>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</si>
  <si>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</si>
  <si>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</si>
  <si>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</si>
  <si>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</si>
  <si>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</si>
  <si>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</si>
  <si>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</si>
  <si>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</si>
  <si>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</si>
  <si>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</si>
  <si>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</si>
  <si>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</si>
  <si>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</si>
  <si>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</si>
  <si>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</si>
  <si>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</si>
  <si>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</si>
  <si>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</si>
  <si>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</si>
  <si>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</si>
  <si>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</si>
  <si>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</si>
  <si>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</si>
  <si>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</si>
  <si>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</si>
  <si>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</si>
  <si>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</si>
  <si>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</si>
  <si>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</si>
  <si>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</si>
  <si>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</si>
  <si>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</si>
  <si>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</si>
  <si>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</si>
  <si>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</si>
  <si>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</si>
  <si>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</si>
  <si>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</si>
  <si>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</si>
  <si>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</si>
  <si>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</si>
  <si>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</si>
  <si>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</si>
  <si>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</si>
  <si>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</si>
  <si>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</si>
  <si>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</si>
  <si>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</si>
  <si>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</si>
  <si>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</si>
  <si>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</si>
  <si>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</si>
  <si>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</si>
  <si>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</si>
  <si>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</si>
  <si>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</si>
  <si>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</si>
  <si>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</si>
  <si>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</si>
  <si>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</si>
  <si>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</si>
  <si>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</si>
  <si>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</si>
  <si>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</si>
  <si>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</si>
  <si>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</si>
  <si>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</si>
  <si>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</si>
  <si>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</si>
  <si>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</si>
  <si>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</si>
  <si>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</si>
  <si>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</si>
  <si>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</si>
  <si>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</si>
  <si>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</si>
  <si>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</si>
  <si>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</si>
  <si>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</si>
  <si>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</si>
  <si>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</si>
  <si>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</si>
  <si>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</si>
  <si>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</si>
  <si>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</si>
  <si>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</si>
  <si>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</si>
  <si>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</si>
  <si>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</si>
  <si>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</si>
  <si>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</si>
  <si>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</si>
  <si>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</si>
  <si>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</si>
  <si>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</si>
  <si>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</si>
  <si>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</si>
  <si>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</si>
  <si>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</si>
  <si>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</si>
  <si>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</si>
  <si>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</si>
  <si>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</si>
  <si>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</si>
  <si>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</si>
  <si>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</si>
  <si>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</si>
  <si>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</si>
  <si>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</si>
  <si>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</si>
  <si>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</si>
  <si>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</si>
  <si>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</si>
  <si>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</si>
  <si>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</si>
  <si>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</si>
  <si>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</si>
  <si>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</si>
  <si>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</si>
  <si>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</si>
  <si>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</si>
  <si>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</si>
  <si>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</si>
  <si>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</si>
  <si>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</si>
  <si>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</si>
  <si>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</si>
  <si>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</si>
  <si>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</si>
  <si>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</si>
  <si>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</si>
  <si>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</si>
  <si>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</si>
  <si>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</si>
  <si>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</si>
  <si>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</si>
  <si>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</si>
  <si>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</si>
  <si>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</si>
  <si>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</si>
  <si>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</si>
  <si>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</si>
  <si>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</si>
  <si>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</si>
  <si>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</si>
  <si>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</si>
  <si>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</si>
  <si>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</si>
  <si>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</si>
  <si>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</si>
  <si>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</si>
  <si>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</si>
  <si>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</si>
  <si>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</si>
  <si>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</si>
  <si>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</si>
  <si>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</si>
  <si>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</si>
  <si>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</si>
  <si>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</si>
  <si>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</si>
  <si>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</si>
  <si>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</si>
  <si>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</si>
  <si>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</si>
  <si>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</si>
  <si>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</si>
  <si>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</si>
  <si>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</si>
  <si>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</si>
  <si>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</si>
  <si>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</si>
  <si>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</si>
  <si>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</si>
  <si>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</si>
  <si>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</si>
  <si>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</si>
  <si>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</si>
  <si>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</si>
  <si>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</si>
  <si>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</si>
  <si>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</si>
  <si>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</si>
  <si>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</si>
  <si>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</si>
  <si>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</si>
  <si>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</si>
  <si>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</si>
  <si>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Indisponibilidad de la línea L-1101 (Paramonga Nueva - Paramonga Existente) en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</si>
  <si>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</si>
  <si>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</si>
  <si>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</si>
  <si>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</si>
  <si>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</si>
  <si>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</si>
  <si>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</si>
  <si>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</si>
  <si>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</si>
  <si>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</si>
  <si>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</si>
  <si>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</si>
  <si>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</si>
  <si>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</si>
  <si>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06:18:28
</t>
  </si>
  <si>
    <t xml:space="preserve">59.766 
</t>
  </si>
  <si>
    <t xml:space="preserve">23:00:13
</t>
  </si>
  <si>
    <t xml:space="preserve">60.310 
</t>
  </si>
  <si>
    <t>PUCALLPA ISA</t>
  </si>
  <si>
    <t xml:space="preserve">59.765 
</t>
  </si>
  <si>
    <t xml:space="preserve">60.311 
</t>
  </si>
  <si>
    <t xml:space="preserve">59.764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</si>
  <si>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</si>
  <si>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</si>
  <si>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</si>
  <si>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</si>
  <si>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</si>
  <si>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</si>
  <si>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</si>
  <si>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</si>
  <si>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</si>
  <si>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</si>
  <si>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</si>
  <si>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</si>
  <si>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</si>
  <si>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</si>
  <si>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</si>
  <si>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</si>
  <si>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</si>
  <si>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</si>
  <si>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</si>
  <si>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</si>
  <si>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</si>
  <si>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5407486 y resultó S/. 105084 (1.98% ) menor que el correspondiente al martes de la semana pasada.</t>
  </si>
  <si>
    <t>Fecha</t>
  </si>
  <si>
    <t>Costo Total Ejecutado</t>
  </si>
  <si>
    <t>Costo Total Programado</t>
  </si>
  <si>
    <t>MAR 25</t>
  </si>
  <si>
    <t>MIE 26</t>
  </si>
  <si>
    <t>JUE 27</t>
  </si>
  <si>
    <t>VIE 28</t>
  </si>
  <si>
    <t>SAB 29</t>
  </si>
  <si>
    <t>DOM 30</t>
  </si>
  <si>
    <t>LUN 31</t>
  </si>
  <si>
    <t>MAR 1</t>
  </si>
  <si>
    <t>Calificación de la Operacion de las Unidades de Generación</t>
  </si>
  <si>
    <t>Registro de las congestiones del Sistema de Transmisión</t>
  </si>
  <si>
    <t>EMPRESA AFECTADA</t>
  </si>
  <si>
    <t>INSTALACIÓN DE TRANSMISIÓN AFECTADA</t>
  </si>
  <si>
    <t>UNIDADES GENERADORAS LIMITADAS</t>
  </si>
  <si>
    <t>L. MARCONA - SAN NICOLÁS</t>
  </si>
  <si>
    <t>L-6628</t>
  </si>
  <si>
    <t>Operó la TV2 y Cummins de la C. T: San Nicolás</t>
  </si>
  <si>
    <t>L. HUANZA-CARABAYLLO</t>
  </si>
  <si>
    <t>L-2110</t>
  </si>
  <si>
    <t>01/04/2025 17:15:00</t>
  </si>
  <si>
    <t>Se limitó la generación de la C.H. Huanza</t>
  </si>
  <si>
    <t>L. ICA - MARCONA</t>
  </si>
  <si>
    <t>01/04/2025 12:05:00</t>
  </si>
  <si>
    <t>01/04/2025 16:36:00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</si>
  <si>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</si>
  <si>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</si>
  <si>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</si>
  <si>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</si>
  <si>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</si>
  <si>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</si>
  <si>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</si>
  <si>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</si>
  <si>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</si>
  <si>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</si>
  <si>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</si>
  <si>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</si>
  <si>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</si>
  <si>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</si>
  <si>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</si>
  <si>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</si>
  <si>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</si>
  <si>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</si>
  <si>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</si>
  <si>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</si>
  <si>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</si>
  <si>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</si>
  <si>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</si>
  <si>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</si>
  <si>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</si>
  <si>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</si>
  <si>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</si>
  <si>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</si>
  <si>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</si>
  <si>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</si>
  <si>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</si>
  <si>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</si>
  <si>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</si>
  <si>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</si>
  <si>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</si>
  <si>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</si>
  <si>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</si>
  <si>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</si>
  <si>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</si>
  <si>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</si>
  <si>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</si>
  <si>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</si>
  <si>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</si>
  <si>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</si>
  <si>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</si>
  <si>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</si>
  <si>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</si>
  <si>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</si>
  <si>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</si>
  <si>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</si>
  <si>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</si>
  <si>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</si>
  <si>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</si>
  <si>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</si>
  <si>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</si>
  <si>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</si>
  <si>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</si>
  <si>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</si>
  <si>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</si>
  <si>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</si>
  <si>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</si>
  <si>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</si>
  <si>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</si>
  <si>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101.1305</t>
  </si>
  <si>
    <t>100.9449</t>
  </si>
  <si>
    <t>175.0004</t>
  </si>
  <si>
    <t>199</t>
  </si>
  <si>
    <t>135.9449</t>
  </si>
  <si>
    <t>115.9449</t>
  </si>
  <si>
    <t>120.9998</t>
  </si>
  <si>
    <t>182</t>
  </si>
  <si>
    <t>132.6754</t>
  </si>
  <si>
    <t>130.6846</t>
  </si>
  <si>
    <t>116.9449</t>
  </si>
  <si>
    <t>137.9998</t>
  </si>
  <si>
    <t>99.9449</t>
  </si>
  <si>
    <t>135.9649</t>
  </si>
  <si>
    <t>146</t>
  </si>
  <si>
    <t>126.2157</t>
  </si>
  <si>
    <t>126.4153</t>
  </si>
  <si>
    <t>125.7734</t>
  </si>
  <si>
    <t>126.0788</t>
  </si>
  <si>
    <t>126.9364</t>
  </si>
  <si>
    <t>109.7348</t>
  </si>
  <si>
    <t>118.7601</t>
  </si>
  <si>
    <t>86.9449</t>
  </si>
  <si>
    <t>164.9998</t>
  </si>
  <si>
    <t>74.9449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</si>
  <si>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</si>
  <si>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</si>
  <si>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</si>
  <si>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</si>
  <si>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</si>
  <si>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</si>
  <si>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</si>
  <si>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</si>
  <si>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</si>
  <si>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</si>
  <si>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</si>
  <si>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</si>
  <si>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</si>
  <si>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</si>
  <si>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</si>
  <si>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</si>
  <si>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</si>
  <si>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</si>
  <si>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</si>
  <si>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</si>
  <si>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</si>
  <si>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</si>
  <si>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</si>
  <si>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</si>
  <si>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</si>
  <si>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</si>
  <si>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</si>
  <si>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</si>
  <si>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</si>
  <si>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</si>
  <si>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</si>
  <si>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</si>
  <si>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</si>
  <si>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</si>
  <si>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</si>
  <si>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</si>
  <si>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</si>
  <si>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</si>
  <si>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</si>
  <si>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</si>
  <si>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</si>
  <si>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</si>
  <si>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</si>
  <si>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</si>
  <si>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</si>
  <si>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</si>
  <si>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</si>
  <si>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</si>
  <si>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</si>
  <si>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</si>
  <si>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</si>
  <si>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</si>
  <si>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</si>
  <si>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</si>
  <si>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</si>
  <si>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</si>
  <si>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</si>
  <si>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</si>
  <si>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</si>
  <si>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</si>
  <si>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</si>
  <si>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</si>
  <si>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</si>
  <si>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</si>
  <si>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</si>
  <si>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</si>
  <si>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</si>
  <si>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</si>
  <si>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</si>
  <si>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</si>
  <si>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</si>
  <si>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</si>
  <si>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</si>
  <si>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</si>
  <si>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</si>
  <si>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</si>
  <si>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</si>
  <si>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</si>
  <si>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</si>
  <si>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</si>
  <si>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</si>
  <si>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</si>
  <si>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</si>
  <si>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</si>
  <si>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</si>
  <si>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</si>
  <si>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</si>
  <si>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</si>
  <si>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</si>
  <si>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</si>
  <si>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</si>
  <si>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</si>
  <si>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</si>
  <si>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</si>
  <si>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</si>
  <si>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</si>
  <si>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</si>
  <si>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</si>
  <si>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</si>
  <si>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</si>
  <si>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</si>
  <si>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</si>
  <si>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</si>
  <si>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</si>
  <si>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</si>
  <si>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</si>
  <si>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</si>
  <si>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</si>
  <si>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</si>
  <si>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</si>
  <si>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</si>
  <si>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</si>
  <si>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</si>
  <si>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</si>
  <si>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</si>
  <si>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</si>
  <si>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</si>
  <si>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</si>
  <si>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54.9259</t>
  </si>
  <si>
    <t>43.1563</t>
  </si>
  <si>
    <t>48.4705</t>
  </si>
  <si>
    <t>55</t>
  </si>
  <si>
    <t>37.9519</t>
  </si>
  <si>
    <t>41.3374</t>
  </si>
  <si>
    <t>47.4939</t>
  </si>
  <si>
    <t>75</t>
  </si>
  <si>
    <t>64.6716</t>
  </si>
  <si>
    <t>66.1474</t>
  </si>
  <si>
    <t>40.6183</t>
  </si>
  <si>
    <t>44.1508</t>
  </si>
  <si>
    <t>33.6771</t>
  </si>
  <si>
    <t>33.4735</t>
  </si>
  <si>
    <t>33.9545</t>
  </si>
  <si>
    <t>33.7805</t>
  </si>
  <si>
    <t>33.0807</t>
  </si>
  <si>
    <t>50.2349</t>
  </si>
  <si>
    <t>55.1532</t>
  </si>
  <si>
    <t>19.7633</t>
  </si>
  <si>
    <t>924-22</t>
  </si>
  <si>
    <t>URS-ENL-001 - G1</t>
  </si>
  <si>
    <t>CHHuinco - G1</t>
  </si>
  <si>
    <t>27.554</t>
  </si>
  <si>
    <t>24.2973</t>
  </si>
  <si>
    <t>27.5914</t>
  </si>
  <si>
    <t>27.592</t>
  </si>
  <si>
    <t>23.8051</t>
  </si>
  <si>
    <t>37.678</t>
  </si>
  <si>
    <t>32.4742</t>
  </si>
  <si>
    <t>33.2188</t>
  </si>
  <si>
    <t>25.187</t>
  </si>
  <si>
    <t>27.6688</t>
  </si>
  <si>
    <t>924-23</t>
  </si>
  <si>
    <t>URS-ENL-001 - G2</t>
  </si>
  <si>
    <t>CHHuinco - G2</t>
  </si>
  <si>
    <t>27.3719</t>
  </si>
  <si>
    <t>24.1732</t>
  </si>
  <si>
    <t>27.4086</t>
  </si>
  <si>
    <t>27.408</t>
  </si>
  <si>
    <t>23.6888</t>
  </si>
  <si>
    <t>37.322</t>
  </si>
  <si>
    <t>32.1974</t>
  </si>
  <si>
    <t>32.9286</t>
  </si>
  <si>
    <t>25.0479</t>
  </si>
  <si>
    <t>27.4844</t>
  </si>
  <si>
    <t>924-24</t>
  </si>
  <si>
    <t>URS-ENL-001 - G3</t>
  </si>
  <si>
    <t>CHHuinco - G3</t>
  </si>
  <si>
    <t>924-25</t>
  </si>
  <si>
    <t>URS-ENL-001 - G4</t>
  </si>
  <si>
    <t>CHHuinco - G4</t>
  </si>
  <si>
    <t>1906-280</t>
  </si>
  <si>
    <t>URS-ENL-002</t>
  </si>
  <si>
    <t>CHMatuca</t>
  </si>
  <si>
    <t>22.9263</t>
  </si>
  <si>
    <t>19.8177</t>
  </si>
  <si>
    <t>23</t>
  </si>
  <si>
    <t>12.3564</t>
  </si>
  <si>
    <t>17.6397</t>
  </si>
  <si>
    <t>18.787</t>
  </si>
  <si>
    <t>18.0869</t>
  </si>
  <si>
    <t>11.9451</t>
  </si>
  <si>
    <t>13.222</t>
  </si>
  <si>
    <t>17</t>
  </si>
  <si>
    <t>14.5303</t>
  </si>
  <si>
    <t>12.4351</t>
  </si>
  <si>
    <t>12.436</t>
  </si>
  <si>
    <t>12.4738</t>
  </si>
  <si>
    <t>12.4429</t>
  </si>
  <si>
    <t>12.4059</t>
  </si>
  <si>
    <t>12.417</t>
  </si>
  <si>
    <t>12.6653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</si>
  <si>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</si>
  <si>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</si>
  <si>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</si>
  <si>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</si>
  <si>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</si>
  <si>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</si>
  <si>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</si>
  <si>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</si>
  <si>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</si>
  <si>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</si>
  <si>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</si>
  <si>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</si>
  <si>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</si>
  <si>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</si>
  <si>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</si>
  <si>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</si>
  <si>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</si>
  <si>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</si>
  <si>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</si>
  <si>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</si>
  <si>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</si>
  <si>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</si>
  <si>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</si>
  <si>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</si>
  <si>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</si>
  <si>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</si>
  <si>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</si>
  <si>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</si>
  <si>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</si>
  <si>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</si>
  <si>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</si>
  <si>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</si>
  <si>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</si>
  <si>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</si>
  <si>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</si>
  <si>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</si>
  <si>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</si>
  <si>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</si>
  <si>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</si>
  <si>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</si>
  <si>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</si>
  <si>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</si>
  <si>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</si>
  <si>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</si>
  <si>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</si>
  <si>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</si>
  <si>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</si>
  <si>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26.0172</t>
  </si>
  <si>
    <t>23.0848</t>
  </si>
  <si>
    <t>26.0551</t>
  </si>
  <si>
    <t>21.6859</t>
  </si>
  <si>
    <t>20.6831</t>
  </si>
  <si>
    <t>20.653</t>
  </si>
  <si>
    <t>21.168</t>
  </si>
  <si>
    <t>20.1599</t>
  </si>
  <si>
    <t>23.3541</t>
  </si>
  <si>
    <t>17.6721</t>
  </si>
  <si>
    <t>17.6751</t>
  </si>
  <si>
    <t>17.7983</t>
  </si>
  <si>
    <t>17.6977</t>
  </si>
  <si>
    <t>17.577</t>
  </si>
  <si>
    <t>17.6133</t>
  </si>
  <si>
    <t>18.4214</t>
  </si>
  <si>
    <t>14.2369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</si>
  <si>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</si>
  <si>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</si>
  <si>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</si>
  <si>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</si>
  <si>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</si>
  <si>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</si>
  <si>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</si>
  <si>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</si>
  <si>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</si>
  <si>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</si>
  <si>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</si>
  <si>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</si>
  <si>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</si>
  <si>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</si>
  <si>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</si>
  <si>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</si>
  <si>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</si>
  <si>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161.8437</t>
  </si>
  <si>
    <t>156.5295</t>
  </si>
  <si>
    <t>17.6431</t>
  </si>
  <si>
    <t>149.4085</t>
  </si>
  <si>
    <t>158.1896</t>
  </si>
  <si>
    <t>153.7361</t>
  </si>
  <si>
    <t>6</t>
  </si>
  <si>
    <t>3182-14971</t>
  </si>
  <si>
    <t>URS-CHG-001 - G1</t>
  </si>
  <si>
    <t>CHChagll - G1</t>
  </si>
  <si>
    <t>81.1769</t>
  </si>
  <si>
    <t>81.0499</t>
  </si>
  <si>
    <t>78.3919</t>
  </si>
  <si>
    <t>50.5272</t>
  </si>
  <si>
    <t>74.8287</t>
  </si>
  <si>
    <t>79.2223</t>
  </si>
  <si>
    <t>76.9943</t>
  </si>
  <si>
    <t>3182-14972</t>
  </si>
  <si>
    <t>URS-CHG-001 - G2</t>
  </si>
  <si>
    <t>CHChagll - G2</t>
  </si>
  <si>
    <t>80.9206</t>
  </si>
  <si>
    <t>80.7937</t>
  </si>
  <si>
    <t>78.1377</t>
  </si>
  <si>
    <t>50.4177</t>
  </si>
  <si>
    <t>74.5798</t>
  </si>
  <si>
    <t>78.9673</t>
  </si>
  <si>
    <t>76.7418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</si>
  <si>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</si>
  <si>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</si>
  <si>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</si>
  <si>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</si>
  <si>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</si>
  <si>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</si>
  <si>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</si>
  <si>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</si>
  <si>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</si>
  <si>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</si>
  <si>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</si>
  <si>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</si>
  <si>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</si>
  <si>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</si>
  <si>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</si>
  <si>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</si>
  <si>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</si>
  <si>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</si>
  <si>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</si>
  <si>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</si>
  <si>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</si>
  <si>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</si>
  <si>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</si>
  <si>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</si>
  <si>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</si>
  <si>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</si>
  <si>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</si>
  <si>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</si>
  <si>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</si>
  <si>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</si>
  <si>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</si>
  <si>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</si>
  <si>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5407921.90 Soles</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</si>
  <si>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</si>
  <si>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</si>
  <si>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</si>
  <si>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</si>
  <si>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</si>
  <si>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</si>
  <si>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CC.HG. Carpapata, Huanchor y Marañón; y de las CC.TT. San Jacinto, San Nicolás, y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</si>
</sst>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992.303</c:v>
                </c:pt>
                <c:pt idx="1">
                  <c:v>981.36199999999997</c:v>
                </c:pt>
                <c:pt idx="2">
                  <c:v>963.03700000000003</c:v>
                </c:pt>
                <c:pt idx="3">
                  <c:v>953.62300000000005</c:v>
                </c:pt>
                <c:pt idx="4">
                  <c:v>902.98599999999999</c:v>
                </c:pt>
                <c:pt idx="5">
                  <c:v>903.98699999999997</c:v>
                </c:pt>
                <c:pt idx="6">
                  <c:v>945.66600000000005</c:v>
                </c:pt>
                <c:pt idx="7">
                  <c:v>905.00699999999995</c:v>
                </c:pt>
                <c:pt idx="8">
                  <c:v>893.77599999999995</c:v>
                </c:pt>
                <c:pt idx="9">
                  <c:v>916.55799999999999</c:v>
                </c:pt>
                <c:pt idx="10">
                  <c:v>957.09199999999998</c:v>
                </c:pt>
                <c:pt idx="11">
                  <c:v>1008.516</c:v>
                </c:pt>
                <c:pt idx="12">
                  <c:v>1032.3409999999999</c:v>
                </c:pt>
                <c:pt idx="13">
                  <c:v>1054.0809999999999</c:v>
                </c:pt>
                <c:pt idx="14">
                  <c:v>1068.838</c:v>
                </c:pt>
                <c:pt idx="15">
                  <c:v>1080.461</c:v>
                </c:pt>
                <c:pt idx="16">
                  <c:v>1078.913</c:v>
                </c:pt>
                <c:pt idx="17">
                  <c:v>1114.424</c:v>
                </c:pt>
                <c:pt idx="18">
                  <c:v>1176.5809999999999</c:v>
                </c:pt>
                <c:pt idx="19">
                  <c:v>1165.0239999999999</c:v>
                </c:pt>
                <c:pt idx="20">
                  <c:v>1216.9649999999999</c:v>
                </c:pt>
                <c:pt idx="21">
                  <c:v>1212.3610000000001</c:v>
                </c:pt>
                <c:pt idx="22">
                  <c:v>1264.8140000000001</c:v>
                </c:pt>
                <c:pt idx="23">
                  <c:v>1256.8050000000001</c:v>
                </c:pt>
                <c:pt idx="24">
                  <c:v>1215.183</c:v>
                </c:pt>
                <c:pt idx="25">
                  <c:v>1193.954</c:v>
                </c:pt>
                <c:pt idx="26">
                  <c:v>1173.9090000000001</c:v>
                </c:pt>
                <c:pt idx="27">
                  <c:v>1181.242</c:v>
                </c:pt>
                <c:pt idx="28">
                  <c:v>1202.7850000000001</c:v>
                </c:pt>
                <c:pt idx="29">
                  <c:v>1209.454</c:v>
                </c:pt>
                <c:pt idx="30">
                  <c:v>1219.8440000000001</c:v>
                </c:pt>
                <c:pt idx="31">
                  <c:v>1214.614</c:v>
                </c:pt>
                <c:pt idx="32">
                  <c:v>1198.7180000000001</c:v>
                </c:pt>
                <c:pt idx="33">
                  <c:v>1195.921</c:v>
                </c:pt>
                <c:pt idx="34">
                  <c:v>1156.1969999999999</c:v>
                </c:pt>
                <c:pt idx="35">
                  <c:v>1146.202</c:v>
                </c:pt>
                <c:pt idx="36">
                  <c:v>1177.5260000000001</c:v>
                </c:pt>
                <c:pt idx="37">
                  <c:v>1239.356</c:v>
                </c:pt>
                <c:pt idx="38">
                  <c:v>1243.057</c:v>
                </c:pt>
                <c:pt idx="39">
                  <c:v>1243.2170000000001</c:v>
                </c:pt>
                <c:pt idx="40">
                  <c:v>1234.3779999999999</c:v>
                </c:pt>
                <c:pt idx="41">
                  <c:v>1213.624</c:v>
                </c:pt>
                <c:pt idx="42">
                  <c:v>1242.74</c:v>
                </c:pt>
                <c:pt idx="43">
                  <c:v>1172.768</c:v>
                </c:pt>
                <c:pt idx="44">
                  <c:v>1116.329</c:v>
                </c:pt>
                <c:pt idx="45">
                  <c:v>1063.9459999999999</c:v>
                </c:pt>
                <c:pt idx="46">
                  <c:v>1023.544</c:v>
                </c:pt>
                <c:pt idx="47">
                  <c:v>1018.9589999999999</c:v>
                </c:pt>
              </c:numCache>
            </c:numRef>
          </c:val>
          <c:smooth val="0"/>
          <c:extLst>
            <c:ext xmlns:c16="http://schemas.microsoft.com/office/drawing/2014/chart" uri="{C3380CC4-5D6E-409C-BE32-E72D297353CC}">
              <c16:uniqueId val="{00000000-C8CA-425D-8FEF-95F63F814AB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1774.33</c:v>
                </c:pt>
                <c:pt idx="1">
                  <c:v>1765.08</c:v>
                </c:pt>
                <c:pt idx="2">
                  <c:v>1733.5</c:v>
                </c:pt>
                <c:pt idx="3">
                  <c:v>1735.34</c:v>
                </c:pt>
                <c:pt idx="4">
                  <c:v>1733.89</c:v>
                </c:pt>
                <c:pt idx="5">
                  <c:v>1739.51</c:v>
                </c:pt>
                <c:pt idx="6">
                  <c:v>1742.54</c:v>
                </c:pt>
                <c:pt idx="7">
                  <c:v>1756.34</c:v>
                </c:pt>
                <c:pt idx="8">
                  <c:v>1718.86</c:v>
                </c:pt>
                <c:pt idx="9">
                  <c:v>1777.16</c:v>
                </c:pt>
                <c:pt idx="10">
                  <c:v>1786.67</c:v>
                </c:pt>
                <c:pt idx="11">
                  <c:v>1789.86</c:v>
                </c:pt>
                <c:pt idx="12">
                  <c:v>1779.02</c:v>
                </c:pt>
                <c:pt idx="13">
                  <c:v>1751.49</c:v>
                </c:pt>
                <c:pt idx="14">
                  <c:v>1758.8</c:v>
                </c:pt>
                <c:pt idx="15">
                  <c:v>1781.03</c:v>
                </c:pt>
                <c:pt idx="16">
                  <c:v>1791</c:v>
                </c:pt>
                <c:pt idx="17">
                  <c:v>1821.45</c:v>
                </c:pt>
                <c:pt idx="18">
                  <c:v>1819.29</c:v>
                </c:pt>
                <c:pt idx="19">
                  <c:v>1806.14</c:v>
                </c:pt>
                <c:pt idx="20">
                  <c:v>1813.57</c:v>
                </c:pt>
                <c:pt idx="21">
                  <c:v>1801.9</c:v>
                </c:pt>
                <c:pt idx="22">
                  <c:v>1824.02</c:v>
                </c:pt>
                <c:pt idx="23">
                  <c:v>1814.55</c:v>
                </c:pt>
                <c:pt idx="24">
                  <c:v>1807.73</c:v>
                </c:pt>
                <c:pt idx="25">
                  <c:v>1780.76</c:v>
                </c:pt>
                <c:pt idx="26">
                  <c:v>1788.99</c:v>
                </c:pt>
                <c:pt idx="27">
                  <c:v>1819.27</c:v>
                </c:pt>
                <c:pt idx="28">
                  <c:v>1842.71</c:v>
                </c:pt>
                <c:pt idx="29">
                  <c:v>1875.43</c:v>
                </c:pt>
                <c:pt idx="30">
                  <c:v>1858.16</c:v>
                </c:pt>
                <c:pt idx="31">
                  <c:v>1860.47</c:v>
                </c:pt>
                <c:pt idx="32">
                  <c:v>1862.11</c:v>
                </c:pt>
                <c:pt idx="33">
                  <c:v>1881.76</c:v>
                </c:pt>
                <c:pt idx="34">
                  <c:v>1881.08</c:v>
                </c:pt>
                <c:pt idx="35">
                  <c:v>1907.09</c:v>
                </c:pt>
                <c:pt idx="36">
                  <c:v>1934.88</c:v>
                </c:pt>
                <c:pt idx="37">
                  <c:v>1948.44</c:v>
                </c:pt>
                <c:pt idx="38">
                  <c:v>1929.49</c:v>
                </c:pt>
                <c:pt idx="39">
                  <c:v>1945.92</c:v>
                </c:pt>
                <c:pt idx="40">
                  <c:v>1935.3</c:v>
                </c:pt>
                <c:pt idx="41">
                  <c:v>1936.27</c:v>
                </c:pt>
                <c:pt idx="42">
                  <c:v>1915.52</c:v>
                </c:pt>
                <c:pt idx="43">
                  <c:v>1889.78</c:v>
                </c:pt>
                <c:pt idx="44">
                  <c:v>1881.44</c:v>
                </c:pt>
                <c:pt idx="45">
                  <c:v>1823.26</c:v>
                </c:pt>
                <c:pt idx="46">
                  <c:v>1816.45</c:v>
                </c:pt>
                <c:pt idx="47">
                  <c:v>1800.55</c:v>
                </c:pt>
              </c:numCache>
            </c:numRef>
          </c:val>
          <c:smooth val="0"/>
          <c:extLst>
            <c:ext xmlns:c16="http://schemas.microsoft.com/office/drawing/2014/chart" uri="{C3380CC4-5D6E-409C-BE32-E72D297353CC}">
              <c16:uniqueId val="{00000001-C8CA-425D-8FEF-95F63F814AB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3973.9956699999998</c:v>
                </c:pt>
                <c:pt idx="1">
                  <c:v>3906.6458699999998</c:v>
                </c:pt>
                <c:pt idx="2">
                  <c:v>3711.9400700000001</c:v>
                </c:pt>
                <c:pt idx="3">
                  <c:v>3805.7290899999998</c:v>
                </c:pt>
                <c:pt idx="4">
                  <c:v>3750.1564499999999</c:v>
                </c:pt>
                <c:pt idx="5">
                  <c:v>3710.3946900000001</c:v>
                </c:pt>
                <c:pt idx="6">
                  <c:v>3661.4462699999999</c:v>
                </c:pt>
                <c:pt idx="7">
                  <c:v>3736.56486</c:v>
                </c:pt>
                <c:pt idx="8">
                  <c:v>3744.84899</c:v>
                </c:pt>
                <c:pt idx="9">
                  <c:v>3750.2872499999999</c:v>
                </c:pt>
                <c:pt idx="10">
                  <c:v>3803.2013200000001</c:v>
                </c:pt>
                <c:pt idx="11">
                  <c:v>3999.03487</c:v>
                </c:pt>
                <c:pt idx="12">
                  <c:v>4093.7307000000001</c:v>
                </c:pt>
                <c:pt idx="13">
                  <c:v>4102.8840399999999</c:v>
                </c:pt>
                <c:pt idx="14">
                  <c:v>4070.2202600000001</c:v>
                </c:pt>
                <c:pt idx="15">
                  <c:v>4293.0738099999999</c:v>
                </c:pt>
                <c:pt idx="16">
                  <c:v>4505.5109899999998</c:v>
                </c:pt>
                <c:pt idx="17">
                  <c:v>4529.4456300000002</c:v>
                </c:pt>
                <c:pt idx="18">
                  <c:v>4785.7376100000001</c:v>
                </c:pt>
                <c:pt idx="19">
                  <c:v>4877.9201599999997</c:v>
                </c:pt>
                <c:pt idx="20">
                  <c:v>4867.4514799999997</c:v>
                </c:pt>
                <c:pt idx="21">
                  <c:v>5025.12979</c:v>
                </c:pt>
                <c:pt idx="22">
                  <c:v>5044.3486300000004</c:v>
                </c:pt>
                <c:pt idx="23">
                  <c:v>4939.1666299999997</c:v>
                </c:pt>
                <c:pt idx="24">
                  <c:v>4858.7259899999999</c:v>
                </c:pt>
                <c:pt idx="25">
                  <c:v>4928.3991900000001</c:v>
                </c:pt>
                <c:pt idx="26">
                  <c:v>4803.2198200000003</c:v>
                </c:pt>
                <c:pt idx="27">
                  <c:v>4914.5720499999998</c:v>
                </c:pt>
                <c:pt idx="28">
                  <c:v>4985.0510899999999</c:v>
                </c:pt>
                <c:pt idx="29">
                  <c:v>4981.4963399999997</c:v>
                </c:pt>
                <c:pt idx="30">
                  <c:v>4881.7691699999996</c:v>
                </c:pt>
                <c:pt idx="31">
                  <c:v>4970.9626600000001</c:v>
                </c:pt>
                <c:pt idx="32">
                  <c:v>4849.0508900000004</c:v>
                </c:pt>
                <c:pt idx="33">
                  <c:v>4692.6886800000002</c:v>
                </c:pt>
                <c:pt idx="34">
                  <c:v>4609.83871</c:v>
                </c:pt>
                <c:pt idx="35">
                  <c:v>4432.6063400000003</c:v>
                </c:pt>
                <c:pt idx="36">
                  <c:v>4650.9686300000003</c:v>
                </c:pt>
                <c:pt idx="37">
                  <c:v>4599.5639300000003</c:v>
                </c:pt>
                <c:pt idx="38">
                  <c:v>4637.6409199999998</c:v>
                </c:pt>
                <c:pt idx="39">
                  <c:v>4623.7405200000003</c:v>
                </c:pt>
                <c:pt idx="40">
                  <c:v>4623.39095</c:v>
                </c:pt>
                <c:pt idx="41">
                  <c:v>4581.5940099999998</c:v>
                </c:pt>
                <c:pt idx="42">
                  <c:v>4503.8167899999999</c:v>
                </c:pt>
                <c:pt idx="43">
                  <c:v>4443.6674700000003</c:v>
                </c:pt>
                <c:pt idx="44">
                  <c:v>4443.5948399999997</c:v>
                </c:pt>
                <c:pt idx="45">
                  <c:v>4305.10412</c:v>
                </c:pt>
                <c:pt idx="46">
                  <c:v>4103.77016</c:v>
                </c:pt>
                <c:pt idx="47">
                  <c:v>3900.2369699999999</c:v>
                </c:pt>
              </c:numCache>
            </c:numRef>
          </c:val>
          <c:smooth val="0"/>
          <c:extLst>
            <c:ext xmlns:c16="http://schemas.microsoft.com/office/drawing/2014/chart" uri="{C3380CC4-5D6E-409C-BE32-E72D297353CC}">
              <c16:uniqueId val="{00000002-C8CA-425D-8FEF-95F63F814AB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E49-48EA-87DF-1E510D1A371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E49-48EA-87DF-1E510D1A371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21.635370000000002</c:v>
                </c:pt>
                <c:pt idx="1">
                  <c:v>26.383279999999999</c:v>
                </c:pt>
                <c:pt idx="2">
                  <c:v>26.550550000000001</c:v>
                </c:pt>
                <c:pt idx="3">
                  <c:v>25.875229999999998</c:v>
                </c:pt>
                <c:pt idx="4">
                  <c:v>25.771750000000001</c:v>
                </c:pt>
                <c:pt idx="5">
                  <c:v>25.539919999999999</c:v>
                </c:pt>
                <c:pt idx="6">
                  <c:v>25.749700000000001</c:v>
                </c:pt>
                <c:pt idx="7">
                  <c:v>25.389330000000001</c:v>
                </c:pt>
                <c:pt idx="8">
                  <c:v>25.861080000000001</c:v>
                </c:pt>
                <c:pt idx="9">
                  <c:v>26.211359999999999</c:v>
                </c:pt>
                <c:pt idx="10">
                  <c:v>26.23789</c:v>
                </c:pt>
                <c:pt idx="11">
                  <c:v>26.145150000000001</c:v>
                </c:pt>
                <c:pt idx="12">
                  <c:v>27.27807</c:v>
                </c:pt>
                <c:pt idx="13">
                  <c:v>27.838200000000001</c:v>
                </c:pt>
                <c:pt idx="14">
                  <c:v>28.480989999999998</c:v>
                </c:pt>
                <c:pt idx="15">
                  <c:v>33.562060000000002</c:v>
                </c:pt>
                <c:pt idx="16">
                  <c:v>35.154089999999997</c:v>
                </c:pt>
                <c:pt idx="17">
                  <c:v>36.662109999999998</c:v>
                </c:pt>
                <c:pt idx="18">
                  <c:v>39.084099999999999</c:v>
                </c:pt>
                <c:pt idx="19">
                  <c:v>38.984050000000003</c:v>
                </c:pt>
                <c:pt idx="20">
                  <c:v>39.258409999999998</c:v>
                </c:pt>
                <c:pt idx="21">
                  <c:v>39.93967</c:v>
                </c:pt>
                <c:pt idx="22">
                  <c:v>40.489019999999996</c:v>
                </c:pt>
                <c:pt idx="23">
                  <c:v>39.765430000000002</c:v>
                </c:pt>
                <c:pt idx="24">
                  <c:v>36.49644</c:v>
                </c:pt>
                <c:pt idx="25">
                  <c:v>39.367069999999998</c:v>
                </c:pt>
                <c:pt idx="26">
                  <c:v>38.799390000000002</c:v>
                </c:pt>
                <c:pt idx="27">
                  <c:v>39.031709999999997</c:v>
                </c:pt>
                <c:pt idx="28">
                  <c:v>39.398229999999998</c:v>
                </c:pt>
                <c:pt idx="29">
                  <c:v>39.432949999999998</c:v>
                </c:pt>
                <c:pt idx="30">
                  <c:v>40.140880000000003</c:v>
                </c:pt>
                <c:pt idx="31">
                  <c:v>40.42127</c:v>
                </c:pt>
                <c:pt idx="32">
                  <c:v>40.51538</c:v>
                </c:pt>
                <c:pt idx="33">
                  <c:v>40.487839999999998</c:v>
                </c:pt>
                <c:pt idx="34">
                  <c:v>30.22101</c:v>
                </c:pt>
                <c:pt idx="35">
                  <c:v>28.510549999999999</c:v>
                </c:pt>
                <c:pt idx="36">
                  <c:v>12.278499999999999</c:v>
                </c:pt>
                <c:pt idx="37">
                  <c:v>11.84465</c:v>
                </c:pt>
                <c:pt idx="38">
                  <c:v>11.493639999999999</c:v>
                </c:pt>
                <c:pt idx="39">
                  <c:v>11.67764</c:v>
                </c:pt>
                <c:pt idx="40">
                  <c:v>11.795450000000001</c:v>
                </c:pt>
                <c:pt idx="41">
                  <c:v>12.5991</c:v>
                </c:pt>
                <c:pt idx="42">
                  <c:v>19.335650000000001</c:v>
                </c:pt>
                <c:pt idx="43">
                  <c:v>28.537520000000001</c:v>
                </c:pt>
                <c:pt idx="44">
                  <c:v>27.508410000000001</c:v>
                </c:pt>
                <c:pt idx="45">
                  <c:v>28.571719999999999</c:v>
                </c:pt>
                <c:pt idx="46">
                  <c:v>29.784099999999999</c:v>
                </c:pt>
                <c:pt idx="47">
                  <c:v>30.18092</c:v>
                </c:pt>
              </c:numCache>
            </c:numRef>
          </c:val>
          <c:smooth val="0"/>
          <c:extLst>
            <c:ext xmlns:c16="http://schemas.microsoft.com/office/drawing/2014/chart" uri="{C3380CC4-5D6E-409C-BE32-E72D297353CC}">
              <c16:uniqueId val="{00000002-EE49-48EA-87DF-1E510D1A371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E49-48EA-87DF-1E510D1A371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3.988</c:v>
                </c:pt>
                <c:pt idx="1">
                  <c:v>4.1920000000000002</c:v>
                </c:pt>
                <c:pt idx="2">
                  <c:v>4.34</c:v>
                </c:pt>
                <c:pt idx="3">
                  <c:v>4.2389999999999999</c:v>
                </c:pt>
                <c:pt idx="4">
                  <c:v>4.2220000000000004</c:v>
                </c:pt>
                <c:pt idx="5">
                  <c:v>4.3410000000000002</c:v>
                </c:pt>
                <c:pt idx="6">
                  <c:v>4.298</c:v>
                </c:pt>
                <c:pt idx="7">
                  <c:v>4.2190000000000003</c:v>
                </c:pt>
                <c:pt idx="8">
                  <c:v>4.2439999999999998</c:v>
                </c:pt>
                <c:pt idx="9">
                  <c:v>4.0789999999999997</c:v>
                </c:pt>
                <c:pt idx="10">
                  <c:v>4.22</c:v>
                </c:pt>
                <c:pt idx="11">
                  <c:v>4.1379999999999999</c:v>
                </c:pt>
                <c:pt idx="12">
                  <c:v>4.16</c:v>
                </c:pt>
                <c:pt idx="13">
                  <c:v>4.0069999999999997</c:v>
                </c:pt>
                <c:pt idx="14">
                  <c:v>2.7919999999999998</c:v>
                </c:pt>
                <c:pt idx="15">
                  <c:v>2.3809999999999998</c:v>
                </c:pt>
                <c:pt idx="16">
                  <c:v>2.4830000000000001</c:v>
                </c:pt>
                <c:pt idx="17">
                  <c:v>2.4169999999999998</c:v>
                </c:pt>
                <c:pt idx="18">
                  <c:v>2.3650000000000002</c:v>
                </c:pt>
                <c:pt idx="19">
                  <c:v>2.3290000000000002</c:v>
                </c:pt>
                <c:pt idx="20">
                  <c:v>2.363</c:v>
                </c:pt>
                <c:pt idx="21">
                  <c:v>2.4180000000000001</c:v>
                </c:pt>
                <c:pt idx="22">
                  <c:v>2.3290000000000002</c:v>
                </c:pt>
                <c:pt idx="23">
                  <c:v>2.2650000000000001</c:v>
                </c:pt>
                <c:pt idx="24">
                  <c:v>2.3210000000000002</c:v>
                </c:pt>
                <c:pt idx="25">
                  <c:v>2.3239999999999998</c:v>
                </c:pt>
                <c:pt idx="26">
                  <c:v>2.1909999999999998</c:v>
                </c:pt>
                <c:pt idx="27">
                  <c:v>2.1859999999999999</c:v>
                </c:pt>
                <c:pt idx="28">
                  <c:v>2.1960000000000002</c:v>
                </c:pt>
                <c:pt idx="29">
                  <c:v>2.0720000000000001</c:v>
                </c:pt>
                <c:pt idx="30">
                  <c:v>1.3180000000000001</c:v>
                </c:pt>
                <c:pt idx="31">
                  <c:v>1.0860000000000001</c:v>
                </c:pt>
                <c:pt idx="32">
                  <c:v>1.1319999999999999</c:v>
                </c:pt>
                <c:pt idx="33">
                  <c:v>0.94899999999999995</c:v>
                </c:pt>
                <c:pt idx="34">
                  <c:v>0.85099999999999998</c:v>
                </c:pt>
                <c:pt idx="35">
                  <c:v>0.39200000000000002</c:v>
                </c:pt>
                <c:pt idx="36">
                  <c:v>0.38400000000000001</c:v>
                </c:pt>
                <c:pt idx="37">
                  <c:v>0.38400000000000001</c:v>
                </c:pt>
                <c:pt idx="38">
                  <c:v>0.34</c:v>
                </c:pt>
                <c:pt idx="39">
                  <c:v>0.35</c:v>
                </c:pt>
                <c:pt idx="40">
                  <c:v>0.36899999999999999</c:v>
                </c:pt>
                <c:pt idx="41">
                  <c:v>0.371</c:v>
                </c:pt>
                <c:pt idx="42">
                  <c:v>0.38500000000000001</c:v>
                </c:pt>
                <c:pt idx="43">
                  <c:v>0.38300000000000001</c:v>
                </c:pt>
                <c:pt idx="44">
                  <c:v>0.38100000000000001</c:v>
                </c:pt>
                <c:pt idx="45">
                  <c:v>0.35599999999999998</c:v>
                </c:pt>
                <c:pt idx="46">
                  <c:v>0.55700000000000005</c:v>
                </c:pt>
                <c:pt idx="47">
                  <c:v>0</c:v>
                </c:pt>
              </c:numCache>
            </c:numRef>
          </c:val>
          <c:smooth val="0"/>
          <c:extLst>
            <c:ext xmlns:c16="http://schemas.microsoft.com/office/drawing/2014/chart" uri="{C3380CC4-5D6E-409C-BE32-E72D297353CC}">
              <c16:uniqueId val="{00000004-EE49-48EA-87DF-1E510D1A371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E49-48EA-87DF-1E510D1A371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E49-48EA-87DF-1E510D1A371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19.8629</c:v>
                </c:pt>
                <c:pt idx="1">
                  <c:v>20.0898</c:v>
                </c:pt>
                <c:pt idx="2">
                  <c:v>19.862500000000001</c:v>
                </c:pt>
                <c:pt idx="3">
                  <c:v>19.886199999999999</c:v>
                </c:pt>
                <c:pt idx="4">
                  <c:v>20.2789</c:v>
                </c:pt>
                <c:pt idx="5">
                  <c:v>19.660599999999999</c:v>
                </c:pt>
                <c:pt idx="6">
                  <c:v>19.301500000000001</c:v>
                </c:pt>
                <c:pt idx="7">
                  <c:v>18.8306</c:v>
                </c:pt>
                <c:pt idx="8">
                  <c:v>18.782800000000002</c:v>
                </c:pt>
                <c:pt idx="9">
                  <c:v>18.906600000000001</c:v>
                </c:pt>
                <c:pt idx="10">
                  <c:v>18.7669</c:v>
                </c:pt>
                <c:pt idx="11">
                  <c:v>18.450700000000001</c:v>
                </c:pt>
                <c:pt idx="12">
                  <c:v>19.0991</c:v>
                </c:pt>
                <c:pt idx="13">
                  <c:v>17.5078</c:v>
                </c:pt>
                <c:pt idx="14">
                  <c:v>18.446200000000001</c:v>
                </c:pt>
                <c:pt idx="15">
                  <c:v>18.411300000000001</c:v>
                </c:pt>
                <c:pt idx="16">
                  <c:v>18.424600000000002</c:v>
                </c:pt>
                <c:pt idx="17">
                  <c:v>19.2136</c:v>
                </c:pt>
                <c:pt idx="18">
                  <c:v>19.151700000000002</c:v>
                </c:pt>
                <c:pt idx="19">
                  <c:v>19.492699999999999</c:v>
                </c:pt>
                <c:pt idx="20">
                  <c:v>20.496400000000001</c:v>
                </c:pt>
                <c:pt idx="21">
                  <c:v>18.886900000000001</c:v>
                </c:pt>
                <c:pt idx="22">
                  <c:v>20.139299999999999</c:v>
                </c:pt>
                <c:pt idx="23">
                  <c:v>18.760899999999999</c:v>
                </c:pt>
                <c:pt idx="24">
                  <c:v>18.633099999999999</c:v>
                </c:pt>
                <c:pt idx="25">
                  <c:v>18.990600000000001</c:v>
                </c:pt>
                <c:pt idx="26">
                  <c:v>18.661100000000001</c:v>
                </c:pt>
                <c:pt idx="27">
                  <c:v>19.5121</c:v>
                </c:pt>
                <c:pt idx="28">
                  <c:v>19.004799999999999</c:v>
                </c:pt>
                <c:pt idx="29">
                  <c:v>18.834499999999998</c:v>
                </c:pt>
                <c:pt idx="30">
                  <c:v>19.6861</c:v>
                </c:pt>
                <c:pt idx="31">
                  <c:v>20.150700000000001</c:v>
                </c:pt>
                <c:pt idx="32">
                  <c:v>20.120799999999999</c:v>
                </c:pt>
                <c:pt idx="33">
                  <c:v>20.200099999999999</c:v>
                </c:pt>
                <c:pt idx="34">
                  <c:v>20.410399999999999</c:v>
                </c:pt>
                <c:pt idx="35">
                  <c:v>20.0655</c:v>
                </c:pt>
                <c:pt idx="36">
                  <c:v>20.547799999999999</c:v>
                </c:pt>
                <c:pt idx="37">
                  <c:v>17.798999999999999</c:v>
                </c:pt>
                <c:pt idx="38">
                  <c:v>17.8888</c:v>
                </c:pt>
                <c:pt idx="39">
                  <c:v>18.685400000000001</c:v>
                </c:pt>
                <c:pt idx="40">
                  <c:v>21.0901</c:v>
                </c:pt>
                <c:pt idx="41">
                  <c:v>20.957799999999999</c:v>
                </c:pt>
                <c:pt idx="42">
                  <c:v>19.866099999999999</c:v>
                </c:pt>
                <c:pt idx="43">
                  <c:v>19.869299999999999</c:v>
                </c:pt>
                <c:pt idx="44">
                  <c:v>20.3155</c:v>
                </c:pt>
                <c:pt idx="45">
                  <c:v>18.168099999999999</c:v>
                </c:pt>
                <c:pt idx="46">
                  <c:v>19.353999999999999</c:v>
                </c:pt>
                <c:pt idx="47">
                  <c:v>19.224299999999999</c:v>
                </c:pt>
              </c:numCache>
            </c:numRef>
          </c:val>
          <c:smooth val="0"/>
          <c:extLst>
            <c:ext xmlns:c16="http://schemas.microsoft.com/office/drawing/2014/chart" uri="{C3380CC4-5D6E-409C-BE32-E72D297353CC}">
              <c16:uniqueId val="{00000007-EE49-48EA-87DF-1E510D1A371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27.224499999999999</c:v>
                </c:pt>
                <c:pt idx="1">
                  <c:v>26.277899999999999</c:v>
                </c:pt>
                <c:pt idx="2">
                  <c:v>26.7424</c:v>
                </c:pt>
                <c:pt idx="3">
                  <c:v>26.775500000000001</c:v>
                </c:pt>
                <c:pt idx="4">
                  <c:v>26.3263</c:v>
                </c:pt>
                <c:pt idx="5">
                  <c:v>26.377099999999999</c:v>
                </c:pt>
                <c:pt idx="6">
                  <c:v>26.226800000000001</c:v>
                </c:pt>
                <c:pt idx="7">
                  <c:v>26.329899999999999</c:v>
                </c:pt>
                <c:pt idx="8">
                  <c:v>27.536999999999999</c:v>
                </c:pt>
                <c:pt idx="9">
                  <c:v>27.6159</c:v>
                </c:pt>
                <c:pt idx="10">
                  <c:v>27.6602</c:v>
                </c:pt>
                <c:pt idx="11">
                  <c:v>28.054400000000001</c:v>
                </c:pt>
                <c:pt idx="12">
                  <c:v>28.2407</c:v>
                </c:pt>
                <c:pt idx="13">
                  <c:v>28.061</c:v>
                </c:pt>
                <c:pt idx="14">
                  <c:v>27.6005</c:v>
                </c:pt>
                <c:pt idx="15">
                  <c:v>26.495999999999999</c:v>
                </c:pt>
                <c:pt idx="16">
                  <c:v>25.9345</c:v>
                </c:pt>
                <c:pt idx="17">
                  <c:v>26.3079</c:v>
                </c:pt>
                <c:pt idx="18">
                  <c:v>26.959499999999998</c:v>
                </c:pt>
                <c:pt idx="19">
                  <c:v>27.153099999999998</c:v>
                </c:pt>
                <c:pt idx="20">
                  <c:v>27.6935</c:v>
                </c:pt>
                <c:pt idx="21">
                  <c:v>27.276399999999999</c:v>
                </c:pt>
                <c:pt idx="22">
                  <c:v>27.3736</c:v>
                </c:pt>
                <c:pt idx="23">
                  <c:v>27.5687</c:v>
                </c:pt>
                <c:pt idx="24">
                  <c:v>26.795100000000001</c:v>
                </c:pt>
                <c:pt idx="25">
                  <c:v>26.540500000000002</c:v>
                </c:pt>
                <c:pt idx="26">
                  <c:v>27.150500000000001</c:v>
                </c:pt>
                <c:pt idx="27">
                  <c:v>26.844799999999999</c:v>
                </c:pt>
                <c:pt idx="28">
                  <c:v>26.0837</c:v>
                </c:pt>
                <c:pt idx="29">
                  <c:v>26.485800000000001</c:v>
                </c:pt>
                <c:pt idx="30">
                  <c:v>26.805</c:v>
                </c:pt>
                <c:pt idx="31">
                  <c:v>27.611899999999999</c:v>
                </c:pt>
                <c:pt idx="32">
                  <c:v>28.042400000000001</c:v>
                </c:pt>
                <c:pt idx="33">
                  <c:v>27.448699999999999</c:v>
                </c:pt>
                <c:pt idx="34">
                  <c:v>27.794699999999999</c:v>
                </c:pt>
                <c:pt idx="35">
                  <c:v>28.221900000000002</c:v>
                </c:pt>
                <c:pt idx="36">
                  <c:v>25.4937</c:v>
                </c:pt>
                <c:pt idx="37">
                  <c:v>25.921299999999999</c:v>
                </c:pt>
                <c:pt idx="38">
                  <c:v>29.335799999999999</c:v>
                </c:pt>
                <c:pt idx="39">
                  <c:v>29.444099999999999</c:v>
                </c:pt>
                <c:pt idx="40">
                  <c:v>29.096699999999998</c:v>
                </c:pt>
                <c:pt idx="41">
                  <c:v>28.995100000000001</c:v>
                </c:pt>
                <c:pt idx="42">
                  <c:v>29.3889</c:v>
                </c:pt>
                <c:pt idx="43">
                  <c:v>28.570499999999999</c:v>
                </c:pt>
                <c:pt idx="44">
                  <c:v>27.5975</c:v>
                </c:pt>
                <c:pt idx="45">
                  <c:v>27.917300000000001</c:v>
                </c:pt>
                <c:pt idx="46">
                  <c:v>27.563300000000002</c:v>
                </c:pt>
                <c:pt idx="47">
                  <c:v>27.4057</c:v>
                </c:pt>
              </c:numCache>
            </c:numRef>
          </c:val>
          <c:smooth val="0"/>
          <c:extLst>
            <c:ext xmlns:c16="http://schemas.microsoft.com/office/drawing/2014/chart" uri="{C3380CC4-5D6E-409C-BE32-E72D297353CC}">
              <c16:uniqueId val="{00000008-EE49-48EA-87DF-1E510D1A371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10.414</c:v>
                </c:pt>
                <c:pt idx="1">
                  <c:v>10.085000000000001</c:v>
                </c:pt>
                <c:pt idx="2">
                  <c:v>10.493</c:v>
                </c:pt>
                <c:pt idx="3">
                  <c:v>11.221</c:v>
                </c:pt>
                <c:pt idx="4">
                  <c:v>11.063000000000001</c:v>
                </c:pt>
                <c:pt idx="5">
                  <c:v>11.196999999999999</c:v>
                </c:pt>
                <c:pt idx="6">
                  <c:v>10.375999999999999</c:v>
                </c:pt>
                <c:pt idx="7">
                  <c:v>10.454000000000001</c:v>
                </c:pt>
                <c:pt idx="8">
                  <c:v>10.19</c:v>
                </c:pt>
                <c:pt idx="9">
                  <c:v>9.5719999999999992</c:v>
                </c:pt>
                <c:pt idx="10">
                  <c:v>8.9830000000000005</c:v>
                </c:pt>
                <c:pt idx="11">
                  <c:v>8.6189999999999998</c:v>
                </c:pt>
                <c:pt idx="12">
                  <c:v>7.48</c:v>
                </c:pt>
                <c:pt idx="13">
                  <c:v>7.5220000000000002</c:v>
                </c:pt>
                <c:pt idx="14">
                  <c:v>8.0470000000000006</c:v>
                </c:pt>
                <c:pt idx="15">
                  <c:v>9.0169999999999995</c:v>
                </c:pt>
                <c:pt idx="16">
                  <c:v>9.3149999999999995</c:v>
                </c:pt>
                <c:pt idx="17">
                  <c:v>10.164</c:v>
                </c:pt>
                <c:pt idx="18">
                  <c:v>9.8529999999999998</c:v>
                </c:pt>
                <c:pt idx="19">
                  <c:v>10.397</c:v>
                </c:pt>
                <c:pt idx="20">
                  <c:v>10.933</c:v>
                </c:pt>
                <c:pt idx="21">
                  <c:v>10.329000000000001</c:v>
                </c:pt>
                <c:pt idx="22">
                  <c:v>9.9640000000000004</c:v>
                </c:pt>
                <c:pt idx="23">
                  <c:v>9.8460000000000001</c:v>
                </c:pt>
                <c:pt idx="24">
                  <c:v>10.055</c:v>
                </c:pt>
                <c:pt idx="25">
                  <c:v>9.5020000000000007</c:v>
                </c:pt>
                <c:pt idx="26">
                  <c:v>10.49</c:v>
                </c:pt>
                <c:pt idx="27">
                  <c:v>10.802</c:v>
                </c:pt>
                <c:pt idx="28">
                  <c:v>10.856999999999999</c:v>
                </c:pt>
                <c:pt idx="29">
                  <c:v>10.605</c:v>
                </c:pt>
                <c:pt idx="30">
                  <c:v>10.797000000000001</c:v>
                </c:pt>
                <c:pt idx="31">
                  <c:v>10.444000000000001</c:v>
                </c:pt>
                <c:pt idx="32">
                  <c:v>10.680999999999999</c:v>
                </c:pt>
                <c:pt idx="33">
                  <c:v>10.002000000000001</c:v>
                </c:pt>
                <c:pt idx="34">
                  <c:v>8.9589999999999996</c:v>
                </c:pt>
                <c:pt idx="35">
                  <c:v>8.6080000000000005</c:v>
                </c:pt>
                <c:pt idx="36">
                  <c:v>7.6509999999999998</c:v>
                </c:pt>
                <c:pt idx="37">
                  <c:v>7.4420000000000002</c:v>
                </c:pt>
                <c:pt idx="38">
                  <c:v>7.6379999999999999</c:v>
                </c:pt>
                <c:pt idx="39">
                  <c:v>7.9960000000000004</c:v>
                </c:pt>
                <c:pt idx="40">
                  <c:v>9.8070000000000004</c:v>
                </c:pt>
                <c:pt idx="41">
                  <c:v>10.41</c:v>
                </c:pt>
                <c:pt idx="42">
                  <c:v>10.861000000000001</c:v>
                </c:pt>
                <c:pt idx="43">
                  <c:v>11.618</c:v>
                </c:pt>
                <c:pt idx="44">
                  <c:v>11.257</c:v>
                </c:pt>
                <c:pt idx="45">
                  <c:v>11.521000000000001</c:v>
                </c:pt>
                <c:pt idx="46">
                  <c:v>10.994999999999999</c:v>
                </c:pt>
                <c:pt idx="47">
                  <c:v>10.823</c:v>
                </c:pt>
              </c:numCache>
            </c:numRef>
          </c:val>
          <c:smooth val="0"/>
          <c:extLst>
            <c:ext xmlns:c16="http://schemas.microsoft.com/office/drawing/2014/chart" uri="{C3380CC4-5D6E-409C-BE32-E72D297353CC}">
              <c16:uniqueId val="{00000009-EE49-48EA-87DF-1E510D1A371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14.387600000000001</c:v>
                </c:pt>
                <c:pt idx="1">
                  <c:v>13.926399999999999</c:v>
                </c:pt>
                <c:pt idx="2">
                  <c:v>14.2532</c:v>
                </c:pt>
                <c:pt idx="3">
                  <c:v>14.5649</c:v>
                </c:pt>
                <c:pt idx="4">
                  <c:v>14.7219</c:v>
                </c:pt>
                <c:pt idx="5">
                  <c:v>15.0518</c:v>
                </c:pt>
                <c:pt idx="6">
                  <c:v>15.2193</c:v>
                </c:pt>
                <c:pt idx="7">
                  <c:v>15.3248</c:v>
                </c:pt>
                <c:pt idx="8">
                  <c:v>15.8597</c:v>
                </c:pt>
                <c:pt idx="9">
                  <c:v>15.6782</c:v>
                </c:pt>
                <c:pt idx="10">
                  <c:v>16.204499999999999</c:v>
                </c:pt>
                <c:pt idx="11">
                  <c:v>15.8294</c:v>
                </c:pt>
                <c:pt idx="12">
                  <c:v>14.444800000000001</c:v>
                </c:pt>
                <c:pt idx="13">
                  <c:v>13.9984</c:v>
                </c:pt>
                <c:pt idx="14">
                  <c:v>11.073399999999999</c:v>
                </c:pt>
                <c:pt idx="15">
                  <c:v>10.6907</c:v>
                </c:pt>
                <c:pt idx="16">
                  <c:v>10.693099999999999</c:v>
                </c:pt>
                <c:pt idx="17">
                  <c:v>10.563499999999999</c:v>
                </c:pt>
                <c:pt idx="18">
                  <c:v>10.513</c:v>
                </c:pt>
                <c:pt idx="19">
                  <c:v>10.522500000000001</c:v>
                </c:pt>
                <c:pt idx="20">
                  <c:v>10.8773</c:v>
                </c:pt>
                <c:pt idx="21">
                  <c:v>10.503299999999999</c:v>
                </c:pt>
                <c:pt idx="22">
                  <c:v>10.0139</c:v>
                </c:pt>
                <c:pt idx="23">
                  <c:v>13.1225</c:v>
                </c:pt>
                <c:pt idx="24">
                  <c:v>13.936199999999999</c:v>
                </c:pt>
                <c:pt idx="25">
                  <c:v>14.1304</c:v>
                </c:pt>
                <c:pt idx="26">
                  <c:v>14.254300000000001</c:v>
                </c:pt>
                <c:pt idx="27">
                  <c:v>14.2179</c:v>
                </c:pt>
                <c:pt idx="28">
                  <c:v>14.7136</c:v>
                </c:pt>
                <c:pt idx="29">
                  <c:v>15.014900000000001</c:v>
                </c:pt>
                <c:pt idx="30">
                  <c:v>14.7935</c:v>
                </c:pt>
                <c:pt idx="31">
                  <c:v>13.775399999999999</c:v>
                </c:pt>
                <c:pt idx="32">
                  <c:v>13.422499999999999</c:v>
                </c:pt>
                <c:pt idx="33">
                  <c:v>13.8218</c:v>
                </c:pt>
                <c:pt idx="34">
                  <c:v>14.5364</c:v>
                </c:pt>
                <c:pt idx="35">
                  <c:v>14.6709</c:v>
                </c:pt>
                <c:pt idx="36">
                  <c:v>14.832800000000001</c:v>
                </c:pt>
                <c:pt idx="37">
                  <c:v>15.208500000000001</c:v>
                </c:pt>
                <c:pt idx="38">
                  <c:v>14.4108</c:v>
                </c:pt>
                <c:pt idx="39">
                  <c:v>12.3315</c:v>
                </c:pt>
                <c:pt idx="40">
                  <c:v>10.723699999999999</c:v>
                </c:pt>
                <c:pt idx="41">
                  <c:v>10.7476</c:v>
                </c:pt>
                <c:pt idx="42">
                  <c:v>11.0198</c:v>
                </c:pt>
                <c:pt idx="43">
                  <c:v>10.9267</c:v>
                </c:pt>
                <c:pt idx="44">
                  <c:v>11.4442</c:v>
                </c:pt>
                <c:pt idx="45">
                  <c:v>11.6676</c:v>
                </c:pt>
                <c:pt idx="46">
                  <c:v>13.9079</c:v>
                </c:pt>
                <c:pt idx="47">
                  <c:v>13.7615</c:v>
                </c:pt>
              </c:numCache>
            </c:numRef>
          </c:val>
          <c:smooth val="0"/>
          <c:extLst>
            <c:ext xmlns:c16="http://schemas.microsoft.com/office/drawing/2014/chart" uri="{C3380CC4-5D6E-409C-BE32-E72D297353CC}">
              <c16:uniqueId val="{0000000A-EE49-48EA-87DF-1E510D1A371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13.29</c:v>
                </c:pt>
                <c:pt idx="1">
                  <c:v>13.31</c:v>
                </c:pt>
                <c:pt idx="2">
                  <c:v>13.47</c:v>
                </c:pt>
                <c:pt idx="3">
                  <c:v>13.27</c:v>
                </c:pt>
                <c:pt idx="4">
                  <c:v>13.4</c:v>
                </c:pt>
                <c:pt idx="5">
                  <c:v>13.16</c:v>
                </c:pt>
                <c:pt idx="6">
                  <c:v>13.08</c:v>
                </c:pt>
                <c:pt idx="7">
                  <c:v>13.25</c:v>
                </c:pt>
                <c:pt idx="8">
                  <c:v>12.69</c:v>
                </c:pt>
                <c:pt idx="9">
                  <c:v>13.07</c:v>
                </c:pt>
                <c:pt idx="10">
                  <c:v>13.14</c:v>
                </c:pt>
                <c:pt idx="11">
                  <c:v>13.21</c:v>
                </c:pt>
                <c:pt idx="12">
                  <c:v>13.11</c:v>
                </c:pt>
                <c:pt idx="13">
                  <c:v>13.01</c:v>
                </c:pt>
                <c:pt idx="14">
                  <c:v>12.55</c:v>
                </c:pt>
                <c:pt idx="15">
                  <c:v>12.98</c:v>
                </c:pt>
                <c:pt idx="16">
                  <c:v>12.94</c:v>
                </c:pt>
                <c:pt idx="17">
                  <c:v>13.06</c:v>
                </c:pt>
                <c:pt idx="18">
                  <c:v>12.92</c:v>
                </c:pt>
                <c:pt idx="19">
                  <c:v>12.78</c:v>
                </c:pt>
                <c:pt idx="20">
                  <c:v>13.19</c:v>
                </c:pt>
                <c:pt idx="21">
                  <c:v>13.26</c:v>
                </c:pt>
                <c:pt idx="22">
                  <c:v>13.16</c:v>
                </c:pt>
                <c:pt idx="23">
                  <c:v>10.77</c:v>
                </c:pt>
                <c:pt idx="24">
                  <c:v>12.94</c:v>
                </c:pt>
                <c:pt idx="25">
                  <c:v>13.25</c:v>
                </c:pt>
                <c:pt idx="26">
                  <c:v>12.74</c:v>
                </c:pt>
                <c:pt idx="27">
                  <c:v>12.28</c:v>
                </c:pt>
                <c:pt idx="28">
                  <c:v>12.85</c:v>
                </c:pt>
                <c:pt idx="29">
                  <c:v>13.29</c:v>
                </c:pt>
                <c:pt idx="30">
                  <c:v>13.31</c:v>
                </c:pt>
                <c:pt idx="31">
                  <c:v>13.79</c:v>
                </c:pt>
                <c:pt idx="32">
                  <c:v>13.38</c:v>
                </c:pt>
                <c:pt idx="33">
                  <c:v>13.66</c:v>
                </c:pt>
                <c:pt idx="34">
                  <c:v>13.47</c:v>
                </c:pt>
                <c:pt idx="35">
                  <c:v>13.32</c:v>
                </c:pt>
                <c:pt idx="36">
                  <c:v>13.61</c:v>
                </c:pt>
                <c:pt idx="37">
                  <c:v>13.76</c:v>
                </c:pt>
                <c:pt idx="38">
                  <c:v>13.95</c:v>
                </c:pt>
                <c:pt idx="39">
                  <c:v>13.83</c:v>
                </c:pt>
                <c:pt idx="40">
                  <c:v>13.72</c:v>
                </c:pt>
                <c:pt idx="41">
                  <c:v>13.77</c:v>
                </c:pt>
                <c:pt idx="42">
                  <c:v>13.82</c:v>
                </c:pt>
                <c:pt idx="43">
                  <c:v>13.82</c:v>
                </c:pt>
                <c:pt idx="44">
                  <c:v>13.3</c:v>
                </c:pt>
                <c:pt idx="45">
                  <c:v>13.43</c:v>
                </c:pt>
                <c:pt idx="46">
                  <c:v>13.4</c:v>
                </c:pt>
                <c:pt idx="47">
                  <c:v>13.13</c:v>
                </c:pt>
              </c:numCache>
            </c:numRef>
          </c:val>
          <c:smooth val="0"/>
          <c:extLst>
            <c:ext xmlns:c16="http://schemas.microsoft.com/office/drawing/2014/chart" uri="{C3380CC4-5D6E-409C-BE32-E72D297353CC}">
              <c16:uniqueId val="{0000000B-EE49-48EA-87DF-1E510D1A371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31.963999999999999</c:v>
                </c:pt>
                <c:pt idx="1">
                  <c:v>33.351999999999997</c:v>
                </c:pt>
                <c:pt idx="2">
                  <c:v>32.744</c:v>
                </c:pt>
                <c:pt idx="3">
                  <c:v>32.844000000000001</c:v>
                </c:pt>
                <c:pt idx="4">
                  <c:v>32.414000000000001</c:v>
                </c:pt>
                <c:pt idx="5">
                  <c:v>32.758000000000003</c:v>
                </c:pt>
                <c:pt idx="6">
                  <c:v>33.18</c:v>
                </c:pt>
                <c:pt idx="7">
                  <c:v>32.869999999999997</c:v>
                </c:pt>
                <c:pt idx="8">
                  <c:v>33.155999999999999</c:v>
                </c:pt>
                <c:pt idx="9">
                  <c:v>32.793999999999997</c:v>
                </c:pt>
                <c:pt idx="10">
                  <c:v>32.735999999999997</c:v>
                </c:pt>
                <c:pt idx="11">
                  <c:v>32.613999999999997</c:v>
                </c:pt>
                <c:pt idx="12">
                  <c:v>32.281999999999996</c:v>
                </c:pt>
                <c:pt idx="13">
                  <c:v>31.827999999999999</c:v>
                </c:pt>
                <c:pt idx="14">
                  <c:v>31.646000000000001</c:v>
                </c:pt>
                <c:pt idx="15">
                  <c:v>31.638000000000002</c:v>
                </c:pt>
                <c:pt idx="16">
                  <c:v>31.004000000000001</c:v>
                </c:pt>
                <c:pt idx="17">
                  <c:v>29.978000000000002</c:v>
                </c:pt>
                <c:pt idx="18">
                  <c:v>29.617999999999999</c:v>
                </c:pt>
                <c:pt idx="19">
                  <c:v>29.585999999999999</c:v>
                </c:pt>
                <c:pt idx="20">
                  <c:v>28.21</c:v>
                </c:pt>
                <c:pt idx="21">
                  <c:v>27.193999999999999</c:v>
                </c:pt>
                <c:pt idx="22">
                  <c:v>27.856000000000002</c:v>
                </c:pt>
                <c:pt idx="23">
                  <c:v>28.51</c:v>
                </c:pt>
                <c:pt idx="24">
                  <c:v>28.48</c:v>
                </c:pt>
                <c:pt idx="25">
                  <c:v>29.33</c:v>
                </c:pt>
                <c:pt idx="26">
                  <c:v>29.762</c:v>
                </c:pt>
                <c:pt idx="27">
                  <c:v>28.486000000000001</c:v>
                </c:pt>
                <c:pt idx="28">
                  <c:v>28.524000000000001</c:v>
                </c:pt>
                <c:pt idx="29">
                  <c:v>28.58</c:v>
                </c:pt>
                <c:pt idx="30">
                  <c:v>28.975999999999999</c:v>
                </c:pt>
                <c:pt idx="31">
                  <c:v>29.39</c:v>
                </c:pt>
                <c:pt idx="32">
                  <c:v>29.597999999999999</c:v>
                </c:pt>
                <c:pt idx="33">
                  <c:v>31.553999999999998</c:v>
                </c:pt>
                <c:pt idx="34">
                  <c:v>31.52</c:v>
                </c:pt>
                <c:pt idx="35">
                  <c:v>32.116</c:v>
                </c:pt>
                <c:pt idx="36">
                  <c:v>33.671999999999997</c:v>
                </c:pt>
                <c:pt idx="37">
                  <c:v>34.29</c:v>
                </c:pt>
                <c:pt idx="38">
                  <c:v>34.414000000000001</c:v>
                </c:pt>
                <c:pt idx="39">
                  <c:v>34.612000000000002</c:v>
                </c:pt>
                <c:pt idx="40">
                  <c:v>34.503999999999998</c:v>
                </c:pt>
                <c:pt idx="41">
                  <c:v>35.067999999999998</c:v>
                </c:pt>
                <c:pt idx="42">
                  <c:v>34.981999999999999</c:v>
                </c:pt>
                <c:pt idx="43">
                  <c:v>34.368000000000002</c:v>
                </c:pt>
                <c:pt idx="44">
                  <c:v>34.386000000000003</c:v>
                </c:pt>
                <c:pt idx="45">
                  <c:v>34.438000000000002</c:v>
                </c:pt>
                <c:pt idx="46">
                  <c:v>34.152000000000001</c:v>
                </c:pt>
                <c:pt idx="47">
                  <c:v>33.770000000000003</c:v>
                </c:pt>
              </c:numCache>
            </c:numRef>
          </c:val>
          <c:smooth val="0"/>
          <c:extLst>
            <c:ext xmlns:c16="http://schemas.microsoft.com/office/drawing/2014/chart" uri="{C3380CC4-5D6E-409C-BE32-E72D297353CC}">
              <c16:uniqueId val="{0000000C-EE49-48EA-87DF-1E510D1A371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E49-48EA-87DF-1E510D1A371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E49-48EA-87DF-1E510D1A371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50.575000000000003</c:v>
                </c:pt>
                <c:pt idx="1">
                  <c:v>50.823</c:v>
                </c:pt>
                <c:pt idx="2">
                  <c:v>50.744</c:v>
                </c:pt>
                <c:pt idx="3">
                  <c:v>50.814</c:v>
                </c:pt>
                <c:pt idx="4">
                  <c:v>50.845999999999997</c:v>
                </c:pt>
                <c:pt idx="5">
                  <c:v>50.39</c:v>
                </c:pt>
                <c:pt idx="6">
                  <c:v>50.658999999999999</c:v>
                </c:pt>
                <c:pt idx="7">
                  <c:v>50.667000000000002</c:v>
                </c:pt>
                <c:pt idx="8">
                  <c:v>50.712000000000003</c:v>
                </c:pt>
                <c:pt idx="9">
                  <c:v>50.734999999999999</c:v>
                </c:pt>
                <c:pt idx="10">
                  <c:v>51.067</c:v>
                </c:pt>
                <c:pt idx="11">
                  <c:v>50.901000000000003</c:v>
                </c:pt>
                <c:pt idx="12">
                  <c:v>50.662999999999997</c:v>
                </c:pt>
                <c:pt idx="13">
                  <c:v>50.34</c:v>
                </c:pt>
                <c:pt idx="14">
                  <c:v>50.237000000000002</c:v>
                </c:pt>
                <c:pt idx="15">
                  <c:v>50.375</c:v>
                </c:pt>
                <c:pt idx="16">
                  <c:v>50.478000000000002</c:v>
                </c:pt>
                <c:pt idx="17">
                  <c:v>50.963000000000001</c:v>
                </c:pt>
                <c:pt idx="18">
                  <c:v>50.493000000000002</c:v>
                </c:pt>
                <c:pt idx="19">
                  <c:v>50.744</c:v>
                </c:pt>
                <c:pt idx="20">
                  <c:v>50.823</c:v>
                </c:pt>
                <c:pt idx="21">
                  <c:v>50.661000000000001</c:v>
                </c:pt>
                <c:pt idx="22">
                  <c:v>50.795999999999999</c:v>
                </c:pt>
                <c:pt idx="23">
                  <c:v>50.912999999999997</c:v>
                </c:pt>
                <c:pt idx="24">
                  <c:v>51.235999999999997</c:v>
                </c:pt>
                <c:pt idx="25">
                  <c:v>51.712000000000003</c:v>
                </c:pt>
                <c:pt idx="26">
                  <c:v>51.959000000000003</c:v>
                </c:pt>
                <c:pt idx="27">
                  <c:v>51.942</c:v>
                </c:pt>
                <c:pt idx="28">
                  <c:v>52.2</c:v>
                </c:pt>
                <c:pt idx="29">
                  <c:v>51.783999999999999</c:v>
                </c:pt>
                <c:pt idx="30">
                  <c:v>52.171999999999997</c:v>
                </c:pt>
                <c:pt idx="31">
                  <c:v>51.734000000000002</c:v>
                </c:pt>
                <c:pt idx="32">
                  <c:v>51.619</c:v>
                </c:pt>
                <c:pt idx="33">
                  <c:v>51.281999999999996</c:v>
                </c:pt>
                <c:pt idx="34">
                  <c:v>51.116</c:v>
                </c:pt>
                <c:pt idx="35">
                  <c:v>51.073999999999998</c:v>
                </c:pt>
                <c:pt idx="36">
                  <c:v>50.4</c:v>
                </c:pt>
                <c:pt idx="37">
                  <c:v>51.03</c:v>
                </c:pt>
                <c:pt idx="38">
                  <c:v>51.058999999999997</c:v>
                </c:pt>
                <c:pt idx="39">
                  <c:v>51.046999999999997</c:v>
                </c:pt>
                <c:pt idx="40">
                  <c:v>50.767000000000003</c:v>
                </c:pt>
                <c:pt idx="41">
                  <c:v>50.921999999999997</c:v>
                </c:pt>
                <c:pt idx="42">
                  <c:v>51.103999999999999</c:v>
                </c:pt>
                <c:pt idx="43">
                  <c:v>51.088999999999999</c:v>
                </c:pt>
                <c:pt idx="44">
                  <c:v>51.075000000000003</c:v>
                </c:pt>
                <c:pt idx="45">
                  <c:v>50.734000000000002</c:v>
                </c:pt>
                <c:pt idx="46">
                  <c:v>50.631</c:v>
                </c:pt>
                <c:pt idx="47">
                  <c:v>50.963000000000001</c:v>
                </c:pt>
              </c:numCache>
            </c:numRef>
          </c:val>
          <c:smooth val="0"/>
          <c:extLst>
            <c:ext xmlns:c16="http://schemas.microsoft.com/office/drawing/2014/chart" uri="{C3380CC4-5D6E-409C-BE32-E72D297353CC}">
              <c16:uniqueId val="{0000000F-EE49-48EA-87DF-1E510D1A371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E49-48EA-87DF-1E510D1A371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26.142099999999999</c:v>
                </c:pt>
                <c:pt idx="1">
                  <c:v>47.573300000000003</c:v>
                </c:pt>
                <c:pt idx="2">
                  <c:v>38.7864</c:v>
                </c:pt>
                <c:pt idx="3">
                  <c:v>38.657400000000003</c:v>
                </c:pt>
                <c:pt idx="4">
                  <c:v>21.334599999999998</c:v>
                </c:pt>
                <c:pt idx="5">
                  <c:v>40.844900000000003</c:v>
                </c:pt>
                <c:pt idx="6">
                  <c:v>44.011899999999997</c:v>
                </c:pt>
                <c:pt idx="7">
                  <c:v>23.895</c:v>
                </c:pt>
                <c:pt idx="8">
                  <c:v>35.422699999999999</c:v>
                </c:pt>
                <c:pt idx="9">
                  <c:v>29.038699999999999</c:v>
                </c:pt>
                <c:pt idx="10">
                  <c:v>37.881500000000003</c:v>
                </c:pt>
                <c:pt idx="11">
                  <c:v>33.961599999999997</c:v>
                </c:pt>
                <c:pt idx="12">
                  <c:v>43.331899999999997</c:v>
                </c:pt>
                <c:pt idx="13">
                  <c:v>35.957299999999996</c:v>
                </c:pt>
                <c:pt idx="14">
                  <c:v>31.977699999999999</c:v>
                </c:pt>
                <c:pt idx="15">
                  <c:v>38.964700000000001</c:v>
                </c:pt>
                <c:pt idx="16">
                  <c:v>40.1706</c:v>
                </c:pt>
                <c:pt idx="17">
                  <c:v>46.4786</c:v>
                </c:pt>
                <c:pt idx="18">
                  <c:v>40.947600000000001</c:v>
                </c:pt>
                <c:pt idx="19">
                  <c:v>40.537700000000001</c:v>
                </c:pt>
                <c:pt idx="20">
                  <c:v>26.5898</c:v>
                </c:pt>
                <c:pt idx="21">
                  <c:v>41.869700000000002</c:v>
                </c:pt>
                <c:pt idx="22">
                  <c:v>43.502899999999997</c:v>
                </c:pt>
                <c:pt idx="23">
                  <c:v>37.194800000000001</c:v>
                </c:pt>
                <c:pt idx="24">
                  <c:v>31.962399999999999</c:v>
                </c:pt>
                <c:pt idx="25">
                  <c:v>25.499600000000001</c:v>
                </c:pt>
                <c:pt idx="26">
                  <c:v>13.339</c:v>
                </c:pt>
                <c:pt idx="27">
                  <c:v>13.9208</c:v>
                </c:pt>
                <c:pt idx="28">
                  <c:v>10.3231</c:v>
                </c:pt>
                <c:pt idx="29">
                  <c:v>11.562900000000001</c:v>
                </c:pt>
                <c:pt idx="30">
                  <c:v>11.0267</c:v>
                </c:pt>
                <c:pt idx="31">
                  <c:v>8.1501000000000001</c:v>
                </c:pt>
                <c:pt idx="32">
                  <c:v>8.3810000000000002</c:v>
                </c:pt>
                <c:pt idx="33">
                  <c:v>9.9783000000000008</c:v>
                </c:pt>
                <c:pt idx="34">
                  <c:v>12.166600000000001</c:v>
                </c:pt>
                <c:pt idx="35">
                  <c:v>12.5267</c:v>
                </c:pt>
                <c:pt idx="36">
                  <c:v>11.184699999999999</c:v>
                </c:pt>
                <c:pt idx="37">
                  <c:v>10.6622</c:v>
                </c:pt>
                <c:pt idx="38">
                  <c:v>10.3254</c:v>
                </c:pt>
                <c:pt idx="39">
                  <c:v>10.1716</c:v>
                </c:pt>
                <c:pt idx="40">
                  <c:v>12.988200000000001</c:v>
                </c:pt>
                <c:pt idx="41">
                  <c:v>11.6593</c:v>
                </c:pt>
                <c:pt idx="42">
                  <c:v>17.844000000000001</c:v>
                </c:pt>
                <c:pt idx="43">
                  <c:v>33.385300000000001</c:v>
                </c:pt>
                <c:pt idx="44">
                  <c:v>24.791399999999999</c:v>
                </c:pt>
                <c:pt idx="45">
                  <c:v>32.559699999999999</c:v>
                </c:pt>
                <c:pt idx="46">
                  <c:v>15.751099999999999</c:v>
                </c:pt>
                <c:pt idx="47">
                  <c:v>39.7089</c:v>
                </c:pt>
              </c:numCache>
            </c:numRef>
          </c:val>
          <c:smooth val="0"/>
          <c:extLst>
            <c:ext xmlns:c16="http://schemas.microsoft.com/office/drawing/2014/chart" uri="{C3380CC4-5D6E-409C-BE32-E72D297353CC}">
              <c16:uniqueId val="{00000011-EE49-48EA-87DF-1E510D1A371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E49-48EA-87DF-1E510D1A371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8.5</c:v>
                </c:pt>
                <c:pt idx="2">
                  <c:v>8.6</c:v>
                </c:pt>
                <c:pt idx="3">
                  <c:v>8.5</c:v>
                </c:pt>
                <c:pt idx="4">
                  <c:v>8.4</c:v>
                </c:pt>
                <c:pt idx="5">
                  <c:v>8.6</c:v>
                </c:pt>
                <c:pt idx="6">
                  <c:v>8.8000000000000007</c:v>
                </c:pt>
                <c:pt idx="7">
                  <c:v>8.6999999999999993</c:v>
                </c:pt>
                <c:pt idx="8">
                  <c:v>8.8000000000000007</c:v>
                </c:pt>
                <c:pt idx="9">
                  <c:v>8.9</c:v>
                </c:pt>
                <c:pt idx="10">
                  <c:v>9</c:v>
                </c:pt>
                <c:pt idx="11">
                  <c:v>9.1</c:v>
                </c:pt>
                <c:pt idx="12">
                  <c:v>9</c:v>
                </c:pt>
                <c:pt idx="13">
                  <c:v>9.1</c:v>
                </c:pt>
                <c:pt idx="14">
                  <c:v>8.9</c:v>
                </c:pt>
                <c:pt idx="15">
                  <c:v>8.4</c:v>
                </c:pt>
                <c:pt idx="16">
                  <c:v>8.4</c:v>
                </c:pt>
                <c:pt idx="17">
                  <c:v>8.6999999999999993</c:v>
                </c:pt>
                <c:pt idx="18">
                  <c:v>8.6</c:v>
                </c:pt>
                <c:pt idx="19">
                  <c:v>8.6999999999999993</c:v>
                </c:pt>
                <c:pt idx="20">
                  <c:v>8.4</c:v>
                </c:pt>
                <c:pt idx="21">
                  <c:v>8</c:v>
                </c:pt>
                <c:pt idx="22">
                  <c:v>4.2</c:v>
                </c:pt>
                <c:pt idx="23">
                  <c:v>4.4000000000000004</c:v>
                </c:pt>
                <c:pt idx="24">
                  <c:v>4</c:v>
                </c:pt>
                <c:pt idx="25">
                  <c:v>3.5</c:v>
                </c:pt>
                <c:pt idx="26">
                  <c:v>3.2</c:v>
                </c:pt>
                <c:pt idx="27">
                  <c:v>3.6</c:v>
                </c:pt>
                <c:pt idx="28">
                  <c:v>3.5</c:v>
                </c:pt>
                <c:pt idx="29">
                  <c:v>3.8</c:v>
                </c:pt>
                <c:pt idx="30">
                  <c:v>6.6</c:v>
                </c:pt>
                <c:pt idx="31">
                  <c:v>7.9</c:v>
                </c:pt>
                <c:pt idx="32">
                  <c:v>8.5</c:v>
                </c:pt>
                <c:pt idx="33">
                  <c:v>9.4</c:v>
                </c:pt>
                <c:pt idx="34">
                  <c:v>9.4</c:v>
                </c:pt>
                <c:pt idx="35">
                  <c:v>9.4</c:v>
                </c:pt>
                <c:pt idx="36">
                  <c:v>9.3000000000000007</c:v>
                </c:pt>
                <c:pt idx="37">
                  <c:v>9.1999999999999993</c:v>
                </c:pt>
                <c:pt idx="38">
                  <c:v>9</c:v>
                </c:pt>
                <c:pt idx="39">
                  <c:v>8.6999999999999993</c:v>
                </c:pt>
                <c:pt idx="40">
                  <c:v>8.6999999999999993</c:v>
                </c:pt>
                <c:pt idx="41">
                  <c:v>8.6999999999999993</c:v>
                </c:pt>
                <c:pt idx="42">
                  <c:v>8.6999999999999993</c:v>
                </c:pt>
                <c:pt idx="43">
                  <c:v>8.6999999999999993</c:v>
                </c:pt>
                <c:pt idx="44">
                  <c:v>8.9</c:v>
                </c:pt>
                <c:pt idx="45">
                  <c:v>8.8000000000000007</c:v>
                </c:pt>
                <c:pt idx="46">
                  <c:v>8.6</c:v>
                </c:pt>
                <c:pt idx="47">
                  <c:v>8.6</c:v>
                </c:pt>
              </c:numCache>
            </c:numRef>
          </c:val>
          <c:smooth val="0"/>
          <c:extLst>
            <c:ext xmlns:c16="http://schemas.microsoft.com/office/drawing/2014/chart" uri="{C3380CC4-5D6E-409C-BE32-E72D297353CC}">
              <c16:uniqueId val="{00000013-EE49-48EA-87DF-1E510D1A37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E49-48EA-87DF-1E510D1A37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83.108729999999994</c:v>
                </c:pt>
                <c:pt idx="1">
                  <c:v>97.118269999999995</c:v>
                </c:pt>
                <c:pt idx="2">
                  <c:v>130.16544999999999</c:v>
                </c:pt>
                <c:pt idx="3">
                  <c:v>127.72196</c:v>
                </c:pt>
                <c:pt idx="4">
                  <c:v>133.03497999999999</c:v>
                </c:pt>
                <c:pt idx="5">
                  <c:v>105.01647</c:v>
                </c:pt>
                <c:pt idx="6">
                  <c:v>112.13463</c:v>
                </c:pt>
                <c:pt idx="7">
                  <c:v>123.71669</c:v>
                </c:pt>
                <c:pt idx="8">
                  <c:v>109.55952000000001</c:v>
                </c:pt>
                <c:pt idx="9">
                  <c:v>105.12067</c:v>
                </c:pt>
                <c:pt idx="10">
                  <c:v>151.7208</c:v>
                </c:pt>
                <c:pt idx="11">
                  <c:v>148.79655</c:v>
                </c:pt>
                <c:pt idx="12">
                  <c:v>149.28013999999999</c:v>
                </c:pt>
                <c:pt idx="13">
                  <c:v>130.67724000000001</c:v>
                </c:pt>
                <c:pt idx="14">
                  <c:v>91.064729999999997</c:v>
                </c:pt>
                <c:pt idx="15">
                  <c:v>131.81616</c:v>
                </c:pt>
                <c:pt idx="16">
                  <c:v>99.397419999999997</c:v>
                </c:pt>
                <c:pt idx="17">
                  <c:v>113.0688</c:v>
                </c:pt>
                <c:pt idx="18">
                  <c:v>134.59234000000001</c:v>
                </c:pt>
                <c:pt idx="19">
                  <c:v>127.97932</c:v>
                </c:pt>
                <c:pt idx="20">
                  <c:v>79.788330000000002</c:v>
                </c:pt>
                <c:pt idx="21">
                  <c:v>131.08847</c:v>
                </c:pt>
                <c:pt idx="22">
                  <c:v>125.59773</c:v>
                </c:pt>
                <c:pt idx="23">
                  <c:v>78.588070000000002</c:v>
                </c:pt>
                <c:pt idx="24">
                  <c:v>115.3656</c:v>
                </c:pt>
                <c:pt idx="25">
                  <c:v>133.47390999999999</c:v>
                </c:pt>
                <c:pt idx="26">
                  <c:v>68.719340000000003</c:v>
                </c:pt>
                <c:pt idx="27">
                  <c:v>117.88591</c:v>
                </c:pt>
                <c:pt idx="28">
                  <c:v>122.64794000000001</c:v>
                </c:pt>
                <c:pt idx="29">
                  <c:v>80.971159999999998</c:v>
                </c:pt>
                <c:pt idx="30">
                  <c:v>136.17195000000001</c:v>
                </c:pt>
                <c:pt idx="31">
                  <c:v>123.02785</c:v>
                </c:pt>
                <c:pt idx="32">
                  <c:v>100.85706</c:v>
                </c:pt>
                <c:pt idx="33">
                  <c:v>91.73066</c:v>
                </c:pt>
                <c:pt idx="34">
                  <c:v>41.334679999999999</c:v>
                </c:pt>
                <c:pt idx="35">
                  <c:v>35.853140000000003</c:v>
                </c:pt>
                <c:pt idx="36">
                  <c:v>37.371459999999999</c:v>
                </c:pt>
                <c:pt idx="37">
                  <c:v>37.07488</c:v>
                </c:pt>
                <c:pt idx="38">
                  <c:v>31.488409999999998</c:v>
                </c:pt>
                <c:pt idx="39">
                  <c:v>31.361750000000001</c:v>
                </c:pt>
                <c:pt idx="40">
                  <c:v>31.800339999999998</c:v>
                </c:pt>
                <c:pt idx="41">
                  <c:v>32.006880000000002</c:v>
                </c:pt>
                <c:pt idx="42">
                  <c:v>33.992420000000003</c:v>
                </c:pt>
                <c:pt idx="43">
                  <c:v>37.69699</c:v>
                </c:pt>
                <c:pt idx="44">
                  <c:v>109.81117999999999</c:v>
                </c:pt>
                <c:pt idx="45">
                  <c:v>113.30346</c:v>
                </c:pt>
                <c:pt idx="46">
                  <c:v>95.920869999999994</c:v>
                </c:pt>
                <c:pt idx="47">
                  <c:v>138.07086000000001</c:v>
                </c:pt>
              </c:numCache>
            </c:numRef>
          </c:val>
          <c:smooth val="0"/>
          <c:extLst>
            <c:ext xmlns:c16="http://schemas.microsoft.com/office/drawing/2014/chart" uri="{C3380CC4-5D6E-409C-BE32-E72D297353CC}">
              <c16:uniqueId val="{00000000-F2BE-4BA1-87CC-5A9EDAFB988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BE-4BA1-87CC-5A9EDAFB988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4.7252999999999998</c:v>
                </c:pt>
                <c:pt idx="1">
                  <c:v>4.9476599999999999</c:v>
                </c:pt>
                <c:pt idx="2">
                  <c:v>4.9095500000000003</c:v>
                </c:pt>
                <c:pt idx="3">
                  <c:v>4.7811599999999999</c:v>
                </c:pt>
                <c:pt idx="4">
                  <c:v>5.0647799999999998</c:v>
                </c:pt>
                <c:pt idx="5">
                  <c:v>4.58338</c:v>
                </c:pt>
                <c:pt idx="6">
                  <c:v>4.4080300000000001</c:v>
                </c:pt>
                <c:pt idx="7">
                  <c:v>4.3017000000000003</c:v>
                </c:pt>
                <c:pt idx="8">
                  <c:v>4.3626300000000002</c:v>
                </c:pt>
                <c:pt idx="9">
                  <c:v>4.4790999999999999</c:v>
                </c:pt>
                <c:pt idx="10">
                  <c:v>4.61172</c:v>
                </c:pt>
                <c:pt idx="11">
                  <c:v>5.0223699999999996</c:v>
                </c:pt>
                <c:pt idx="12">
                  <c:v>4.9431900000000004</c:v>
                </c:pt>
                <c:pt idx="13">
                  <c:v>5.3088800000000003</c:v>
                </c:pt>
                <c:pt idx="14">
                  <c:v>4.76105</c:v>
                </c:pt>
                <c:pt idx="15">
                  <c:v>4.8978900000000003</c:v>
                </c:pt>
                <c:pt idx="16">
                  <c:v>5.4406299999999996</c:v>
                </c:pt>
                <c:pt idx="17">
                  <c:v>6.0514299999999999</c:v>
                </c:pt>
                <c:pt idx="18">
                  <c:v>5.6232699999999998</c:v>
                </c:pt>
                <c:pt idx="19">
                  <c:v>5.8026799999999996</c:v>
                </c:pt>
                <c:pt idx="20">
                  <c:v>5.5381400000000003</c:v>
                </c:pt>
                <c:pt idx="21">
                  <c:v>5.7299800000000003</c:v>
                </c:pt>
                <c:pt idx="22">
                  <c:v>5.77562</c:v>
                </c:pt>
                <c:pt idx="23">
                  <c:v>5.9787800000000004</c:v>
                </c:pt>
                <c:pt idx="24">
                  <c:v>5.8540900000000002</c:v>
                </c:pt>
                <c:pt idx="25">
                  <c:v>5.7126000000000001</c:v>
                </c:pt>
                <c:pt idx="26">
                  <c:v>6.6322200000000002</c:v>
                </c:pt>
                <c:pt idx="27">
                  <c:v>6.9483899999999998</c:v>
                </c:pt>
                <c:pt idx="28">
                  <c:v>6.8026900000000001</c:v>
                </c:pt>
                <c:pt idx="29">
                  <c:v>6.4285100000000002</c:v>
                </c:pt>
                <c:pt idx="30">
                  <c:v>6.2178100000000001</c:v>
                </c:pt>
                <c:pt idx="31">
                  <c:v>6.4627499999999998</c:v>
                </c:pt>
                <c:pt idx="32">
                  <c:v>6.4420099999999998</c:v>
                </c:pt>
                <c:pt idx="33">
                  <c:v>6.4896799999999999</c:v>
                </c:pt>
                <c:pt idx="34">
                  <c:v>6.2916800000000004</c:v>
                </c:pt>
                <c:pt idx="35">
                  <c:v>6.2988900000000001</c:v>
                </c:pt>
                <c:pt idx="36">
                  <c:v>5.14975</c:v>
                </c:pt>
                <c:pt idx="37">
                  <c:v>3.64777</c:v>
                </c:pt>
                <c:pt idx="38">
                  <c:v>3.7142300000000001</c:v>
                </c:pt>
                <c:pt idx="39">
                  <c:v>3.9630899999999998</c:v>
                </c:pt>
                <c:pt idx="40">
                  <c:v>3.84077</c:v>
                </c:pt>
                <c:pt idx="41">
                  <c:v>3.8502900000000002</c:v>
                </c:pt>
                <c:pt idx="42">
                  <c:v>6.0817300000000003</c:v>
                </c:pt>
                <c:pt idx="43">
                  <c:v>7.04068</c:v>
                </c:pt>
                <c:pt idx="44">
                  <c:v>6.5052399999999997</c:v>
                </c:pt>
                <c:pt idx="45">
                  <c:v>6.3704000000000001</c:v>
                </c:pt>
                <c:pt idx="46">
                  <c:v>5.8944299999999998</c:v>
                </c:pt>
                <c:pt idx="47">
                  <c:v>5.8472799999999996</c:v>
                </c:pt>
              </c:numCache>
            </c:numRef>
          </c:val>
          <c:smooth val="0"/>
          <c:extLst>
            <c:ext xmlns:c16="http://schemas.microsoft.com/office/drawing/2014/chart" uri="{C3380CC4-5D6E-409C-BE32-E72D297353CC}">
              <c16:uniqueId val="{00000002-F2BE-4BA1-87CC-5A9EDAFB988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BE-4BA1-87CC-5A9EDAFB988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BE-4BA1-87CC-5A9EDAFB988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14.26</c:v>
                </c:pt>
                <c:pt idx="1">
                  <c:v>15.32</c:v>
                </c:pt>
                <c:pt idx="2">
                  <c:v>15.3</c:v>
                </c:pt>
                <c:pt idx="3">
                  <c:v>14.96</c:v>
                </c:pt>
                <c:pt idx="4">
                  <c:v>14.52</c:v>
                </c:pt>
                <c:pt idx="5">
                  <c:v>14.14</c:v>
                </c:pt>
                <c:pt idx="6">
                  <c:v>14.07</c:v>
                </c:pt>
                <c:pt idx="7">
                  <c:v>13.82</c:v>
                </c:pt>
                <c:pt idx="8">
                  <c:v>13.33</c:v>
                </c:pt>
                <c:pt idx="9">
                  <c:v>13.31</c:v>
                </c:pt>
                <c:pt idx="10">
                  <c:v>13.27</c:v>
                </c:pt>
                <c:pt idx="11">
                  <c:v>13.12</c:v>
                </c:pt>
                <c:pt idx="12">
                  <c:v>12.9</c:v>
                </c:pt>
                <c:pt idx="13">
                  <c:v>12.15</c:v>
                </c:pt>
                <c:pt idx="14">
                  <c:v>9.68</c:v>
                </c:pt>
                <c:pt idx="15">
                  <c:v>8.68</c:v>
                </c:pt>
                <c:pt idx="16">
                  <c:v>6.49</c:v>
                </c:pt>
                <c:pt idx="17">
                  <c:v>5.91</c:v>
                </c:pt>
                <c:pt idx="18">
                  <c:v>4.95</c:v>
                </c:pt>
                <c:pt idx="19">
                  <c:v>4.47</c:v>
                </c:pt>
                <c:pt idx="20">
                  <c:v>4.16</c:v>
                </c:pt>
                <c:pt idx="21">
                  <c:v>3.9</c:v>
                </c:pt>
                <c:pt idx="22">
                  <c:v>4.3099999999999996</c:v>
                </c:pt>
                <c:pt idx="23">
                  <c:v>4.6500000000000004</c:v>
                </c:pt>
                <c:pt idx="24">
                  <c:v>4.84</c:v>
                </c:pt>
                <c:pt idx="25">
                  <c:v>4.7699999999999996</c:v>
                </c:pt>
                <c:pt idx="26">
                  <c:v>4.7699999999999996</c:v>
                </c:pt>
                <c:pt idx="27">
                  <c:v>4.71</c:v>
                </c:pt>
                <c:pt idx="28">
                  <c:v>4.32</c:v>
                </c:pt>
                <c:pt idx="29">
                  <c:v>3.79</c:v>
                </c:pt>
                <c:pt idx="30">
                  <c:v>3.42</c:v>
                </c:pt>
                <c:pt idx="31">
                  <c:v>3.07</c:v>
                </c:pt>
                <c:pt idx="32">
                  <c:v>2.87</c:v>
                </c:pt>
                <c:pt idx="33">
                  <c:v>2.87</c:v>
                </c:pt>
                <c:pt idx="34">
                  <c:v>3.15</c:v>
                </c:pt>
                <c:pt idx="35">
                  <c:v>3.8</c:v>
                </c:pt>
                <c:pt idx="36">
                  <c:v>4.03</c:v>
                </c:pt>
                <c:pt idx="37">
                  <c:v>4.43</c:v>
                </c:pt>
                <c:pt idx="38">
                  <c:v>4.75</c:v>
                </c:pt>
                <c:pt idx="39">
                  <c:v>4.83</c:v>
                </c:pt>
                <c:pt idx="40">
                  <c:v>5.05</c:v>
                </c:pt>
                <c:pt idx="41">
                  <c:v>5.0199999999999996</c:v>
                </c:pt>
                <c:pt idx="42">
                  <c:v>4.91</c:v>
                </c:pt>
                <c:pt idx="43">
                  <c:v>4.6900000000000004</c:v>
                </c:pt>
                <c:pt idx="44">
                  <c:v>4.71</c:v>
                </c:pt>
                <c:pt idx="45">
                  <c:v>4.78</c:v>
                </c:pt>
                <c:pt idx="46">
                  <c:v>4.7300000000000004</c:v>
                </c:pt>
                <c:pt idx="47">
                  <c:v>4.62</c:v>
                </c:pt>
              </c:numCache>
            </c:numRef>
          </c:val>
          <c:smooth val="0"/>
          <c:extLst>
            <c:ext xmlns:c16="http://schemas.microsoft.com/office/drawing/2014/chart" uri="{C3380CC4-5D6E-409C-BE32-E72D297353CC}">
              <c16:uniqueId val="{00000005-F2BE-4BA1-87CC-5A9EDAFB988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BE-4BA1-87CC-5A9EDAFB988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4.5259999999999998</c:v>
                </c:pt>
                <c:pt idx="1">
                  <c:v>4.74</c:v>
                </c:pt>
                <c:pt idx="2">
                  <c:v>4.633</c:v>
                </c:pt>
                <c:pt idx="3">
                  <c:v>4.625</c:v>
                </c:pt>
                <c:pt idx="4">
                  <c:v>4.5060000000000002</c:v>
                </c:pt>
                <c:pt idx="5">
                  <c:v>4.3520000000000003</c:v>
                </c:pt>
                <c:pt idx="6">
                  <c:v>4.2430000000000003</c:v>
                </c:pt>
                <c:pt idx="7">
                  <c:v>4.2720000000000002</c:v>
                </c:pt>
                <c:pt idx="8">
                  <c:v>4.33</c:v>
                </c:pt>
                <c:pt idx="9">
                  <c:v>4.3339999999999996</c:v>
                </c:pt>
                <c:pt idx="10">
                  <c:v>4.3120000000000003</c:v>
                </c:pt>
                <c:pt idx="11">
                  <c:v>4.3259999999999996</c:v>
                </c:pt>
                <c:pt idx="12">
                  <c:v>4.2750000000000004</c:v>
                </c:pt>
                <c:pt idx="13">
                  <c:v>4.2309999999999999</c:v>
                </c:pt>
                <c:pt idx="14">
                  <c:v>4.51</c:v>
                </c:pt>
                <c:pt idx="15">
                  <c:v>4.5810000000000004</c:v>
                </c:pt>
                <c:pt idx="16">
                  <c:v>4.5350000000000001</c:v>
                </c:pt>
                <c:pt idx="17">
                  <c:v>4.556</c:v>
                </c:pt>
                <c:pt idx="18">
                  <c:v>4.62</c:v>
                </c:pt>
                <c:pt idx="19">
                  <c:v>4.5780000000000003</c:v>
                </c:pt>
                <c:pt idx="20">
                  <c:v>4.7370000000000001</c:v>
                </c:pt>
                <c:pt idx="21">
                  <c:v>4.7300000000000004</c:v>
                </c:pt>
                <c:pt idx="22">
                  <c:v>4.5209999999999999</c:v>
                </c:pt>
                <c:pt idx="23">
                  <c:v>4.4219999999999997</c:v>
                </c:pt>
                <c:pt idx="24">
                  <c:v>4.5469999999999997</c:v>
                </c:pt>
                <c:pt idx="25">
                  <c:v>4.63</c:v>
                </c:pt>
                <c:pt idx="26">
                  <c:v>4.6369999999999996</c:v>
                </c:pt>
                <c:pt idx="27">
                  <c:v>4.7160000000000002</c:v>
                </c:pt>
                <c:pt idx="28">
                  <c:v>4.7190000000000003</c:v>
                </c:pt>
                <c:pt idx="29">
                  <c:v>4.75</c:v>
                </c:pt>
                <c:pt idx="30">
                  <c:v>4.5759999999999996</c:v>
                </c:pt>
                <c:pt idx="31">
                  <c:v>4.6980000000000004</c:v>
                </c:pt>
                <c:pt idx="32">
                  <c:v>4.91</c:v>
                </c:pt>
                <c:pt idx="33">
                  <c:v>4.9569999999999999</c:v>
                </c:pt>
                <c:pt idx="34">
                  <c:v>5.056</c:v>
                </c:pt>
                <c:pt idx="35">
                  <c:v>4.883</c:v>
                </c:pt>
                <c:pt idx="36">
                  <c:v>4.7480000000000002</c:v>
                </c:pt>
                <c:pt idx="37">
                  <c:v>4.5250000000000004</c:v>
                </c:pt>
                <c:pt idx="38">
                  <c:v>4.4859999999999998</c:v>
                </c:pt>
                <c:pt idx="39">
                  <c:v>4.5110000000000001</c:v>
                </c:pt>
                <c:pt idx="40">
                  <c:v>4.6219999999999999</c:v>
                </c:pt>
                <c:pt idx="41">
                  <c:v>4.556</c:v>
                </c:pt>
                <c:pt idx="42">
                  <c:v>4.5259999999999998</c:v>
                </c:pt>
                <c:pt idx="43">
                  <c:v>4.2910000000000004</c:v>
                </c:pt>
                <c:pt idx="44">
                  <c:v>4.5049999999999999</c:v>
                </c:pt>
                <c:pt idx="45">
                  <c:v>4.3079999999999998</c:v>
                </c:pt>
                <c:pt idx="46">
                  <c:v>4.4180000000000001</c:v>
                </c:pt>
                <c:pt idx="47">
                  <c:v>0</c:v>
                </c:pt>
              </c:numCache>
            </c:numRef>
          </c:val>
          <c:smooth val="0"/>
          <c:extLst>
            <c:ext xmlns:c16="http://schemas.microsoft.com/office/drawing/2014/chart" uri="{C3380CC4-5D6E-409C-BE32-E72D297353CC}">
              <c16:uniqueId val="{00000007-F2BE-4BA1-87CC-5A9EDAFB988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3.7</c:v>
                </c:pt>
                <c:pt idx="2">
                  <c:v>2.1</c:v>
                </c:pt>
                <c:pt idx="3">
                  <c:v>2.2000000000000002</c:v>
                </c:pt>
                <c:pt idx="4">
                  <c:v>2.7</c:v>
                </c:pt>
                <c:pt idx="5">
                  <c:v>3.2</c:v>
                </c:pt>
                <c:pt idx="6">
                  <c:v>1.2</c:v>
                </c:pt>
                <c:pt idx="7">
                  <c:v>1.5</c:v>
                </c:pt>
                <c:pt idx="8">
                  <c:v>1</c:v>
                </c:pt>
                <c:pt idx="9">
                  <c:v>1</c:v>
                </c:pt>
                <c:pt idx="10">
                  <c:v>0.8</c:v>
                </c:pt>
                <c:pt idx="11">
                  <c:v>0.8</c:v>
                </c:pt>
                <c:pt idx="12">
                  <c:v>1.6</c:v>
                </c:pt>
                <c:pt idx="13">
                  <c:v>1.7</c:v>
                </c:pt>
                <c:pt idx="14">
                  <c:v>2.2999999999999998</c:v>
                </c:pt>
                <c:pt idx="15">
                  <c:v>2.7</c:v>
                </c:pt>
                <c:pt idx="16">
                  <c:v>1.3</c:v>
                </c:pt>
                <c:pt idx="17">
                  <c:v>2.2000000000000002</c:v>
                </c:pt>
                <c:pt idx="18">
                  <c:v>1.6</c:v>
                </c:pt>
                <c:pt idx="19">
                  <c:v>1.5</c:v>
                </c:pt>
                <c:pt idx="20">
                  <c:v>1.8</c:v>
                </c:pt>
                <c:pt idx="21">
                  <c:v>2.9</c:v>
                </c:pt>
                <c:pt idx="22">
                  <c:v>2.5</c:v>
                </c:pt>
                <c:pt idx="23">
                  <c:v>1.2</c:v>
                </c:pt>
                <c:pt idx="24">
                  <c:v>1.4</c:v>
                </c:pt>
                <c:pt idx="25">
                  <c:v>1</c:v>
                </c:pt>
                <c:pt idx="26">
                  <c:v>1.6</c:v>
                </c:pt>
                <c:pt idx="27">
                  <c:v>3.1</c:v>
                </c:pt>
                <c:pt idx="28">
                  <c:v>3.3</c:v>
                </c:pt>
                <c:pt idx="29">
                  <c:v>1.8</c:v>
                </c:pt>
                <c:pt idx="30">
                  <c:v>1.4</c:v>
                </c:pt>
                <c:pt idx="31">
                  <c:v>1.1000000000000001</c:v>
                </c:pt>
                <c:pt idx="32">
                  <c:v>0.8</c:v>
                </c:pt>
                <c:pt idx="33">
                  <c:v>0.7</c:v>
                </c:pt>
                <c:pt idx="34">
                  <c:v>0.7</c:v>
                </c:pt>
                <c:pt idx="35">
                  <c:v>0.7</c:v>
                </c:pt>
                <c:pt idx="36">
                  <c:v>0.6</c:v>
                </c:pt>
                <c:pt idx="37">
                  <c:v>0.5</c:v>
                </c:pt>
                <c:pt idx="38">
                  <c:v>0.5</c:v>
                </c:pt>
                <c:pt idx="39">
                  <c:v>0.5</c:v>
                </c:pt>
                <c:pt idx="40">
                  <c:v>0.5</c:v>
                </c:pt>
                <c:pt idx="41">
                  <c:v>0.7</c:v>
                </c:pt>
                <c:pt idx="42">
                  <c:v>1.8</c:v>
                </c:pt>
                <c:pt idx="43">
                  <c:v>2.2999999999999998</c:v>
                </c:pt>
                <c:pt idx="44">
                  <c:v>3</c:v>
                </c:pt>
                <c:pt idx="45">
                  <c:v>3.6</c:v>
                </c:pt>
                <c:pt idx="46">
                  <c:v>1.2</c:v>
                </c:pt>
                <c:pt idx="47">
                  <c:v>1.2</c:v>
                </c:pt>
              </c:numCache>
            </c:numRef>
          </c:val>
          <c:smooth val="0"/>
          <c:extLst>
            <c:ext xmlns:c16="http://schemas.microsoft.com/office/drawing/2014/chart" uri="{C3380CC4-5D6E-409C-BE32-E72D297353CC}">
              <c16:uniqueId val="{00000008-F2BE-4BA1-87CC-5A9EDAFB988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BE-4BA1-87CC-5A9EDAFB988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7.6059000000000001</c:v>
                </c:pt>
                <c:pt idx="1">
                  <c:v>8.7957000000000001</c:v>
                </c:pt>
                <c:pt idx="2">
                  <c:v>8.9495000000000005</c:v>
                </c:pt>
                <c:pt idx="3">
                  <c:v>5.5637999999999996</c:v>
                </c:pt>
                <c:pt idx="4">
                  <c:v>7.1962999999999999</c:v>
                </c:pt>
                <c:pt idx="5">
                  <c:v>3.7113</c:v>
                </c:pt>
                <c:pt idx="6">
                  <c:v>4.3475000000000001</c:v>
                </c:pt>
                <c:pt idx="7">
                  <c:v>8.1179000000000006</c:v>
                </c:pt>
                <c:pt idx="8">
                  <c:v>8.6067999999999998</c:v>
                </c:pt>
                <c:pt idx="9">
                  <c:v>7.3005000000000004</c:v>
                </c:pt>
                <c:pt idx="10">
                  <c:v>4.4923000000000002</c:v>
                </c:pt>
                <c:pt idx="11">
                  <c:v>6.657</c:v>
                </c:pt>
                <c:pt idx="12">
                  <c:v>3.0581999999999998</c:v>
                </c:pt>
                <c:pt idx="13">
                  <c:v>4.3933</c:v>
                </c:pt>
                <c:pt idx="14">
                  <c:v>6.5458999999999996</c:v>
                </c:pt>
                <c:pt idx="15">
                  <c:v>8.6507000000000005</c:v>
                </c:pt>
                <c:pt idx="16">
                  <c:v>7.3053999999999997</c:v>
                </c:pt>
                <c:pt idx="17">
                  <c:v>7.2031000000000001</c:v>
                </c:pt>
                <c:pt idx="18">
                  <c:v>3.8431000000000002</c:v>
                </c:pt>
                <c:pt idx="19">
                  <c:v>3.3151000000000002</c:v>
                </c:pt>
                <c:pt idx="20">
                  <c:v>4.9059999999999997</c:v>
                </c:pt>
                <c:pt idx="21">
                  <c:v>6.0744999999999996</c:v>
                </c:pt>
                <c:pt idx="22">
                  <c:v>6.8917999999999999</c:v>
                </c:pt>
                <c:pt idx="23">
                  <c:v>6.5852000000000004</c:v>
                </c:pt>
                <c:pt idx="24">
                  <c:v>5.3356000000000003</c:v>
                </c:pt>
                <c:pt idx="25">
                  <c:v>3.4409000000000001</c:v>
                </c:pt>
                <c:pt idx="26">
                  <c:v>3.6558999999999999</c:v>
                </c:pt>
                <c:pt idx="27">
                  <c:v>2.8048999999999999</c:v>
                </c:pt>
                <c:pt idx="28">
                  <c:v>2.8532000000000002</c:v>
                </c:pt>
                <c:pt idx="29">
                  <c:v>1.8053999999999999</c:v>
                </c:pt>
                <c:pt idx="30">
                  <c:v>1.5106999999999999</c:v>
                </c:pt>
                <c:pt idx="31">
                  <c:v>1.5270999999999999</c:v>
                </c:pt>
                <c:pt idx="32">
                  <c:v>1.3169</c:v>
                </c:pt>
                <c:pt idx="33">
                  <c:v>1.3415999999999999</c:v>
                </c:pt>
                <c:pt idx="34">
                  <c:v>1.3058000000000001</c:v>
                </c:pt>
                <c:pt idx="35">
                  <c:v>1.2189000000000001</c:v>
                </c:pt>
                <c:pt idx="36">
                  <c:v>1.21</c:v>
                </c:pt>
                <c:pt idx="37">
                  <c:v>1.1114999999999999</c:v>
                </c:pt>
                <c:pt idx="38">
                  <c:v>1.0545</c:v>
                </c:pt>
                <c:pt idx="39">
                  <c:v>0.99819999999999998</c:v>
                </c:pt>
                <c:pt idx="40">
                  <c:v>1.1243000000000001</c:v>
                </c:pt>
                <c:pt idx="41">
                  <c:v>1.2016</c:v>
                </c:pt>
                <c:pt idx="42">
                  <c:v>1.1837</c:v>
                </c:pt>
                <c:pt idx="43">
                  <c:v>1.1603000000000001</c:v>
                </c:pt>
                <c:pt idx="44">
                  <c:v>1.2485999999999999</c:v>
                </c:pt>
                <c:pt idx="45">
                  <c:v>1.1366000000000001</c:v>
                </c:pt>
                <c:pt idx="46">
                  <c:v>1.7802</c:v>
                </c:pt>
                <c:pt idx="47">
                  <c:v>3.6739000000000002</c:v>
                </c:pt>
              </c:numCache>
            </c:numRef>
          </c:val>
          <c:smooth val="0"/>
          <c:extLst>
            <c:ext xmlns:c16="http://schemas.microsoft.com/office/drawing/2014/chart" uri="{C3380CC4-5D6E-409C-BE32-E72D297353CC}">
              <c16:uniqueId val="{0000000A-F2BE-4BA1-87CC-5A9EDAFB988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BE-4BA1-87CC-5A9EDAFB988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BE-4BA1-87CC-5A9EDAFB988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2BE-4BA1-87CC-5A9EDAFB988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2BE-4BA1-87CC-5A9EDAFB988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48.690919999999998</c:v>
                </c:pt>
                <c:pt idx="1">
                  <c:v>49.859870000000001</c:v>
                </c:pt>
                <c:pt idx="2">
                  <c:v>49.911879999999996</c:v>
                </c:pt>
                <c:pt idx="3">
                  <c:v>48.792160000000003</c:v>
                </c:pt>
                <c:pt idx="4">
                  <c:v>49.116300000000003</c:v>
                </c:pt>
                <c:pt idx="5">
                  <c:v>48.807229999999997</c:v>
                </c:pt>
                <c:pt idx="6">
                  <c:v>48.925150000000002</c:v>
                </c:pt>
                <c:pt idx="7">
                  <c:v>47.720370000000003</c:v>
                </c:pt>
                <c:pt idx="8">
                  <c:v>48.176160000000003</c:v>
                </c:pt>
                <c:pt idx="9">
                  <c:v>47.842910000000003</c:v>
                </c:pt>
                <c:pt idx="10">
                  <c:v>48.810029999999998</c:v>
                </c:pt>
                <c:pt idx="11">
                  <c:v>46.484589999999997</c:v>
                </c:pt>
                <c:pt idx="12">
                  <c:v>45.103580000000001</c:v>
                </c:pt>
                <c:pt idx="13">
                  <c:v>40.514310000000002</c:v>
                </c:pt>
                <c:pt idx="14">
                  <c:v>46.873930000000001</c:v>
                </c:pt>
                <c:pt idx="15">
                  <c:v>47.92015</c:v>
                </c:pt>
                <c:pt idx="16">
                  <c:v>48.072159999999997</c:v>
                </c:pt>
                <c:pt idx="17">
                  <c:v>48.189869999999999</c:v>
                </c:pt>
                <c:pt idx="18">
                  <c:v>46.980330000000002</c:v>
                </c:pt>
                <c:pt idx="19">
                  <c:v>47.118169999999999</c:v>
                </c:pt>
                <c:pt idx="20">
                  <c:v>45.962389999999999</c:v>
                </c:pt>
                <c:pt idx="21">
                  <c:v>47.507379999999998</c:v>
                </c:pt>
                <c:pt idx="22">
                  <c:v>44.308390000000003</c:v>
                </c:pt>
                <c:pt idx="23">
                  <c:v>45.994199999999999</c:v>
                </c:pt>
                <c:pt idx="24">
                  <c:v>46.650889999999997</c:v>
                </c:pt>
                <c:pt idx="25">
                  <c:v>45.29083</c:v>
                </c:pt>
                <c:pt idx="26">
                  <c:v>47.417430000000003</c:v>
                </c:pt>
                <c:pt idx="27">
                  <c:v>48.530709999999999</c:v>
                </c:pt>
                <c:pt idx="28">
                  <c:v>48.665199999999999</c:v>
                </c:pt>
                <c:pt idx="29">
                  <c:v>48.632660000000001</c:v>
                </c:pt>
                <c:pt idx="30">
                  <c:v>47.439799999999998</c:v>
                </c:pt>
                <c:pt idx="31">
                  <c:v>46.761620000000001</c:v>
                </c:pt>
                <c:pt idx="32">
                  <c:v>45.433819999999997</c:v>
                </c:pt>
                <c:pt idx="33">
                  <c:v>44.304769999999998</c:v>
                </c:pt>
                <c:pt idx="34">
                  <c:v>42.567659999999997</c:v>
                </c:pt>
                <c:pt idx="35">
                  <c:v>41.9634</c:v>
                </c:pt>
                <c:pt idx="36">
                  <c:v>40.145850000000003</c:v>
                </c:pt>
                <c:pt idx="37">
                  <c:v>33.71152</c:v>
                </c:pt>
                <c:pt idx="38">
                  <c:v>39.136569999999999</c:v>
                </c:pt>
                <c:pt idx="39">
                  <c:v>42.499079999999999</c:v>
                </c:pt>
                <c:pt idx="40">
                  <c:v>49.02384</c:v>
                </c:pt>
                <c:pt idx="41">
                  <c:v>48.606059999999999</c:v>
                </c:pt>
                <c:pt idx="42">
                  <c:v>48.415990000000001</c:v>
                </c:pt>
                <c:pt idx="43">
                  <c:v>48.845739999999999</c:v>
                </c:pt>
                <c:pt idx="44">
                  <c:v>48.389360000000003</c:v>
                </c:pt>
                <c:pt idx="45">
                  <c:v>47.187629999999999</c:v>
                </c:pt>
                <c:pt idx="46">
                  <c:v>48.114170000000001</c:v>
                </c:pt>
                <c:pt idx="47">
                  <c:v>46.706760000000003</c:v>
                </c:pt>
              </c:numCache>
            </c:numRef>
          </c:val>
          <c:smooth val="0"/>
          <c:extLst>
            <c:ext xmlns:c16="http://schemas.microsoft.com/office/drawing/2014/chart" uri="{C3380CC4-5D6E-409C-BE32-E72D297353CC}">
              <c16:uniqueId val="{0000000F-F2BE-4BA1-87CC-5A9EDAFB988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125.91283</c:v>
                </c:pt>
                <c:pt idx="1">
                  <c:v>124.83799</c:v>
                </c:pt>
                <c:pt idx="2">
                  <c:v>123.29577</c:v>
                </c:pt>
                <c:pt idx="3">
                  <c:v>122.37976</c:v>
                </c:pt>
                <c:pt idx="4">
                  <c:v>121.50668</c:v>
                </c:pt>
                <c:pt idx="5">
                  <c:v>121.58353</c:v>
                </c:pt>
                <c:pt idx="6">
                  <c:v>122.18843</c:v>
                </c:pt>
                <c:pt idx="7">
                  <c:v>122.81867</c:v>
                </c:pt>
                <c:pt idx="8">
                  <c:v>124.21728</c:v>
                </c:pt>
                <c:pt idx="9">
                  <c:v>124.39033999999999</c:v>
                </c:pt>
                <c:pt idx="10">
                  <c:v>126.64955</c:v>
                </c:pt>
                <c:pt idx="11">
                  <c:v>128.10049000000001</c:v>
                </c:pt>
                <c:pt idx="12">
                  <c:v>124.59744999999999</c:v>
                </c:pt>
                <c:pt idx="13">
                  <c:v>123.2623</c:v>
                </c:pt>
                <c:pt idx="14">
                  <c:v>124.23741</c:v>
                </c:pt>
                <c:pt idx="15">
                  <c:v>124.09584</c:v>
                </c:pt>
                <c:pt idx="16">
                  <c:v>121.9101</c:v>
                </c:pt>
                <c:pt idx="17">
                  <c:v>122.45277</c:v>
                </c:pt>
                <c:pt idx="18">
                  <c:v>125.73066</c:v>
                </c:pt>
                <c:pt idx="19">
                  <c:v>127.13946</c:v>
                </c:pt>
                <c:pt idx="20">
                  <c:v>131.26369</c:v>
                </c:pt>
                <c:pt idx="21">
                  <c:v>129.42111</c:v>
                </c:pt>
                <c:pt idx="22">
                  <c:v>128.86063999999999</c:v>
                </c:pt>
                <c:pt idx="23">
                  <c:v>130.48595</c:v>
                </c:pt>
                <c:pt idx="24">
                  <c:v>128.07684</c:v>
                </c:pt>
                <c:pt idx="25">
                  <c:v>129.29519999999999</c:v>
                </c:pt>
                <c:pt idx="26">
                  <c:v>130.5394</c:v>
                </c:pt>
                <c:pt idx="27">
                  <c:v>130.63645</c:v>
                </c:pt>
                <c:pt idx="28">
                  <c:v>127.58332</c:v>
                </c:pt>
                <c:pt idx="29">
                  <c:v>125.87542000000001</c:v>
                </c:pt>
                <c:pt idx="30">
                  <c:v>124.05874</c:v>
                </c:pt>
                <c:pt idx="31">
                  <c:v>128.6662</c:v>
                </c:pt>
                <c:pt idx="32">
                  <c:v>131.87956</c:v>
                </c:pt>
                <c:pt idx="33">
                  <c:v>130.64657</c:v>
                </c:pt>
                <c:pt idx="34">
                  <c:v>134.66279</c:v>
                </c:pt>
                <c:pt idx="35">
                  <c:v>137.26499000000001</c:v>
                </c:pt>
                <c:pt idx="36">
                  <c:v>130.57794000000001</c:v>
                </c:pt>
                <c:pt idx="37">
                  <c:v>126.91686</c:v>
                </c:pt>
                <c:pt idx="38">
                  <c:v>127.53264</c:v>
                </c:pt>
                <c:pt idx="39">
                  <c:v>129.37092999999999</c:v>
                </c:pt>
                <c:pt idx="40">
                  <c:v>129.65575999999999</c:v>
                </c:pt>
                <c:pt idx="41">
                  <c:v>132.99233000000001</c:v>
                </c:pt>
                <c:pt idx="42">
                  <c:v>133.11805000000001</c:v>
                </c:pt>
                <c:pt idx="43">
                  <c:v>133.24527</c:v>
                </c:pt>
                <c:pt idx="44">
                  <c:v>133.70649</c:v>
                </c:pt>
                <c:pt idx="45">
                  <c:v>133.0181</c:v>
                </c:pt>
                <c:pt idx="46">
                  <c:v>132.37683999999999</c:v>
                </c:pt>
                <c:pt idx="47">
                  <c:v>131.39699999999999</c:v>
                </c:pt>
              </c:numCache>
            </c:numRef>
          </c:val>
          <c:smooth val="0"/>
          <c:extLst>
            <c:ext xmlns:c16="http://schemas.microsoft.com/office/drawing/2014/chart" uri="{C3380CC4-5D6E-409C-BE32-E72D297353CC}">
              <c16:uniqueId val="{00000010-F2BE-4BA1-87CC-5A9EDAFB988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28.25384</c:v>
                </c:pt>
                <c:pt idx="1">
                  <c:v>28.854690000000002</c:v>
                </c:pt>
                <c:pt idx="2">
                  <c:v>28.97945</c:v>
                </c:pt>
                <c:pt idx="3">
                  <c:v>28.87228</c:v>
                </c:pt>
                <c:pt idx="4">
                  <c:v>28.224550000000001</c:v>
                </c:pt>
                <c:pt idx="5">
                  <c:v>28.349270000000001</c:v>
                </c:pt>
                <c:pt idx="6">
                  <c:v>28.32357</c:v>
                </c:pt>
                <c:pt idx="7">
                  <c:v>28.027439999999999</c:v>
                </c:pt>
                <c:pt idx="8">
                  <c:v>28.613880000000002</c:v>
                </c:pt>
                <c:pt idx="9">
                  <c:v>28.760200000000001</c:v>
                </c:pt>
                <c:pt idx="10">
                  <c:v>27.863140000000001</c:v>
                </c:pt>
                <c:pt idx="11">
                  <c:v>24.959019999999999</c:v>
                </c:pt>
                <c:pt idx="12">
                  <c:v>25.118469999999999</c:v>
                </c:pt>
                <c:pt idx="13">
                  <c:v>24.99137</c:v>
                </c:pt>
                <c:pt idx="14">
                  <c:v>25.215920000000001</c:v>
                </c:pt>
                <c:pt idx="15">
                  <c:v>26.41901</c:v>
                </c:pt>
                <c:pt idx="16">
                  <c:v>26.58539</c:v>
                </c:pt>
                <c:pt idx="17">
                  <c:v>26.421790000000001</c:v>
                </c:pt>
                <c:pt idx="18">
                  <c:v>27.582989999999999</c:v>
                </c:pt>
                <c:pt idx="19">
                  <c:v>28.117909999999998</c:v>
                </c:pt>
                <c:pt idx="20">
                  <c:v>27.68684</c:v>
                </c:pt>
                <c:pt idx="21">
                  <c:v>28.41347</c:v>
                </c:pt>
                <c:pt idx="22">
                  <c:v>27.911919999999999</c:v>
                </c:pt>
                <c:pt idx="23">
                  <c:v>27.903369999999999</c:v>
                </c:pt>
                <c:pt idx="24">
                  <c:v>28.029350000000001</c:v>
                </c:pt>
                <c:pt idx="25">
                  <c:v>28.378329999999998</c:v>
                </c:pt>
                <c:pt idx="26">
                  <c:v>28.337140000000002</c:v>
                </c:pt>
                <c:pt idx="27">
                  <c:v>29.12284</c:v>
                </c:pt>
                <c:pt idx="28">
                  <c:v>29.534379999999999</c:v>
                </c:pt>
                <c:pt idx="29">
                  <c:v>29.341940000000001</c:v>
                </c:pt>
                <c:pt idx="30">
                  <c:v>29.079470000000001</c:v>
                </c:pt>
                <c:pt idx="31">
                  <c:v>28.854310000000002</c:v>
                </c:pt>
                <c:pt idx="32">
                  <c:v>28.652709999999999</c:v>
                </c:pt>
                <c:pt idx="33">
                  <c:v>28.601980000000001</c:v>
                </c:pt>
                <c:pt idx="34">
                  <c:v>28.210560000000001</c:v>
                </c:pt>
                <c:pt idx="35">
                  <c:v>27.750440000000001</c:v>
                </c:pt>
                <c:pt idx="36">
                  <c:v>26.221070000000001</c:v>
                </c:pt>
                <c:pt idx="37">
                  <c:v>27.032409999999999</c:v>
                </c:pt>
                <c:pt idx="38">
                  <c:v>28.313759999999998</c:v>
                </c:pt>
                <c:pt idx="39">
                  <c:v>29.367920000000002</c:v>
                </c:pt>
                <c:pt idx="40">
                  <c:v>29.514530000000001</c:v>
                </c:pt>
                <c:pt idx="41">
                  <c:v>27.996970000000001</c:v>
                </c:pt>
                <c:pt idx="42">
                  <c:v>28.195060000000002</c:v>
                </c:pt>
                <c:pt idx="43">
                  <c:v>29.202210000000001</c:v>
                </c:pt>
                <c:pt idx="44">
                  <c:v>30.03547</c:v>
                </c:pt>
                <c:pt idx="45">
                  <c:v>29.20345</c:v>
                </c:pt>
                <c:pt idx="46">
                  <c:v>29.416630000000001</c:v>
                </c:pt>
                <c:pt idx="47">
                  <c:v>29.369019999999999</c:v>
                </c:pt>
              </c:numCache>
            </c:numRef>
          </c:val>
          <c:smooth val="0"/>
          <c:extLst>
            <c:ext xmlns:c16="http://schemas.microsoft.com/office/drawing/2014/chart" uri="{C3380CC4-5D6E-409C-BE32-E72D297353CC}">
              <c16:uniqueId val="{00000011-F2BE-4BA1-87CC-5A9EDAFB988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BE-4BA1-87CC-5A9EDAFB988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156.77000000000001</c:v>
                </c:pt>
                <c:pt idx="1">
                  <c:v>154.74</c:v>
                </c:pt>
                <c:pt idx="2">
                  <c:v>152.28</c:v>
                </c:pt>
                <c:pt idx="3">
                  <c:v>155.61000000000001</c:v>
                </c:pt>
                <c:pt idx="4">
                  <c:v>155.63</c:v>
                </c:pt>
                <c:pt idx="5">
                  <c:v>155.97999999999999</c:v>
                </c:pt>
                <c:pt idx="6">
                  <c:v>157.69999999999999</c:v>
                </c:pt>
                <c:pt idx="7">
                  <c:v>157.94</c:v>
                </c:pt>
                <c:pt idx="8">
                  <c:v>158.11000000000001</c:v>
                </c:pt>
                <c:pt idx="9">
                  <c:v>158.33000000000001</c:v>
                </c:pt>
                <c:pt idx="10">
                  <c:v>154.25</c:v>
                </c:pt>
                <c:pt idx="11">
                  <c:v>155.74</c:v>
                </c:pt>
                <c:pt idx="12">
                  <c:v>157.62</c:v>
                </c:pt>
                <c:pt idx="13">
                  <c:v>154.59</c:v>
                </c:pt>
                <c:pt idx="14">
                  <c:v>153.27000000000001</c:v>
                </c:pt>
                <c:pt idx="15">
                  <c:v>140.53</c:v>
                </c:pt>
                <c:pt idx="16">
                  <c:v>126.08</c:v>
                </c:pt>
                <c:pt idx="17">
                  <c:v>125.54</c:v>
                </c:pt>
                <c:pt idx="18">
                  <c:v>127.52</c:v>
                </c:pt>
                <c:pt idx="19">
                  <c:v>130.19999999999999</c:v>
                </c:pt>
                <c:pt idx="20">
                  <c:v>130.18</c:v>
                </c:pt>
                <c:pt idx="21">
                  <c:v>130.27000000000001</c:v>
                </c:pt>
                <c:pt idx="22">
                  <c:v>127.95</c:v>
                </c:pt>
                <c:pt idx="23">
                  <c:v>127.5</c:v>
                </c:pt>
                <c:pt idx="24">
                  <c:v>129.49</c:v>
                </c:pt>
                <c:pt idx="25">
                  <c:v>126.39</c:v>
                </c:pt>
                <c:pt idx="26">
                  <c:v>124.23</c:v>
                </c:pt>
                <c:pt idx="27">
                  <c:v>128.19</c:v>
                </c:pt>
                <c:pt idx="28">
                  <c:v>129.4</c:v>
                </c:pt>
                <c:pt idx="29">
                  <c:v>127.74</c:v>
                </c:pt>
                <c:pt idx="30">
                  <c:v>129.4</c:v>
                </c:pt>
                <c:pt idx="31">
                  <c:v>128.54</c:v>
                </c:pt>
                <c:pt idx="32">
                  <c:v>127.83</c:v>
                </c:pt>
                <c:pt idx="33">
                  <c:v>129.76</c:v>
                </c:pt>
                <c:pt idx="34">
                  <c:v>128.88999999999999</c:v>
                </c:pt>
                <c:pt idx="35">
                  <c:v>127.92</c:v>
                </c:pt>
                <c:pt idx="36">
                  <c:v>126.68</c:v>
                </c:pt>
                <c:pt idx="37">
                  <c:v>124.95</c:v>
                </c:pt>
                <c:pt idx="38">
                  <c:v>140.62</c:v>
                </c:pt>
                <c:pt idx="39">
                  <c:v>150.47</c:v>
                </c:pt>
                <c:pt idx="40">
                  <c:v>151.30000000000001</c:v>
                </c:pt>
                <c:pt idx="41">
                  <c:v>152.41999999999999</c:v>
                </c:pt>
                <c:pt idx="42">
                  <c:v>159.08000000000001</c:v>
                </c:pt>
                <c:pt idx="43">
                  <c:v>159.47999999999999</c:v>
                </c:pt>
                <c:pt idx="44">
                  <c:v>156.88999999999999</c:v>
                </c:pt>
                <c:pt idx="45">
                  <c:v>158.69999999999999</c:v>
                </c:pt>
                <c:pt idx="46">
                  <c:v>161.91999999999999</c:v>
                </c:pt>
                <c:pt idx="47">
                  <c:v>160.18</c:v>
                </c:pt>
              </c:numCache>
            </c:numRef>
          </c:val>
          <c:smooth val="0"/>
          <c:extLst>
            <c:ext xmlns:c16="http://schemas.microsoft.com/office/drawing/2014/chart" uri="{C3380CC4-5D6E-409C-BE32-E72D297353CC}">
              <c16:uniqueId val="{00000013-F2BE-4BA1-87CC-5A9EDAFB988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2BE-4BA1-87CC-5A9EDAFB988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37.901420000000002</c:v>
                </c:pt>
                <c:pt idx="1">
                  <c:v>37.845440000000004</c:v>
                </c:pt>
                <c:pt idx="2">
                  <c:v>38.444479999999999</c:v>
                </c:pt>
                <c:pt idx="3">
                  <c:v>37.756680000000003</c:v>
                </c:pt>
                <c:pt idx="4">
                  <c:v>38.685169999999999</c:v>
                </c:pt>
                <c:pt idx="5">
                  <c:v>38.69023</c:v>
                </c:pt>
                <c:pt idx="6">
                  <c:v>38.185209999999998</c:v>
                </c:pt>
                <c:pt idx="7">
                  <c:v>37.738199999999999</c:v>
                </c:pt>
                <c:pt idx="8">
                  <c:v>36.769379999999998</c:v>
                </c:pt>
                <c:pt idx="9">
                  <c:v>35.246319999999997</c:v>
                </c:pt>
                <c:pt idx="10">
                  <c:v>34.871499999999997</c:v>
                </c:pt>
                <c:pt idx="11">
                  <c:v>35.048639999999999</c:v>
                </c:pt>
                <c:pt idx="12">
                  <c:v>34.10839</c:v>
                </c:pt>
                <c:pt idx="13">
                  <c:v>31.321249999999999</c:v>
                </c:pt>
                <c:pt idx="14">
                  <c:v>32.574770000000001</c:v>
                </c:pt>
                <c:pt idx="15">
                  <c:v>32.789119999999997</c:v>
                </c:pt>
                <c:pt idx="16">
                  <c:v>33.117890000000003</c:v>
                </c:pt>
                <c:pt idx="17">
                  <c:v>35.814540000000001</c:v>
                </c:pt>
                <c:pt idx="18">
                  <c:v>34.946199999999997</c:v>
                </c:pt>
                <c:pt idx="19">
                  <c:v>36.157530000000001</c:v>
                </c:pt>
                <c:pt idx="20">
                  <c:v>36.774439999999998</c:v>
                </c:pt>
                <c:pt idx="21">
                  <c:v>37.056480000000001</c:v>
                </c:pt>
                <c:pt idx="22">
                  <c:v>36.573009999999996</c:v>
                </c:pt>
                <c:pt idx="23">
                  <c:v>36.91874</c:v>
                </c:pt>
                <c:pt idx="24">
                  <c:v>36.533430000000003</c:v>
                </c:pt>
                <c:pt idx="25">
                  <c:v>34.933349999999997</c:v>
                </c:pt>
                <c:pt idx="26">
                  <c:v>35.207230000000003</c:v>
                </c:pt>
                <c:pt idx="27">
                  <c:v>36.520209999999999</c:v>
                </c:pt>
                <c:pt idx="28">
                  <c:v>36.62032</c:v>
                </c:pt>
                <c:pt idx="29">
                  <c:v>38.380360000000003</c:v>
                </c:pt>
                <c:pt idx="30">
                  <c:v>37.898290000000003</c:v>
                </c:pt>
                <c:pt idx="31">
                  <c:v>37.544539999999998</c:v>
                </c:pt>
                <c:pt idx="32">
                  <c:v>37.728630000000003</c:v>
                </c:pt>
                <c:pt idx="33">
                  <c:v>36.757930000000002</c:v>
                </c:pt>
                <c:pt idx="34">
                  <c:v>35.593910000000001</c:v>
                </c:pt>
                <c:pt idx="35">
                  <c:v>33.766350000000003</c:v>
                </c:pt>
                <c:pt idx="36">
                  <c:v>33.470190000000002</c:v>
                </c:pt>
                <c:pt idx="37">
                  <c:v>29.69736</c:v>
                </c:pt>
                <c:pt idx="38">
                  <c:v>31.340009999999999</c:v>
                </c:pt>
                <c:pt idx="39">
                  <c:v>33.204740000000001</c:v>
                </c:pt>
                <c:pt idx="40">
                  <c:v>34.919040000000003</c:v>
                </c:pt>
                <c:pt idx="41">
                  <c:v>35.620190000000001</c:v>
                </c:pt>
                <c:pt idx="42">
                  <c:v>35.741340000000001</c:v>
                </c:pt>
                <c:pt idx="43">
                  <c:v>36.733260000000001</c:v>
                </c:pt>
                <c:pt idx="44">
                  <c:v>36.67418</c:v>
                </c:pt>
                <c:pt idx="45">
                  <c:v>36.753030000000003</c:v>
                </c:pt>
                <c:pt idx="46">
                  <c:v>37.100929999999998</c:v>
                </c:pt>
                <c:pt idx="47">
                  <c:v>37.502800000000001</c:v>
                </c:pt>
              </c:numCache>
            </c:numRef>
          </c:val>
          <c:smooth val="0"/>
          <c:extLst>
            <c:ext xmlns:c16="http://schemas.microsoft.com/office/drawing/2014/chart" uri="{C3380CC4-5D6E-409C-BE32-E72D297353CC}">
              <c16:uniqueId val="{00000015-F2BE-4BA1-87CC-5A9EDAFB988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33.11</c:v>
                </c:pt>
                <c:pt idx="1">
                  <c:v>33.4</c:v>
                </c:pt>
                <c:pt idx="2">
                  <c:v>33.39</c:v>
                </c:pt>
                <c:pt idx="3">
                  <c:v>34.799999999999997</c:v>
                </c:pt>
                <c:pt idx="4">
                  <c:v>33.979999999999997</c:v>
                </c:pt>
                <c:pt idx="5">
                  <c:v>34.69</c:v>
                </c:pt>
                <c:pt idx="6">
                  <c:v>33.1</c:v>
                </c:pt>
                <c:pt idx="7">
                  <c:v>32.47</c:v>
                </c:pt>
                <c:pt idx="8">
                  <c:v>31.76</c:v>
                </c:pt>
                <c:pt idx="9">
                  <c:v>31.67</c:v>
                </c:pt>
                <c:pt idx="10">
                  <c:v>31.5</c:v>
                </c:pt>
                <c:pt idx="11">
                  <c:v>31.79</c:v>
                </c:pt>
                <c:pt idx="12">
                  <c:v>31.42</c:v>
                </c:pt>
                <c:pt idx="13">
                  <c:v>32.19</c:v>
                </c:pt>
                <c:pt idx="14">
                  <c:v>32.29</c:v>
                </c:pt>
                <c:pt idx="15">
                  <c:v>32.82</c:v>
                </c:pt>
                <c:pt idx="16">
                  <c:v>34.24</c:v>
                </c:pt>
                <c:pt idx="17">
                  <c:v>33.51</c:v>
                </c:pt>
                <c:pt idx="18">
                  <c:v>33.700000000000003</c:v>
                </c:pt>
                <c:pt idx="19">
                  <c:v>33.17</c:v>
                </c:pt>
                <c:pt idx="20">
                  <c:v>33.42</c:v>
                </c:pt>
                <c:pt idx="21">
                  <c:v>33.25</c:v>
                </c:pt>
                <c:pt idx="22">
                  <c:v>33.51</c:v>
                </c:pt>
                <c:pt idx="23">
                  <c:v>32.369999999999997</c:v>
                </c:pt>
                <c:pt idx="24">
                  <c:v>31.86</c:v>
                </c:pt>
                <c:pt idx="25">
                  <c:v>33.119999999999997</c:v>
                </c:pt>
                <c:pt idx="26">
                  <c:v>33.22</c:v>
                </c:pt>
                <c:pt idx="27">
                  <c:v>34.9</c:v>
                </c:pt>
                <c:pt idx="28">
                  <c:v>34.93</c:v>
                </c:pt>
                <c:pt idx="29">
                  <c:v>33.69</c:v>
                </c:pt>
                <c:pt idx="30">
                  <c:v>33.6</c:v>
                </c:pt>
                <c:pt idx="31">
                  <c:v>32.99</c:v>
                </c:pt>
                <c:pt idx="32">
                  <c:v>31.65</c:v>
                </c:pt>
                <c:pt idx="33">
                  <c:v>29.14</c:v>
                </c:pt>
                <c:pt idx="34">
                  <c:v>29.71</c:v>
                </c:pt>
                <c:pt idx="35">
                  <c:v>29.99</c:v>
                </c:pt>
                <c:pt idx="36">
                  <c:v>29.35</c:v>
                </c:pt>
                <c:pt idx="37">
                  <c:v>30.13</c:v>
                </c:pt>
                <c:pt idx="38">
                  <c:v>29.98</c:v>
                </c:pt>
                <c:pt idx="39">
                  <c:v>29.66</c:v>
                </c:pt>
                <c:pt idx="40">
                  <c:v>29.52</c:v>
                </c:pt>
                <c:pt idx="41">
                  <c:v>29.18</c:v>
                </c:pt>
                <c:pt idx="42">
                  <c:v>30.12</c:v>
                </c:pt>
                <c:pt idx="43">
                  <c:v>29.72</c:v>
                </c:pt>
                <c:pt idx="44">
                  <c:v>30.16</c:v>
                </c:pt>
                <c:pt idx="45">
                  <c:v>30.12</c:v>
                </c:pt>
                <c:pt idx="46">
                  <c:v>31.04</c:v>
                </c:pt>
                <c:pt idx="47">
                  <c:v>34.729999999999997</c:v>
                </c:pt>
              </c:numCache>
            </c:numRef>
          </c:val>
          <c:smooth val="0"/>
          <c:extLst>
            <c:ext xmlns:c16="http://schemas.microsoft.com/office/drawing/2014/chart" uri="{C3380CC4-5D6E-409C-BE32-E72D297353CC}">
              <c16:uniqueId val="{00000016-F2BE-4BA1-87CC-5A9EDAFB98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FC5-40A1-A56E-A7653F2FF8A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189.39952</c:v>
                </c:pt>
                <c:pt idx="1">
                  <c:v>192.27770000000001</c:v>
                </c:pt>
                <c:pt idx="2">
                  <c:v>195.09284</c:v>
                </c:pt>
                <c:pt idx="3">
                  <c:v>194.87100000000001</c:v>
                </c:pt>
                <c:pt idx="4">
                  <c:v>195.13176999999999</c:v>
                </c:pt>
                <c:pt idx="5">
                  <c:v>193.79509999999999</c:v>
                </c:pt>
                <c:pt idx="6">
                  <c:v>195.46293</c:v>
                </c:pt>
                <c:pt idx="7">
                  <c:v>195.10495</c:v>
                </c:pt>
                <c:pt idx="8">
                  <c:v>195.02864</c:v>
                </c:pt>
                <c:pt idx="9">
                  <c:v>195.06504000000001</c:v>
                </c:pt>
                <c:pt idx="10">
                  <c:v>195.88779</c:v>
                </c:pt>
                <c:pt idx="11">
                  <c:v>193.76447999999999</c:v>
                </c:pt>
                <c:pt idx="12">
                  <c:v>192.81791000000001</c:v>
                </c:pt>
                <c:pt idx="13">
                  <c:v>194.73867000000001</c:v>
                </c:pt>
                <c:pt idx="14">
                  <c:v>192.82823999999999</c:v>
                </c:pt>
                <c:pt idx="15">
                  <c:v>190.52612999999999</c:v>
                </c:pt>
                <c:pt idx="16">
                  <c:v>189.21591000000001</c:v>
                </c:pt>
                <c:pt idx="17">
                  <c:v>186.96683999999999</c:v>
                </c:pt>
                <c:pt idx="18">
                  <c:v>187.63758000000001</c:v>
                </c:pt>
                <c:pt idx="19">
                  <c:v>188.91651999999999</c:v>
                </c:pt>
                <c:pt idx="20">
                  <c:v>188.59544</c:v>
                </c:pt>
                <c:pt idx="21">
                  <c:v>187.12970000000001</c:v>
                </c:pt>
                <c:pt idx="22">
                  <c:v>189.25128000000001</c:v>
                </c:pt>
                <c:pt idx="23">
                  <c:v>188.43430000000001</c:v>
                </c:pt>
                <c:pt idx="24">
                  <c:v>191.94596000000001</c:v>
                </c:pt>
                <c:pt idx="25">
                  <c:v>191.24951999999999</c:v>
                </c:pt>
                <c:pt idx="26">
                  <c:v>187.92608000000001</c:v>
                </c:pt>
                <c:pt idx="27">
                  <c:v>193.40309999999999</c:v>
                </c:pt>
                <c:pt idx="28">
                  <c:v>193.68806000000001</c:v>
                </c:pt>
                <c:pt idx="29">
                  <c:v>193.54725999999999</c:v>
                </c:pt>
                <c:pt idx="30">
                  <c:v>192.37720999999999</c:v>
                </c:pt>
                <c:pt idx="31">
                  <c:v>188.90697</c:v>
                </c:pt>
                <c:pt idx="32">
                  <c:v>189.40809999999999</c:v>
                </c:pt>
                <c:pt idx="33">
                  <c:v>169.11814000000001</c:v>
                </c:pt>
                <c:pt idx="34">
                  <c:v>131.4205</c:v>
                </c:pt>
                <c:pt idx="35">
                  <c:v>100.77686</c:v>
                </c:pt>
                <c:pt idx="36">
                  <c:v>64.85436</c:v>
                </c:pt>
                <c:pt idx="37">
                  <c:v>56.616329999999998</c:v>
                </c:pt>
                <c:pt idx="38">
                  <c:v>58.456899999999997</c:v>
                </c:pt>
                <c:pt idx="39">
                  <c:v>60.469830000000002</c:v>
                </c:pt>
                <c:pt idx="40">
                  <c:v>60.448689999999999</c:v>
                </c:pt>
                <c:pt idx="41">
                  <c:v>69.677279999999996</c:v>
                </c:pt>
                <c:pt idx="42">
                  <c:v>73.342609999999993</c:v>
                </c:pt>
                <c:pt idx="43">
                  <c:v>113.28032</c:v>
                </c:pt>
                <c:pt idx="44">
                  <c:v>114.30840000000001</c:v>
                </c:pt>
                <c:pt idx="45">
                  <c:v>115.2881</c:v>
                </c:pt>
                <c:pt idx="46">
                  <c:v>113.12483</c:v>
                </c:pt>
                <c:pt idx="47">
                  <c:v>113.12269000000001</c:v>
                </c:pt>
              </c:numCache>
            </c:numRef>
          </c:val>
          <c:smooth val="0"/>
          <c:extLst>
            <c:ext xmlns:c16="http://schemas.microsoft.com/office/drawing/2014/chart" uri="{C3380CC4-5D6E-409C-BE32-E72D297353CC}">
              <c16:uniqueId val="{00000001-EFC5-40A1-A56E-A7653F2FF8A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35.922499999999999</c:v>
                </c:pt>
                <c:pt idx="1">
                  <c:v>29.023900000000001</c:v>
                </c:pt>
                <c:pt idx="2">
                  <c:v>28.365600000000001</c:v>
                </c:pt>
                <c:pt idx="3">
                  <c:v>28.101800000000001</c:v>
                </c:pt>
                <c:pt idx="4">
                  <c:v>28.730399999999999</c:v>
                </c:pt>
                <c:pt idx="5">
                  <c:v>29.128</c:v>
                </c:pt>
                <c:pt idx="6">
                  <c:v>29.119199999999999</c:v>
                </c:pt>
                <c:pt idx="7">
                  <c:v>28.142399999999999</c:v>
                </c:pt>
                <c:pt idx="8">
                  <c:v>28.177399999999999</c:v>
                </c:pt>
                <c:pt idx="9">
                  <c:v>28.1053</c:v>
                </c:pt>
                <c:pt idx="10">
                  <c:v>30.9253</c:v>
                </c:pt>
                <c:pt idx="11">
                  <c:v>29.824200000000001</c:v>
                </c:pt>
                <c:pt idx="12">
                  <c:v>28.840299999999999</c:v>
                </c:pt>
                <c:pt idx="13">
                  <c:v>28.325900000000001</c:v>
                </c:pt>
                <c:pt idx="14">
                  <c:v>27.8126</c:v>
                </c:pt>
                <c:pt idx="15">
                  <c:v>27.913399999999999</c:v>
                </c:pt>
                <c:pt idx="16">
                  <c:v>27.709599999999998</c:v>
                </c:pt>
                <c:pt idx="17">
                  <c:v>28.360299999999999</c:v>
                </c:pt>
                <c:pt idx="18">
                  <c:v>28.7727</c:v>
                </c:pt>
                <c:pt idx="19">
                  <c:v>29.715900000000001</c:v>
                </c:pt>
                <c:pt idx="20">
                  <c:v>30.548100000000002</c:v>
                </c:pt>
                <c:pt idx="21">
                  <c:v>30.085999999999999</c:v>
                </c:pt>
                <c:pt idx="22">
                  <c:v>29.742999999999999</c:v>
                </c:pt>
                <c:pt idx="23">
                  <c:v>29.3598</c:v>
                </c:pt>
                <c:pt idx="24">
                  <c:v>28.914000000000001</c:v>
                </c:pt>
                <c:pt idx="25">
                  <c:v>28.827300000000001</c:v>
                </c:pt>
                <c:pt idx="26">
                  <c:v>29.377300000000002</c:v>
                </c:pt>
                <c:pt idx="27">
                  <c:v>29.119900000000001</c:v>
                </c:pt>
                <c:pt idx="28">
                  <c:v>29.493500000000001</c:v>
                </c:pt>
                <c:pt idx="29">
                  <c:v>28.510999999999999</c:v>
                </c:pt>
                <c:pt idx="30">
                  <c:v>28.947399999999998</c:v>
                </c:pt>
                <c:pt idx="31">
                  <c:v>28.875699999999998</c:v>
                </c:pt>
                <c:pt idx="32">
                  <c:v>28.923200000000001</c:v>
                </c:pt>
                <c:pt idx="33">
                  <c:v>28.397300000000001</c:v>
                </c:pt>
                <c:pt idx="34">
                  <c:v>28.055099999999999</c:v>
                </c:pt>
                <c:pt idx="35">
                  <c:v>28.001899999999999</c:v>
                </c:pt>
                <c:pt idx="36">
                  <c:v>27.902100000000001</c:v>
                </c:pt>
                <c:pt idx="37">
                  <c:v>27.539400000000001</c:v>
                </c:pt>
                <c:pt idx="38">
                  <c:v>27.653099999999998</c:v>
                </c:pt>
                <c:pt idx="39">
                  <c:v>27.720500000000001</c:v>
                </c:pt>
                <c:pt idx="40">
                  <c:v>27.514700000000001</c:v>
                </c:pt>
                <c:pt idx="41">
                  <c:v>28.344999999999999</c:v>
                </c:pt>
                <c:pt idx="42">
                  <c:v>28.677199999999999</c:v>
                </c:pt>
                <c:pt idx="43">
                  <c:v>29.741900000000001</c:v>
                </c:pt>
                <c:pt idx="44">
                  <c:v>30.680900000000001</c:v>
                </c:pt>
                <c:pt idx="45">
                  <c:v>31.674700000000001</c:v>
                </c:pt>
                <c:pt idx="46">
                  <c:v>31.790900000000001</c:v>
                </c:pt>
                <c:pt idx="47">
                  <c:v>31.5944</c:v>
                </c:pt>
              </c:numCache>
            </c:numRef>
          </c:val>
          <c:smooth val="0"/>
          <c:extLst>
            <c:ext xmlns:c16="http://schemas.microsoft.com/office/drawing/2014/chart" uri="{C3380CC4-5D6E-409C-BE32-E72D297353CC}">
              <c16:uniqueId val="{00000002-EFC5-40A1-A56E-A7653F2FF8A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FC5-40A1-A56E-A7653F2FF8A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6.5442600000000004</c:v>
                </c:pt>
                <c:pt idx="1">
                  <c:v>6.7161999999999997</c:v>
                </c:pt>
                <c:pt idx="2">
                  <c:v>7.2924600000000002</c:v>
                </c:pt>
                <c:pt idx="3">
                  <c:v>7.3367399999999998</c:v>
                </c:pt>
                <c:pt idx="4">
                  <c:v>7.2872899999999996</c:v>
                </c:pt>
                <c:pt idx="5">
                  <c:v>6.7604800000000003</c:v>
                </c:pt>
                <c:pt idx="6">
                  <c:v>6.8808600000000002</c:v>
                </c:pt>
                <c:pt idx="7">
                  <c:v>7.3735299999999997</c:v>
                </c:pt>
                <c:pt idx="8">
                  <c:v>7.4010100000000003</c:v>
                </c:pt>
                <c:pt idx="9">
                  <c:v>7.3132099999999998</c:v>
                </c:pt>
                <c:pt idx="10">
                  <c:v>6.5410399999999997</c:v>
                </c:pt>
                <c:pt idx="11">
                  <c:v>6.5219699999999996</c:v>
                </c:pt>
                <c:pt idx="12">
                  <c:v>7.1548699999999998</c:v>
                </c:pt>
                <c:pt idx="13">
                  <c:v>7.1351399999999998</c:v>
                </c:pt>
                <c:pt idx="14">
                  <c:v>6.97349</c:v>
                </c:pt>
                <c:pt idx="15">
                  <c:v>6.5892799999999996</c:v>
                </c:pt>
                <c:pt idx="16">
                  <c:v>6.7595200000000002</c:v>
                </c:pt>
                <c:pt idx="17">
                  <c:v>6.6546399999999997</c:v>
                </c:pt>
                <c:pt idx="18">
                  <c:v>6.7910300000000001</c:v>
                </c:pt>
                <c:pt idx="19">
                  <c:v>6.8666099999999997</c:v>
                </c:pt>
                <c:pt idx="20">
                  <c:v>7.4495500000000003</c:v>
                </c:pt>
                <c:pt idx="21">
                  <c:v>7.5803599999999998</c:v>
                </c:pt>
                <c:pt idx="22">
                  <c:v>7.72898</c:v>
                </c:pt>
                <c:pt idx="23">
                  <c:v>7.0885600000000002</c:v>
                </c:pt>
                <c:pt idx="24">
                  <c:v>6.6816399999999998</c:v>
                </c:pt>
                <c:pt idx="25">
                  <c:v>7.0749399999999998</c:v>
                </c:pt>
                <c:pt idx="26">
                  <c:v>7.4382099999999998</c:v>
                </c:pt>
                <c:pt idx="27">
                  <c:v>7.6878500000000001</c:v>
                </c:pt>
                <c:pt idx="28">
                  <c:v>7.4454200000000004</c:v>
                </c:pt>
                <c:pt idx="29">
                  <c:v>6.58934</c:v>
                </c:pt>
                <c:pt idx="30">
                  <c:v>6.7283200000000001</c:v>
                </c:pt>
                <c:pt idx="31">
                  <c:v>7.3623799999999999</c:v>
                </c:pt>
                <c:pt idx="32">
                  <c:v>7.2339900000000004</c:v>
                </c:pt>
                <c:pt idx="33">
                  <c:v>7.2156500000000001</c:v>
                </c:pt>
                <c:pt idx="34">
                  <c:v>6.8535700000000004</c:v>
                </c:pt>
                <c:pt idx="35">
                  <c:v>6.6613800000000003</c:v>
                </c:pt>
                <c:pt idx="36">
                  <c:v>7.2203400000000002</c:v>
                </c:pt>
                <c:pt idx="37">
                  <c:v>7.1385399999999999</c:v>
                </c:pt>
                <c:pt idx="38">
                  <c:v>7.2215800000000003</c:v>
                </c:pt>
                <c:pt idx="39">
                  <c:v>6.8250099999999998</c:v>
                </c:pt>
                <c:pt idx="40">
                  <c:v>6.7013800000000003</c:v>
                </c:pt>
                <c:pt idx="41">
                  <c:v>7.1023199999999997</c:v>
                </c:pt>
                <c:pt idx="42">
                  <c:v>7.3275499999999996</c:v>
                </c:pt>
                <c:pt idx="43">
                  <c:v>7.5553900000000001</c:v>
                </c:pt>
                <c:pt idx="44">
                  <c:v>7.6631900000000002</c:v>
                </c:pt>
                <c:pt idx="45">
                  <c:v>7.5861400000000003</c:v>
                </c:pt>
                <c:pt idx="46">
                  <c:v>7.3148400000000002</c:v>
                </c:pt>
                <c:pt idx="47">
                  <c:v>6.5468599999999997</c:v>
                </c:pt>
              </c:numCache>
            </c:numRef>
          </c:val>
          <c:smooth val="0"/>
          <c:extLst>
            <c:ext xmlns:c16="http://schemas.microsoft.com/office/drawing/2014/chart" uri="{C3380CC4-5D6E-409C-BE32-E72D297353CC}">
              <c16:uniqueId val="{00000004-EFC5-40A1-A56E-A7653F2FF8A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FC5-40A1-A56E-A7653F2FF8A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c:v>
                </c:pt>
                <c:pt idx="15">
                  <c:v>0.1</c:v>
                </c:pt>
                <c:pt idx="16">
                  <c:v>0</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numCache>
            </c:numRef>
          </c:val>
          <c:smooth val="0"/>
          <c:extLst>
            <c:ext xmlns:c16="http://schemas.microsoft.com/office/drawing/2014/chart" uri="{C3380CC4-5D6E-409C-BE32-E72D297353CC}">
              <c16:uniqueId val="{00000006-EFC5-40A1-A56E-A7653F2FF8A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FC5-40A1-A56E-A7653F2FF8A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48.63109</c:v>
                </c:pt>
                <c:pt idx="1">
                  <c:v>47.992330000000003</c:v>
                </c:pt>
                <c:pt idx="2">
                  <c:v>47.896709999999999</c:v>
                </c:pt>
                <c:pt idx="3">
                  <c:v>48.361130000000003</c:v>
                </c:pt>
                <c:pt idx="4">
                  <c:v>48.8506</c:v>
                </c:pt>
                <c:pt idx="5">
                  <c:v>49.342460000000003</c:v>
                </c:pt>
                <c:pt idx="6">
                  <c:v>49.253880000000002</c:v>
                </c:pt>
                <c:pt idx="7">
                  <c:v>49.206519999999998</c:v>
                </c:pt>
                <c:pt idx="8">
                  <c:v>49.203049999999998</c:v>
                </c:pt>
                <c:pt idx="9">
                  <c:v>48.654559999999996</c:v>
                </c:pt>
                <c:pt idx="10">
                  <c:v>49.113309999999998</c:v>
                </c:pt>
                <c:pt idx="11">
                  <c:v>49.275620000000004</c:v>
                </c:pt>
                <c:pt idx="12">
                  <c:v>49.185369999999999</c:v>
                </c:pt>
                <c:pt idx="13">
                  <c:v>49.043419999999998</c:v>
                </c:pt>
                <c:pt idx="14">
                  <c:v>48.633040000000001</c:v>
                </c:pt>
                <c:pt idx="15">
                  <c:v>47.902059999999999</c:v>
                </c:pt>
                <c:pt idx="16">
                  <c:v>48.006059999999998</c:v>
                </c:pt>
                <c:pt idx="17">
                  <c:v>48.722029999999997</c:v>
                </c:pt>
                <c:pt idx="18">
                  <c:v>48.575049999999997</c:v>
                </c:pt>
                <c:pt idx="19">
                  <c:v>48.65157</c:v>
                </c:pt>
                <c:pt idx="20">
                  <c:v>48.398350000000001</c:v>
                </c:pt>
                <c:pt idx="21">
                  <c:v>48.40408</c:v>
                </c:pt>
                <c:pt idx="22">
                  <c:v>48.475540000000002</c:v>
                </c:pt>
                <c:pt idx="23">
                  <c:v>48.315469999999998</c:v>
                </c:pt>
                <c:pt idx="24">
                  <c:v>47.640259999999998</c:v>
                </c:pt>
                <c:pt idx="25">
                  <c:v>47.037520000000001</c:v>
                </c:pt>
                <c:pt idx="26">
                  <c:v>47.627859999999998</c:v>
                </c:pt>
                <c:pt idx="27">
                  <c:v>47.496270000000003</c:v>
                </c:pt>
                <c:pt idx="28">
                  <c:v>47.808</c:v>
                </c:pt>
                <c:pt idx="29">
                  <c:v>47.732880000000002</c:v>
                </c:pt>
                <c:pt idx="30">
                  <c:v>47.750120000000003</c:v>
                </c:pt>
                <c:pt idx="31">
                  <c:v>47.840760000000003</c:v>
                </c:pt>
                <c:pt idx="32">
                  <c:v>48.076090000000001</c:v>
                </c:pt>
                <c:pt idx="33">
                  <c:v>48.56259</c:v>
                </c:pt>
                <c:pt idx="34">
                  <c:v>48.518839999999997</c:v>
                </c:pt>
                <c:pt idx="35">
                  <c:v>48.804130000000001</c:v>
                </c:pt>
                <c:pt idx="36">
                  <c:v>43.827759999999998</c:v>
                </c:pt>
                <c:pt idx="37">
                  <c:v>31.794730000000001</c:v>
                </c:pt>
                <c:pt idx="38">
                  <c:v>23.61271</c:v>
                </c:pt>
                <c:pt idx="39">
                  <c:v>22.198530000000002</c:v>
                </c:pt>
                <c:pt idx="40">
                  <c:v>22.254359999999998</c:v>
                </c:pt>
                <c:pt idx="41">
                  <c:v>22.360220000000002</c:v>
                </c:pt>
                <c:pt idx="42">
                  <c:v>22.187360000000002</c:v>
                </c:pt>
                <c:pt idx="43">
                  <c:v>33.58419</c:v>
                </c:pt>
                <c:pt idx="44">
                  <c:v>40.392319999999998</c:v>
                </c:pt>
                <c:pt idx="45">
                  <c:v>46.473300000000002</c:v>
                </c:pt>
                <c:pt idx="46">
                  <c:v>49.105879999999999</c:v>
                </c:pt>
                <c:pt idx="47">
                  <c:v>49.726939999999999</c:v>
                </c:pt>
              </c:numCache>
            </c:numRef>
          </c:val>
          <c:smooth val="0"/>
          <c:extLst>
            <c:ext xmlns:c16="http://schemas.microsoft.com/office/drawing/2014/chart" uri="{C3380CC4-5D6E-409C-BE32-E72D297353CC}">
              <c16:uniqueId val="{00000008-EFC5-40A1-A56E-A7653F2FF8A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FC5-40A1-A56E-A7653F2FF8A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11.4</c:v>
                </c:pt>
                <c:pt idx="31">
                  <c:v>11.4</c:v>
                </c:pt>
                <c:pt idx="32">
                  <c:v>11.4</c:v>
                </c:pt>
                <c:pt idx="33">
                  <c:v>11.4</c:v>
                </c:pt>
                <c:pt idx="34">
                  <c:v>11.4</c:v>
                </c:pt>
                <c:pt idx="35">
                  <c:v>11.4</c:v>
                </c:pt>
                <c:pt idx="36">
                  <c:v>11.4</c:v>
                </c:pt>
                <c:pt idx="37">
                  <c:v>11.4</c:v>
                </c:pt>
                <c:pt idx="38">
                  <c:v>11.4</c:v>
                </c:pt>
                <c:pt idx="39">
                  <c:v>11.4</c:v>
                </c:pt>
                <c:pt idx="40">
                  <c:v>11.4</c:v>
                </c:pt>
                <c:pt idx="41">
                  <c:v>11.4</c:v>
                </c:pt>
                <c:pt idx="42">
                  <c:v>11.4</c:v>
                </c:pt>
                <c:pt idx="43">
                  <c:v>11.4</c:v>
                </c:pt>
                <c:pt idx="44">
                  <c:v>11.4</c:v>
                </c:pt>
                <c:pt idx="45">
                  <c:v>11.4</c:v>
                </c:pt>
                <c:pt idx="46">
                  <c:v>11.4</c:v>
                </c:pt>
                <c:pt idx="47">
                  <c:v>11.4</c:v>
                </c:pt>
              </c:numCache>
            </c:numRef>
          </c:val>
          <c:smooth val="0"/>
          <c:extLst>
            <c:ext xmlns:c16="http://schemas.microsoft.com/office/drawing/2014/chart" uri="{C3380CC4-5D6E-409C-BE32-E72D297353CC}">
              <c16:uniqueId val="{0000000A-EFC5-40A1-A56E-A7653F2FF8A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FC5-40A1-A56E-A7653F2FF8A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FC5-40A1-A56E-A7653F2FF8A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FC5-40A1-A56E-A7653F2FF8A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13.847289999999999</c:v>
                </c:pt>
                <c:pt idx="1">
                  <c:v>13.67761</c:v>
                </c:pt>
                <c:pt idx="2">
                  <c:v>14.315670000000001</c:v>
                </c:pt>
                <c:pt idx="3">
                  <c:v>14.37856</c:v>
                </c:pt>
                <c:pt idx="4">
                  <c:v>14.76224</c:v>
                </c:pt>
                <c:pt idx="5">
                  <c:v>14.96808</c:v>
                </c:pt>
                <c:pt idx="6">
                  <c:v>14.73367</c:v>
                </c:pt>
                <c:pt idx="7">
                  <c:v>14.615539999999999</c:v>
                </c:pt>
                <c:pt idx="8">
                  <c:v>14.96555</c:v>
                </c:pt>
                <c:pt idx="9">
                  <c:v>15.16025</c:v>
                </c:pt>
                <c:pt idx="10">
                  <c:v>14.87936</c:v>
                </c:pt>
                <c:pt idx="11">
                  <c:v>14.797409999999999</c:v>
                </c:pt>
                <c:pt idx="12">
                  <c:v>14.810169999999999</c:v>
                </c:pt>
                <c:pt idx="13">
                  <c:v>15.26343</c:v>
                </c:pt>
                <c:pt idx="14">
                  <c:v>15.08849</c:v>
                </c:pt>
                <c:pt idx="15">
                  <c:v>15.01468</c:v>
                </c:pt>
                <c:pt idx="16">
                  <c:v>14.930149999999999</c:v>
                </c:pt>
                <c:pt idx="17">
                  <c:v>15.182650000000001</c:v>
                </c:pt>
                <c:pt idx="18">
                  <c:v>15.16553</c:v>
                </c:pt>
                <c:pt idx="19">
                  <c:v>15.101419999999999</c:v>
                </c:pt>
                <c:pt idx="20">
                  <c:v>14.95623</c:v>
                </c:pt>
                <c:pt idx="21">
                  <c:v>14.900040000000001</c:v>
                </c:pt>
                <c:pt idx="22">
                  <c:v>14.70519</c:v>
                </c:pt>
                <c:pt idx="23">
                  <c:v>15.00648</c:v>
                </c:pt>
                <c:pt idx="24">
                  <c:v>14.67019</c:v>
                </c:pt>
                <c:pt idx="25">
                  <c:v>14.44848</c:v>
                </c:pt>
                <c:pt idx="26">
                  <c:v>15.04819</c:v>
                </c:pt>
                <c:pt idx="27">
                  <c:v>14.985900000000001</c:v>
                </c:pt>
                <c:pt idx="28">
                  <c:v>14.93652</c:v>
                </c:pt>
                <c:pt idx="29">
                  <c:v>15.16413</c:v>
                </c:pt>
                <c:pt idx="30">
                  <c:v>15.747260000000001</c:v>
                </c:pt>
                <c:pt idx="31">
                  <c:v>15.498849999999999</c:v>
                </c:pt>
                <c:pt idx="32">
                  <c:v>14.17489</c:v>
                </c:pt>
                <c:pt idx="33">
                  <c:v>13.890700000000001</c:v>
                </c:pt>
                <c:pt idx="34">
                  <c:v>7.0982500000000002</c:v>
                </c:pt>
                <c:pt idx="35">
                  <c:v>9.0517800000000008</c:v>
                </c:pt>
                <c:pt idx="36">
                  <c:v>11.2339</c:v>
                </c:pt>
                <c:pt idx="37">
                  <c:v>11.01665</c:v>
                </c:pt>
                <c:pt idx="38">
                  <c:v>10.67263</c:v>
                </c:pt>
                <c:pt idx="39">
                  <c:v>9.9554899999999993</c:v>
                </c:pt>
                <c:pt idx="40">
                  <c:v>9.28599</c:v>
                </c:pt>
                <c:pt idx="41">
                  <c:v>9.7239400000000007</c:v>
                </c:pt>
                <c:pt idx="42">
                  <c:v>9.5983300000000007</c:v>
                </c:pt>
                <c:pt idx="43">
                  <c:v>9.4607100000000006</c:v>
                </c:pt>
                <c:pt idx="44">
                  <c:v>9.9807000000000006</c:v>
                </c:pt>
                <c:pt idx="45">
                  <c:v>10.889340000000001</c:v>
                </c:pt>
                <c:pt idx="46">
                  <c:v>11.145530000000001</c:v>
                </c:pt>
                <c:pt idx="47">
                  <c:v>11.2667</c:v>
                </c:pt>
              </c:numCache>
            </c:numRef>
          </c:val>
          <c:smooth val="0"/>
          <c:extLst>
            <c:ext xmlns:c16="http://schemas.microsoft.com/office/drawing/2014/chart" uri="{C3380CC4-5D6E-409C-BE32-E72D297353CC}">
              <c16:uniqueId val="{0000000E-EFC5-40A1-A56E-A7653F2FF8A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FC5-40A1-A56E-A7653F2FF8A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5.3368099999999998</c:v>
                </c:pt>
                <c:pt idx="1">
                  <c:v>5.2387199999999998</c:v>
                </c:pt>
                <c:pt idx="2">
                  <c:v>5.3219900000000004</c:v>
                </c:pt>
                <c:pt idx="3">
                  <c:v>5.2813999999999997</c:v>
                </c:pt>
                <c:pt idx="4">
                  <c:v>5.2154999999999996</c:v>
                </c:pt>
                <c:pt idx="5">
                  <c:v>5.11897</c:v>
                </c:pt>
                <c:pt idx="6">
                  <c:v>4.8704999999999998</c:v>
                </c:pt>
                <c:pt idx="7">
                  <c:v>5.1002200000000002</c:v>
                </c:pt>
                <c:pt idx="8">
                  <c:v>5.12913</c:v>
                </c:pt>
                <c:pt idx="9">
                  <c:v>4.9508799999999997</c:v>
                </c:pt>
                <c:pt idx="10">
                  <c:v>4.96488</c:v>
                </c:pt>
                <c:pt idx="11">
                  <c:v>5.1286899999999997</c:v>
                </c:pt>
                <c:pt idx="12">
                  <c:v>5.2290200000000002</c:v>
                </c:pt>
                <c:pt idx="13">
                  <c:v>5.1255899999999999</c:v>
                </c:pt>
                <c:pt idx="14">
                  <c:v>5.0518400000000003</c:v>
                </c:pt>
                <c:pt idx="15">
                  <c:v>4.9809000000000001</c:v>
                </c:pt>
                <c:pt idx="16">
                  <c:v>5.2211999999999996</c:v>
                </c:pt>
                <c:pt idx="17">
                  <c:v>5.3712799999999996</c:v>
                </c:pt>
                <c:pt idx="18">
                  <c:v>5.452</c:v>
                </c:pt>
                <c:pt idx="19">
                  <c:v>5.41683</c:v>
                </c:pt>
                <c:pt idx="20">
                  <c:v>5.6226200000000004</c:v>
                </c:pt>
                <c:pt idx="21">
                  <c:v>5.4696499999999997</c:v>
                </c:pt>
                <c:pt idx="22">
                  <c:v>5.5257899999999998</c:v>
                </c:pt>
                <c:pt idx="23">
                  <c:v>5.0202799999999996</c:v>
                </c:pt>
                <c:pt idx="24">
                  <c:v>5.1654499999999999</c:v>
                </c:pt>
                <c:pt idx="25">
                  <c:v>5.3145100000000003</c:v>
                </c:pt>
                <c:pt idx="26">
                  <c:v>5.4151800000000003</c:v>
                </c:pt>
                <c:pt idx="27">
                  <c:v>5.6344200000000004</c:v>
                </c:pt>
                <c:pt idx="28">
                  <c:v>5.5085699999999997</c:v>
                </c:pt>
                <c:pt idx="29">
                  <c:v>5.5319200000000004</c:v>
                </c:pt>
                <c:pt idx="30">
                  <c:v>5.5840899999999998</c:v>
                </c:pt>
                <c:pt idx="31">
                  <c:v>5.6393300000000002</c:v>
                </c:pt>
                <c:pt idx="32">
                  <c:v>5.7776500000000004</c:v>
                </c:pt>
                <c:pt idx="33">
                  <c:v>5.54861</c:v>
                </c:pt>
                <c:pt idx="34">
                  <c:v>5.4911700000000003</c:v>
                </c:pt>
                <c:pt idx="35">
                  <c:v>5.4706099999999998</c:v>
                </c:pt>
                <c:pt idx="36">
                  <c:v>5.2362799999999998</c:v>
                </c:pt>
                <c:pt idx="37">
                  <c:v>5.3349900000000003</c:v>
                </c:pt>
                <c:pt idx="38">
                  <c:v>5.3844399999999997</c:v>
                </c:pt>
                <c:pt idx="39">
                  <c:v>5.3988399999999999</c:v>
                </c:pt>
                <c:pt idx="40">
                  <c:v>5.5169800000000002</c:v>
                </c:pt>
                <c:pt idx="41">
                  <c:v>5.3785999999999996</c:v>
                </c:pt>
                <c:pt idx="42">
                  <c:v>5.6311999999999998</c:v>
                </c:pt>
                <c:pt idx="43">
                  <c:v>5.4351599999999998</c:v>
                </c:pt>
                <c:pt idx="44">
                  <c:v>5.4763000000000002</c:v>
                </c:pt>
                <c:pt idx="45">
                  <c:v>5.4909499999999998</c:v>
                </c:pt>
                <c:pt idx="46">
                  <c:v>5.4201199999999998</c:v>
                </c:pt>
                <c:pt idx="47">
                  <c:v>5.3239799999999997</c:v>
                </c:pt>
              </c:numCache>
            </c:numRef>
          </c:val>
          <c:smooth val="0"/>
          <c:extLst>
            <c:ext xmlns:c16="http://schemas.microsoft.com/office/drawing/2014/chart" uri="{C3380CC4-5D6E-409C-BE32-E72D297353CC}">
              <c16:uniqueId val="{00000010-EFC5-40A1-A56E-A7653F2FF8A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FC5-40A1-A56E-A7653F2FF8A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6.8970000000000002</c:v>
                </c:pt>
                <c:pt idx="2">
                  <c:v>6.8970000000000002</c:v>
                </c:pt>
                <c:pt idx="3">
                  <c:v>6.8970000000000002</c:v>
                </c:pt>
                <c:pt idx="4">
                  <c:v>6.8970000000000002</c:v>
                </c:pt>
                <c:pt idx="5">
                  <c:v>6.8970000000000002</c:v>
                </c:pt>
                <c:pt idx="6">
                  <c:v>6.8970000000000002</c:v>
                </c:pt>
                <c:pt idx="7">
                  <c:v>6.8970000000000002</c:v>
                </c:pt>
                <c:pt idx="8">
                  <c:v>6.8970000000000002</c:v>
                </c:pt>
                <c:pt idx="9">
                  <c:v>6.8970000000000002</c:v>
                </c:pt>
                <c:pt idx="10">
                  <c:v>6.8970000000000002</c:v>
                </c:pt>
                <c:pt idx="11">
                  <c:v>6.8970000000000002</c:v>
                </c:pt>
                <c:pt idx="12">
                  <c:v>6.8970000000000002</c:v>
                </c:pt>
                <c:pt idx="13">
                  <c:v>6.8970000000000002</c:v>
                </c:pt>
                <c:pt idx="14">
                  <c:v>6.8970000000000002</c:v>
                </c:pt>
                <c:pt idx="15">
                  <c:v>6.8970000000000002</c:v>
                </c:pt>
                <c:pt idx="16">
                  <c:v>6.8970000000000002</c:v>
                </c:pt>
                <c:pt idx="17">
                  <c:v>6.8970000000000002</c:v>
                </c:pt>
                <c:pt idx="18">
                  <c:v>3.9580000000000002</c:v>
                </c:pt>
                <c:pt idx="19">
                  <c:v>3.9580000000000002</c:v>
                </c:pt>
                <c:pt idx="20">
                  <c:v>3.9580000000000002</c:v>
                </c:pt>
                <c:pt idx="21">
                  <c:v>3.9580000000000002</c:v>
                </c:pt>
                <c:pt idx="22">
                  <c:v>6.9880000000000004</c:v>
                </c:pt>
                <c:pt idx="23">
                  <c:v>7.2309999999999999</c:v>
                </c:pt>
                <c:pt idx="24">
                  <c:v>7.2309999999999999</c:v>
                </c:pt>
                <c:pt idx="25">
                  <c:v>7.2309999999999999</c:v>
                </c:pt>
                <c:pt idx="26">
                  <c:v>7.2309999999999999</c:v>
                </c:pt>
                <c:pt idx="27">
                  <c:v>7.2309999999999999</c:v>
                </c:pt>
                <c:pt idx="28">
                  <c:v>7.2309999999999999</c:v>
                </c:pt>
                <c:pt idx="29">
                  <c:v>7.2309999999999999</c:v>
                </c:pt>
                <c:pt idx="30">
                  <c:v>7.2309999999999999</c:v>
                </c:pt>
                <c:pt idx="31">
                  <c:v>7.2309999999999999</c:v>
                </c:pt>
                <c:pt idx="32">
                  <c:v>7.2309999999999999</c:v>
                </c:pt>
                <c:pt idx="33">
                  <c:v>7.2309999999999999</c:v>
                </c:pt>
                <c:pt idx="34">
                  <c:v>7.2309999999999999</c:v>
                </c:pt>
                <c:pt idx="35">
                  <c:v>7.2309999999999999</c:v>
                </c:pt>
                <c:pt idx="36">
                  <c:v>7.2309999999999999</c:v>
                </c:pt>
                <c:pt idx="37">
                  <c:v>7.2309999999999999</c:v>
                </c:pt>
                <c:pt idx="38">
                  <c:v>7.2309999999999999</c:v>
                </c:pt>
                <c:pt idx="39">
                  <c:v>7.2309999999999999</c:v>
                </c:pt>
                <c:pt idx="40">
                  <c:v>7.2309999999999999</c:v>
                </c:pt>
                <c:pt idx="41">
                  <c:v>7.2309999999999999</c:v>
                </c:pt>
                <c:pt idx="42">
                  <c:v>7.2309999999999999</c:v>
                </c:pt>
                <c:pt idx="43">
                  <c:v>7.2309999999999999</c:v>
                </c:pt>
                <c:pt idx="44">
                  <c:v>7.2309999999999999</c:v>
                </c:pt>
                <c:pt idx="45">
                  <c:v>7.2309999999999999</c:v>
                </c:pt>
                <c:pt idx="46">
                  <c:v>7.2309999999999999</c:v>
                </c:pt>
                <c:pt idx="47">
                  <c:v>7.2309999999999999</c:v>
                </c:pt>
              </c:numCache>
            </c:numRef>
          </c:val>
          <c:smooth val="0"/>
          <c:extLst>
            <c:ext xmlns:c16="http://schemas.microsoft.com/office/drawing/2014/chart" uri="{C3380CC4-5D6E-409C-BE32-E72D297353CC}">
              <c16:uniqueId val="{00000012-EFC5-40A1-A56E-A7653F2FF8A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60.03</c:v>
                </c:pt>
                <c:pt idx="1">
                  <c:v>64.540000000000006</c:v>
                </c:pt>
                <c:pt idx="2">
                  <c:v>64.38</c:v>
                </c:pt>
                <c:pt idx="3">
                  <c:v>64.52</c:v>
                </c:pt>
                <c:pt idx="4">
                  <c:v>64.28</c:v>
                </c:pt>
                <c:pt idx="5">
                  <c:v>64</c:v>
                </c:pt>
                <c:pt idx="6">
                  <c:v>62.91</c:v>
                </c:pt>
                <c:pt idx="7">
                  <c:v>63.27</c:v>
                </c:pt>
                <c:pt idx="8">
                  <c:v>63.39</c:v>
                </c:pt>
                <c:pt idx="9">
                  <c:v>63.99</c:v>
                </c:pt>
                <c:pt idx="10">
                  <c:v>63.39</c:v>
                </c:pt>
                <c:pt idx="11">
                  <c:v>63.42</c:v>
                </c:pt>
                <c:pt idx="12">
                  <c:v>63.15</c:v>
                </c:pt>
                <c:pt idx="13">
                  <c:v>60.99</c:v>
                </c:pt>
                <c:pt idx="14">
                  <c:v>59.69</c:v>
                </c:pt>
                <c:pt idx="15">
                  <c:v>46.3</c:v>
                </c:pt>
                <c:pt idx="16">
                  <c:v>46.7</c:v>
                </c:pt>
                <c:pt idx="17">
                  <c:v>46.59</c:v>
                </c:pt>
                <c:pt idx="18">
                  <c:v>54.85</c:v>
                </c:pt>
                <c:pt idx="19">
                  <c:v>60.57</c:v>
                </c:pt>
                <c:pt idx="20">
                  <c:v>60.99</c:v>
                </c:pt>
                <c:pt idx="21">
                  <c:v>61.21</c:v>
                </c:pt>
                <c:pt idx="22">
                  <c:v>61.37</c:v>
                </c:pt>
                <c:pt idx="23">
                  <c:v>62.3</c:v>
                </c:pt>
                <c:pt idx="24">
                  <c:v>62.58</c:v>
                </c:pt>
                <c:pt idx="25">
                  <c:v>62.36</c:v>
                </c:pt>
                <c:pt idx="26">
                  <c:v>62.52</c:v>
                </c:pt>
                <c:pt idx="27">
                  <c:v>62.84</c:v>
                </c:pt>
                <c:pt idx="28">
                  <c:v>62.86</c:v>
                </c:pt>
                <c:pt idx="29">
                  <c:v>62.82</c:v>
                </c:pt>
                <c:pt idx="30">
                  <c:v>60.26</c:v>
                </c:pt>
                <c:pt idx="31">
                  <c:v>46.81</c:v>
                </c:pt>
                <c:pt idx="32">
                  <c:v>47.76</c:v>
                </c:pt>
                <c:pt idx="33">
                  <c:v>46.46</c:v>
                </c:pt>
                <c:pt idx="34">
                  <c:v>47.42</c:v>
                </c:pt>
                <c:pt idx="35">
                  <c:v>23.54</c:v>
                </c:pt>
                <c:pt idx="36">
                  <c:v>3.59</c:v>
                </c:pt>
                <c:pt idx="37">
                  <c:v>5.24</c:v>
                </c:pt>
                <c:pt idx="38">
                  <c:v>3.64</c:v>
                </c:pt>
                <c:pt idx="39">
                  <c:v>5.19</c:v>
                </c:pt>
                <c:pt idx="40">
                  <c:v>4.21</c:v>
                </c:pt>
                <c:pt idx="41">
                  <c:v>4.0199999999999996</c:v>
                </c:pt>
                <c:pt idx="42">
                  <c:v>5.59</c:v>
                </c:pt>
                <c:pt idx="43">
                  <c:v>5.49</c:v>
                </c:pt>
                <c:pt idx="44">
                  <c:v>28.98</c:v>
                </c:pt>
                <c:pt idx="45">
                  <c:v>36.450000000000003</c:v>
                </c:pt>
                <c:pt idx="46">
                  <c:v>36.93</c:v>
                </c:pt>
                <c:pt idx="47">
                  <c:v>37.53</c:v>
                </c:pt>
              </c:numCache>
            </c:numRef>
          </c:val>
          <c:smooth val="0"/>
          <c:extLst>
            <c:ext xmlns:c16="http://schemas.microsoft.com/office/drawing/2014/chart" uri="{C3380CC4-5D6E-409C-BE32-E72D297353CC}">
              <c16:uniqueId val="{00000013-EFC5-40A1-A56E-A7653F2FF8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1.99</c:v>
                </c:pt>
                <c:pt idx="2">
                  <c:v>2.14</c:v>
                </c:pt>
                <c:pt idx="3">
                  <c:v>2.35</c:v>
                </c:pt>
                <c:pt idx="4">
                  <c:v>2.2400000000000002</c:v>
                </c:pt>
                <c:pt idx="5">
                  <c:v>2.27</c:v>
                </c:pt>
                <c:pt idx="6">
                  <c:v>2.2000000000000002</c:v>
                </c:pt>
                <c:pt idx="7">
                  <c:v>2.2000000000000002</c:v>
                </c:pt>
                <c:pt idx="8">
                  <c:v>2.16</c:v>
                </c:pt>
                <c:pt idx="9">
                  <c:v>2.16</c:v>
                </c:pt>
                <c:pt idx="10">
                  <c:v>2.39</c:v>
                </c:pt>
                <c:pt idx="11">
                  <c:v>2.36</c:v>
                </c:pt>
                <c:pt idx="12">
                  <c:v>2.2400000000000002</c:v>
                </c:pt>
                <c:pt idx="13">
                  <c:v>2.17</c:v>
                </c:pt>
                <c:pt idx="14">
                  <c:v>1.9</c:v>
                </c:pt>
                <c:pt idx="15">
                  <c:v>2.15</c:v>
                </c:pt>
                <c:pt idx="16">
                  <c:v>2.04</c:v>
                </c:pt>
                <c:pt idx="17">
                  <c:v>2.2799999999999998</c:v>
                </c:pt>
                <c:pt idx="18">
                  <c:v>2.31</c:v>
                </c:pt>
                <c:pt idx="19">
                  <c:v>2.29</c:v>
                </c:pt>
                <c:pt idx="20">
                  <c:v>2.42</c:v>
                </c:pt>
                <c:pt idx="21">
                  <c:v>2.36</c:v>
                </c:pt>
                <c:pt idx="22">
                  <c:v>2.35</c:v>
                </c:pt>
                <c:pt idx="23">
                  <c:v>2.2000000000000002</c:v>
                </c:pt>
                <c:pt idx="24">
                  <c:v>2.33</c:v>
                </c:pt>
                <c:pt idx="25">
                  <c:v>2.2200000000000002</c:v>
                </c:pt>
                <c:pt idx="26">
                  <c:v>2.29</c:v>
                </c:pt>
                <c:pt idx="27">
                  <c:v>2.11</c:v>
                </c:pt>
                <c:pt idx="28">
                  <c:v>2.12</c:v>
                </c:pt>
                <c:pt idx="29">
                  <c:v>2.09</c:v>
                </c:pt>
                <c:pt idx="30">
                  <c:v>2.0099999999999998</c:v>
                </c:pt>
                <c:pt idx="31">
                  <c:v>2.42</c:v>
                </c:pt>
                <c:pt idx="32">
                  <c:v>2.5499999999999998</c:v>
                </c:pt>
                <c:pt idx="33">
                  <c:v>2.52</c:v>
                </c:pt>
                <c:pt idx="34">
                  <c:v>2.5499999999999998</c:v>
                </c:pt>
                <c:pt idx="35">
                  <c:v>2.4900000000000002</c:v>
                </c:pt>
                <c:pt idx="36">
                  <c:v>2.5</c:v>
                </c:pt>
                <c:pt idx="37">
                  <c:v>2.57</c:v>
                </c:pt>
                <c:pt idx="38">
                  <c:v>2.57</c:v>
                </c:pt>
                <c:pt idx="39">
                  <c:v>2.58</c:v>
                </c:pt>
                <c:pt idx="40">
                  <c:v>2.5</c:v>
                </c:pt>
                <c:pt idx="41">
                  <c:v>2.38</c:v>
                </c:pt>
                <c:pt idx="42">
                  <c:v>2.4300000000000002</c:v>
                </c:pt>
                <c:pt idx="43">
                  <c:v>2.46</c:v>
                </c:pt>
                <c:pt idx="44">
                  <c:v>2.2599999999999998</c:v>
                </c:pt>
                <c:pt idx="45">
                  <c:v>2.2799999999999998</c:v>
                </c:pt>
                <c:pt idx="46">
                  <c:v>2.35</c:v>
                </c:pt>
                <c:pt idx="47">
                  <c:v>2.34</c:v>
                </c:pt>
              </c:numCache>
            </c:numRef>
          </c:val>
          <c:smooth val="0"/>
          <c:extLst>
            <c:ext xmlns:c16="http://schemas.microsoft.com/office/drawing/2014/chart" uri="{C3380CC4-5D6E-409C-BE32-E72D297353CC}">
              <c16:uniqueId val="{00000014-EFC5-40A1-A56E-A7653F2FF8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149.69747000000001</c:v>
                </c:pt>
                <c:pt idx="1">
                  <c:v>149.10040000000001</c:v>
                </c:pt>
                <c:pt idx="2">
                  <c:v>141.73616000000001</c:v>
                </c:pt>
                <c:pt idx="3">
                  <c:v>142.71019000000001</c:v>
                </c:pt>
                <c:pt idx="4">
                  <c:v>142.87288000000001</c:v>
                </c:pt>
                <c:pt idx="5">
                  <c:v>144.15745000000001</c:v>
                </c:pt>
                <c:pt idx="6">
                  <c:v>146.1977</c:v>
                </c:pt>
                <c:pt idx="7">
                  <c:v>144.61222000000001</c:v>
                </c:pt>
                <c:pt idx="8">
                  <c:v>147.18877000000001</c:v>
                </c:pt>
                <c:pt idx="9">
                  <c:v>146.50386</c:v>
                </c:pt>
                <c:pt idx="10">
                  <c:v>145.94726</c:v>
                </c:pt>
                <c:pt idx="11">
                  <c:v>146.15682000000001</c:v>
                </c:pt>
                <c:pt idx="12">
                  <c:v>145.44307000000001</c:v>
                </c:pt>
                <c:pt idx="13">
                  <c:v>143.30096</c:v>
                </c:pt>
                <c:pt idx="14">
                  <c:v>144.09155999999999</c:v>
                </c:pt>
                <c:pt idx="15">
                  <c:v>141.61176</c:v>
                </c:pt>
                <c:pt idx="16">
                  <c:v>141.65236999999999</c:v>
                </c:pt>
                <c:pt idx="17">
                  <c:v>142.85703000000001</c:v>
                </c:pt>
                <c:pt idx="18">
                  <c:v>144.25291000000001</c:v>
                </c:pt>
                <c:pt idx="19">
                  <c:v>143.11275000000001</c:v>
                </c:pt>
                <c:pt idx="20">
                  <c:v>143.89215999999999</c:v>
                </c:pt>
                <c:pt idx="21">
                  <c:v>141.5849</c:v>
                </c:pt>
                <c:pt idx="22">
                  <c:v>142.14249000000001</c:v>
                </c:pt>
                <c:pt idx="23">
                  <c:v>145.75247999999999</c:v>
                </c:pt>
                <c:pt idx="24">
                  <c:v>147.08568</c:v>
                </c:pt>
                <c:pt idx="25">
                  <c:v>145.68868000000001</c:v>
                </c:pt>
                <c:pt idx="26">
                  <c:v>148.02235999999999</c:v>
                </c:pt>
                <c:pt idx="27">
                  <c:v>150.73999000000001</c:v>
                </c:pt>
                <c:pt idx="28">
                  <c:v>151.03368</c:v>
                </c:pt>
                <c:pt idx="29">
                  <c:v>151.31899999999999</c:v>
                </c:pt>
                <c:pt idx="30">
                  <c:v>150.64680000000001</c:v>
                </c:pt>
                <c:pt idx="31">
                  <c:v>150.77592000000001</c:v>
                </c:pt>
                <c:pt idx="32">
                  <c:v>152.38324</c:v>
                </c:pt>
                <c:pt idx="33">
                  <c:v>151.44501</c:v>
                </c:pt>
                <c:pt idx="34">
                  <c:v>150.39874</c:v>
                </c:pt>
                <c:pt idx="35">
                  <c:v>150.76439999999999</c:v>
                </c:pt>
                <c:pt idx="36">
                  <c:v>146.45733999999999</c:v>
                </c:pt>
                <c:pt idx="37">
                  <c:v>149.23999000000001</c:v>
                </c:pt>
                <c:pt idx="38">
                  <c:v>147.60273000000001</c:v>
                </c:pt>
                <c:pt idx="39">
                  <c:v>150.51553999999999</c:v>
                </c:pt>
                <c:pt idx="40">
                  <c:v>150.26931999999999</c:v>
                </c:pt>
                <c:pt idx="41">
                  <c:v>150.70425</c:v>
                </c:pt>
                <c:pt idx="42">
                  <c:v>151.05626000000001</c:v>
                </c:pt>
                <c:pt idx="43">
                  <c:v>150.21780999999999</c:v>
                </c:pt>
                <c:pt idx="44">
                  <c:v>154.93113</c:v>
                </c:pt>
                <c:pt idx="45">
                  <c:v>152.99018000000001</c:v>
                </c:pt>
                <c:pt idx="46">
                  <c:v>152.23227</c:v>
                </c:pt>
                <c:pt idx="47">
                  <c:v>152.52866</c:v>
                </c:pt>
              </c:numCache>
            </c:numRef>
          </c:val>
          <c:smooth val="0"/>
          <c:extLst>
            <c:ext xmlns:c16="http://schemas.microsoft.com/office/drawing/2014/chart" uri="{C3380CC4-5D6E-409C-BE32-E72D297353CC}">
              <c16:uniqueId val="{00000000-0AE7-4B9D-B51A-E1A268FFFE8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AE7-4B9D-B51A-E1A268FFFE8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5.51281</c:v>
                </c:pt>
                <c:pt idx="1">
                  <c:v>5.6334099999999996</c:v>
                </c:pt>
                <c:pt idx="2">
                  <c:v>5.6467700000000001</c:v>
                </c:pt>
                <c:pt idx="3">
                  <c:v>5.44984</c:v>
                </c:pt>
                <c:pt idx="4">
                  <c:v>5.5469400000000002</c:v>
                </c:pt>
                <c:pt idx="5">
                  <c:v>5.54406</c:v>
                </c:pt>
                <c:pt idx="6">
                  <c:v>5.6904899999999996</c:v>
                </c:pt>
                <c:pt idx="7">
                  <c:v>5.7120300000000004</c:v>
                </c:pt>
                <c:pt idx="8">
                  <c:v>5.81494</c:v>
                </c:pt>
                <c:pt idx="9">
                  <c:v>5.8907400000000001</c:v>
                </c:pt>
                <c:pt idx="10">
                  <c:v>5.7365899999999996</c:v>
                </c:pt>
                <c:pt idx="11">
                  <c:v>5.8416100000000002</c:v>
                </c:pt>
                <c:pt idx="12">
                  <c:v>5.7156099999999999</c:v>
                </c:pt>
                <c:pt idx="13">
                  <c:v>5.6142799999999999</c:v>
                </c:pt>
                <c:pt idx="14">
                  <c:v>5.9130000000000003</c:v>
                </c:pt>
                <c:pt idx="15">
                  <c:v>5.8776200000000003</c:v>
                </c:pt>
                <c:pt idx="16">
                  <c:v>5.8977599999999999</c:v>
                </c:pt>
                <c:pt idx="17">
                  <c:v>5.8005800000000001</c:v>
                </c:pt>
                <c:pt idx="18">
                  <c:v>5.6231400000000002</c:v>
                </c:pt>
                <c:pt idx="19">
                  <c:v>5.6932499999999999</c:v>
                </c:pt>
                <c:pt idx="20">
                  <c:v>5.6699099999999998</c:v>
                </c:pt>
                <c:pt idx="21">
                  <c:v>5.8798899999999996</c:v>
                </c:pt>
                <c:pt idx="22">
                  <c:v>5.8909399999999996</c:v>
                </c:pt>
                <c:pt idx="23">
                  <c:v>5.6928700000000001</c:v>
                </c:pt>
                <c:pt idx="24">
                  <c:v>5.5974000000000004</c:v>
                </c:pt>
                <c:pt idx="25">
                  <c:v>5.5824499999999997</c:v>
                </c:pt>
                <c:pt idx="26">
                  <c:v>5.5966899999999997</c:v>
                </c:pt>
                <c:pt idx="27">
                  <c:v>5.5595499999999998</c:v>
                </c:pt>
                <c:pt idx="28">
                  <c:v>5.6541600000000001</c:v>
                </c:pt>
                <c:pt idx="29">
                  <c:v>5.6012599999999999</c:v>
                </c:pt>
                <c:pt idx="30">
                  <c:v>5.7882699999999998</c:v>
                </c:pt>
                <c:pt idx="31">
                  <c:v>5.8994200000000001</c:v>
                </c:pt>
                <c:pt idx="32">
                  <c:v>5.6358499999999996</c:v>
                </c:pt>
                <c:pt idx="33">
                  <c:v>5.4155199999999999</c:v>
                </c:pt>
                <c:pt idx="34">
                  <c:v>5.32172</c:v>
                </c:pt>
                <c:pt idx="35">
                  <c:v>5.3234500000000002</c:v>
                </c:pt>
                <c:pt idx="36">
                  <c:v>5.1115599999999999</c:v>
                </c:pt>
                <c:pt idx="37">
                  <c:v>5.1249599999999997</c:v>
                </c:pt>
                <c:pt idx="38">
                  <c:v>5.3752599999999999</c:v>
                </c:pt>
                <c:pt idx="39">
                  <c:v>5.3155799999999997</c:v>
                </c:pt>
                <c:pt idx="40">
                  <c:v>5.3380799999999997</c:v>
                </c:pt>
                <c:pt idx="41">
                  <c:v>5.3819299999999997</c:v>
                </c:pt>
                <c:pt idx="42">
                  <c:v>4.7263799999999998</c:v>
                </c:pt>
                <c:pt idx="43">
                  <c:v>4.7452500000000004</c:v>
                </c:pt>
                <c:pt idx="44">
                  <c:v>4.70601</c:v>
                </c:pt>
                <c:pt idx="45">
                  <c:v>4.6608000000000001</c:v>
                </c:pt>
                <c:pt idx="46">
                  <c:v>4.9922300000000002</c:v>
                </c:pt>
                <c:pt idx="47">
                  <c:v>5.1375599999999997</c:v>
                </c:pt>
              </c:numCache>
            </c:numRef>
          </c:val>
          <c:smooth val="0"/>
          <c:extLst>
            <c:ext xmlns:c16="http://schemas.microsoft.com/office/drawing/2014/chart" uri="{C3380CC4-5D6E-409C-BE32-E72D297353CC}">
              <c16:uniqueId val="{00000002-0AE7-4B9D-B51A-E1A268FFFE8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130.74</c:v>
                </c:pt>
                <c:pt idx="1">
                  <c:v>130.18</c:v>
                </c:pt>
                <c:pt idx="2">
                  <c:v>130.38999999999999</c:v>
                </c:pt>
                <c:pt idx="3">
                  <c:v>129.16999999999999</c:v>
                </c:pt>
                <c:pt idx="4">
                  <c:v>126.43</c:v>
                </c:pt>
                <c:pt idx="5">
                  <c:v>129.94999999999999</c:v>
                </c:pt>
                <c:pt idx="6">
                  <c:v>130.44999999999999</c:v>
                </c:pt>
                <c:pt idx="7">
                  <c:v>129.82</c:v>
                </c:pt>
                <c:pt idx="8">
                  <c:v>128.91999999999999</c:v>
                </c:pt>
                <c:pt idx="9">
                  <c:v>129.34</c:v>
                </c:pt>
                <c:pt idx="10">
                  <c:v>130.08000000000001</c:v>
                </c:pt>
                <c:pt idx="11">
                  <c:v>130.53</c:v>
                </c:pt>
                <c:pt idx="12">
                  <c:v>129.57</c:v>
                </c:pt>
                <c:pt idx="13">
                  <c:v>126.04</c:v>
                </c:pt>
                <c:pt idx="14">
                  <c:v>128.85</c:v>
                </c:pt>
                <c:pt idx="15">
                  <c:v>128.16</c:v>
                </c:pt>
                <c:pt idx="16">
                  <c:v>129.53</c:v>
                </c:pt>
                <c:pt idx="17">
                  <c:v>129.33000000000001</c:v>
                </c:pt>
                <c:pt idx="18">
                  <c:v>126.35</c:v>
                </c:pt>
                <c:pt idx="19">
                  <c:v>126.2</c:v>
                </c:pt>
                <c:pt idx="20">
                  <c:v>127.92</c:v>
                </c:pt>
                <c:pt idx="21">
                  <c:v>126.55</c:v>
                </c:pt>
                <c:pt idx="22">
                  <c:v>126.74</c:v>
                </c:pt>
                <c:pt idx="23">
                  <c:v>124.01</c:v>
                </c:pt>
                <c:pt idx="24">
                  <c:v>118.51</c:v>
                </c:pt>
                <c:pt idx="25">
                  <c:v>113.52</c:v>
                </c:pt>
                <c:pt idx="26">
                  <c:v>117.07</c:v>
                </c:pt>
                <c:pt idx="27">
                  <c:v>119.12</c:v>
                </c:pt>
                <c:pt idx="28">
                  <c:v>124.33</c:v>
                </c:pt>
                <c:pt idx="29">
                  <c:v>125.6</c:v>
                </c:pt>
                <c:pt idx="30">
                  <c:v>127.98</c:v>
                </c:pt>
                <c:pt idx="31">
                  <c:v>128.22999999999999</c:v>
                </c:pt>
                <c:pt idx="32">
                  <c:v>128.21</c:v>
                </c:pt>
                <c:pt idx="33">
                  <c:v>128.15</c:v>
                </c:pt>
                <c:pt idx="34">
                  <c:v>129.5</c:v>
                </c:pt>
                <c:pt idx="35">
                  <c:v>130.94</c:v>
                </c:pt>
                <c:pt idx="36">
                  <c:v>129.83000000000001</c:v>
                </c:pt>
                <c:pt idx="37">
                  <c:v>125.08</c:v>
                </c:pt>
                <c:pt idx="38">
                  <c:v>127.77</c:v>
                </c:pt>
                <c:pt idx="39">
                  <c:v>125.49</c:v>
                </c:pt>
                <c:pt idx="40">
                  <c:v>127.31</c:v>
                </c:pt>
                <c:pt idx="41">
                  <c:v>126.33</c:v>
                </c:pt>
                <c:pt idx="42">
                  <c:v>127.73</c:v>
                </c:pt>
                <c:pt idx="43">
                  <c:v>125.99</c:v>
                </c:pt>
                <c:pt idx="44">
                  <c:v>126.02</c:v>
                </c:pt>
                <c:pt idx="45">
                  <c:v>127.37</c:v>
                </c:pt>
                <c:pt idx="46">
                  <c:v>127.27</c:v>
                </c:pt>
                <c:pt idx="47">
                  <c:v>127.07</c:v>
                </c:pt>
              </c:numCache>
            </c:numRef>
          </c:val>
          <c:smooth val="0"/>
          <c:extLst>
            <c:ext xmlns:c16="http://schemas.microsoft.com/office/drawing/2014/chart" uri="{C3380CC4-5D6E-409C-BE32-E72D297353CC}">
              <c16:uniqueId val="{00000003-0AE7-4B9D-B51A-E1A268FFFE8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16.948499999999999</c:v>
                </c:pt>
                <c:pt idx="1">
                  <c:v>16.995799999999999</c:v>
                </c:pt>
                <c:pt idx="2">
                  <c:v>17.062760000000001</c:v>
                </c:pt>
                <c:pt idx="3">
                  <c:v>15.566649999999999</c:v>
                </c:pt>
                <c:pt idx="4">
                  <c:v>17.348099999999999</c:v>
                </c:pt>
                <c:pt idx="5">
                  <c:v>21.679220000000001</c:v>
                </c:pt>
                <c:pt idx="6">
                  <c:v>22.099129999999999</c:v>
                </c:pt>
                <c:pt idx="7">
                  <c:v>21.166409999999999</c:v>
                </c:pt>
                <c:pt idx="8">
                  <c:v>21.06831</c:v>
                </c:pt>
                <c:pt idx="9">
                  <c:v>20.50067</c:v>
                </c:pt>
                <c:pt idx="10">
                  <c:v>20.61542</c:v>
                </c:pt>
                <c:pt idx="11">
                  <c:v>20.439229999999998</c:v>
                </c:pt>
                <c:pt idx="12">
                  <c:v>19.00638</c:v>
                </c:pt>
                <c:pt idx="13">
                  <c:v>18.012779999999999</c:v>
                </c:pt>
                <c:pt idx="14">
                  <c:v>17.582409999999999</c:v>
                </c:pt>
                <c:pt idx="15">
                  <c:v>10.775550000000001</c:v>
                </c:pt>
                <c:pt idx="16">
                  <c:v>11.0663</c:v>
                </c:pt>
                <c:pt idx="17">
                  <c:v>10.886810000000001</c:v>
                </c:pt>
                <c:pt idx="18">
                  <c:v>10.85594</c:v>
                </c:pt>
                <c:pt idx="19">
                  <c:v>11.5228</c:v>
                </c:pt>
                <c:pt idx="20">
                  <c:v>14.081770000000001</c:v>
                </c:pt>
                <c:pt idx="21">
                  <c:v>21.907910000000001</c:v>
                </c:pt>
                <c:pt idx="22">
                  <c:v>21.315020000000001</c:v>
                </c:pt>
                <c:pt idx="23">
                  <c:v>21.232800000000001</c:v>
                </c:pt>
                <c:pt idx="24">
                  <c:v>21.359380000000002</c:v>
                </c:pt>
                <c:pt idx="25">
                  <c:v>21.063590000000001</c:v>
                </c:pt>
                <c:pt idx="26">
                  <c:v>22.009180000000001</c:v>
                </c:pt>
                <c:pt idx="27">
                  <c:v>21.832899999999999</c:v>
                </c:pt>
                <c:pt idx="28">
                  <c:v>21.89546</c:v>
                </c:pt>
                <c:pt idx="29">
                  <c:v>20.511060000000001</c:v>
                </c:pt>
                <c:pt idx="30">
                  <c:v>21.822389999999999</c:v>
                </c:pt>
                <c:pt idx="31">
                  <c:v>21.971990000000002</c:v>
                </c:pt>
                <c:pt idx="32">
                  <c:v>21.765740000000001</c:v>
                </c:pt>
                <c:pt idx="33">
                  <c:v>21.599550000000001</c:v>
                </c:pt>
                <c:pt idx="34">
                  <c:v>22.2989</c:v>
                </c:pt>
                <c:pt idx="35">
                  <c:v>22.102450000000001</c:v>
                </c:pt>
                <c:pt idx="36">
                  <c:v>23.160810000000001</c:v>
                </c:pt>
                <c:pt idx="37">
                  <c:v>23.24192</c:v>
                </c:pt>
                <c:pt idx="38">
                  <c:v>21.828420000000001</c:v>
                </c:pt>
                <c:pt idx="39">
                  <c:v>22.706810000000001</c:v>
                </c:pt>
                <c:pt idx="40">
                  <c:v>23.37434</c:v>
                </c:pt>
                <c:pt idx="41">
                  <c:v>24.087869999999999</c:v>
                </c:pt>
                <c:pt idx="42">
                  <c:v>24.723140000000001</c:v>
                </c:pt>
                <c:pt idx="43">
                  <c:v>24.775839999999999</c:v>
                </c:pt>
                <c:pt idx="44">
                  <c:v>23.048680000000001</c:v>
                </c:pt>
                <c:pt idx="45">
                  <c:v>24.03359</c:v>
                </c:pt>
                <c:pt idx="46">
                  <c:v>24.105170000000001</c:v>
                </c:pt>
                <c:pt idx="47">
                  <c:v>24.14892</c:v>
                </c:pt>
              </c:numCache>
            </c:numRef>
          </c:val>
          <c:smooth val="0"/>
          <c:extLst>
            <c:ext xmlns:c16="http://schemas.microsoft.com/office/drawing/2014/chart" uri="{C3380CC4-5D6E-409C-BE32-E72D297353CC}">
              <c16:uniqueId val="{00000004-0AE7-4B9D-B51A-E1A268FFFE8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AE7-4B9D-B51A-E1A268FFFE8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23.650200000000002</c:v>
                </c:pt>
                <c:pt idx="1">
                  <c:v>24.173200000000001</c:v>
                </c:pt>
                <c:pt idx="2">
                  <c:v>23.923300000000001</c:v>
                </c:pt>
                <c:pt idx="3">
                  <c:v>23.66</c:v>
                </c:pt>
                <c:pt idx="4">
                  <c:v>24.113900000000001</c:v>
                </c:pt>
                <c:pt idx="5">
                  <c:v>22.968900000000001</c:v>
                </c:pt>
                <c:pt idx="6">
                  <c:v>23.299800000000001</c:v>
                </c:pt>
                <c:pt idx="7">
                  <c:v>29.427299999999999</c:v>
                </c:pt>
                <c:pt idx="8">
                  <c:v>30.107600000000001</c:v>
                </c:pt>
                <c:pt idx="9">
                  <c:v>29.369499999999999</c:v>
                </c:pt>
                <c:pt idx="10">
                  <c:v>28.898</c:v>
                </c:pt>
                <c:pt idx="11">
                  <c:v>30.4771</c:v>
                </c:pt>
                <c:pt idx="12">
                  <c:v>29.835000000000001</c:v>
                </c:pt>
                <c:pt idx="13">
                  <c:v>28.863600000000002</c:v>
                </c:pt>
                <c:pt idx="14">
                  <c:v>29.562200000000001</c:v>
                </c:pt>
                <c:pt idx="15">
                  <c:v>29.893599999999999</c:v>
                </c:pt>
                <c:pt idx="16">
                  <c:v>30.264500000000002</c:v>
                </c:pt>
                <c:pt idx="17">
                  <c:v>31.651</c:v>
                </c:pt>
                <c:pt idx="18">
                  <c:v>31.9528</c:v>
                </c:pt>
                <c:pt idx="19">
                  <c:v>31.77</c:v>
                </c:pt>
                <c:pt idx="20">
                  <c:v>31.550799999999999</c:v>
                </c:pt>
                <c:pt idx="21">
                  <c:v>30.575800000000001</c:v>
                </c:pt>
                <c:pt idx="22">
                  <c:v>29.240100000000002</c:v>
                </c:pt>
                <c:pt idx="23">
                  <c:v>30.200199999999999</c:v>
                </c:pt>
                <c:pt idx="24">
                  <c:v>29.4497</c:v>
                </c:pt>
                <c:pt idx="25">
                  <c:v>29.497399999999999</c:v>
                </c:pt>
                <c:pt idx="26">
                  <c:v>30.210100000000001</c:v>
                </c:pt>
                <c:pt idx="27">
                  <c:v>31.549399999999999</c:v>
                </c:pt>
                <c:pt idx="28">
                  <c:v>30.7271</c:v>
                </c:pt>
                <c:pt idx="29">
                  <c:v>31.558499999999999</c:v>
                </c:pt>
                <c:pt idx="30">
                  <c:v>31.170200000000001</c:v>
                </c:pt>
                <c:pt idx="31">
                  <c:v>32.000900000000001</c:v>
                </c:pt>
                <c:pt idx="32">
                  <c:v>31.7438</c:v>
                </c:pt>
                <c:pt idx="33">
                  <c:v>31.009399999999999</c:v>
                </c:pt>
                <c:pt idx="34">
                  <c:v>30.389500000000002</c:v>
                </c:pt>
                <c:pt idx="35">
                  <c:v>28.522300000000001</c:v>
                </c:pt>
                <c:pt idx="36">
                  <c:v>26.9282</c:v>
                </c:pt>
                <c:pt idx="37">
                  <c:v>25.6479</c:v>
                </c:pt>
                <c:pt idx="38">
                  <c:v>27.520800000000001</c:v>
                </c:pt>
                <c:pt idx="39">
                  <c:v>28.134399999999999</c:v>
                </c:pt>
                <c:pt idx="40">
                  <c:v>29.065300000000001</c:v>
                </c:pt>
                <c:pt idx="41">
                  <c:v>29.793600000000001</c:v>
                </c:pt>
                <c:pt idx="42">
                  <c:v>30.374600000000001</c:v>
                </c:pt>
                <c:pt idx="43">
                  <c:v>30.648900000000001</c:v>
                </c:pt>
                <c:pt idx="44">
                  <c:v>30.997599999999998</c:v>
                </c:pt>
                <c:pt idx="45">
                  <c:v>31.857500000000002</c:v>
                </c:pt>
                <c:pt idx="46">
                  <c:v>32.0426</c:v>
                </c:pt>
                <c:pt idx="47">
                  <c:v>32.112200000000001</c:v>
                </c:pt>
              </c:numCache>
            </c:numRef>
          </c:val>
          <c:smooth val="0"/>
          <c:extLst>
            <c:ext xmlns:c16="http://schemas.microsoft.com/office/drawing/2014/chart" uri="{C3380CC4-5D6E-409C-BE32-E72D297353CC}">
              <c16:uniqueId val="{00000006-0AE7-4B9D-B51A-E1A268FFFE8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AE7-4B9D-B51A-E1A268FFFE8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AE7-4B9D-B51A-E1A268FFFE8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AE7-4B9D-B51A-E1A268FFFE8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87.707189999999997</c:v>
                </c:pt>
                <c:pt idx="1">
                  <c:v>87.193610000000007</c:v>
                </c:pt>
                <c:pt idx="2">
                  <c:v>86.251459999999994</c:v>
                </c:pt>
                <c:pt idx="3">
                  <c:v>84.612560000000002</c:v>
                </c:pt>
                <c:pt idx="4">
                  <c:v>83.712800000000001</c:v>
                </c:pt>
                <c:pt idx="5">
                  <c:v>83.756810000000002</c:v>
                </c:pt>
                <c:pt idx="6">
                  <c:v>84.994590000000002</c:v>
                </c:pt>
                <c:pt idx="7">
                  <c:v>85.353170000000006</c:v>
                </c:pt>
                <c:pt idx="8">
                  <c:v>85.562219999999996</c:v>
                </c:pt>
                <c:pt idx="9">
                  <c:v>85.982910000000004</c:v>
                </c:pt>
                <c:pt idx="10">
                  <c:v>86.966939999999994</c:v>
                </c:pt>
                <c:pt idx="11">
                  <c:v>87.379580000000004</c:v>
                </c:pt>
                <c:pt idx="12">
                  <c:v>88.330380000000005</c:v>
                </c:pt>
                <c:pt idx="13">
                  <c:v>87.195459999999997</c:v>
                </c:pt>
                <c:pt idx="14">
                  <c:v>87.908500000000004</c:v>
                </c:pt>
                <c:pt idx="15">
                  <c:v>87.103459999999998</c:v>
                </c:pt>
                <c:pt idx="16">
                  <c:v>85.913629999999998</c:v>
                </c:pt>
                <c:pt idx="17">
                  <c:v>85.766930000000002</c:v>
                </c:pt>
                <c:pt idx="18">
                  <c:v>86.422380000000004</c:v>
                </c:pt>
                <c:pt idx="19">
                  <c:v>86.318629999999999</c:v>
                </c:pt>
                <c:pt idx="20">
                  <c:v>87.07002</c:v>
                </c:pt>
                <c:pt idx="21">
                  <c:v>86.737210000000005</c:v>
                </c:pt>
                <c:pt idx="22">
                  <c:v>85.886259999999993</c:v>
                </c:pt>
                <c:pt idx="23">
                  <c:v>86.603440000000006</c:v>
                </c:pt>
                <c:pt idx="24">
                  <c:v>87.223479999999995</c:v>
                </c:pt>
                <c:pt idx="25">
                  <c:v>87.767089999999996</c:v>
                </c:pt>
                <c:pt idx="26">
                  <c:v>88.272189999999995</c:v>
                </c:pt>
                <c:pt idx="27">
                  <c:v>88.529300000000006</c:v>
                </c:pt>
                <c:pt idx="28">
                  <c:v>87.577389999999994</c:v>
                </c:pt>
                <c:pt idx="29">
                  <c:v>88.148899999999998</c:v>
                </c:pt>
                <c:pt idx="30">
                  <c:v>88.929839999999999</c:v>
                </c:pt>
                <c:pt idx="31">
                  <c:v>88.442909999999998</c:v>
                </c:pt>
                <c:pt idx="32">
                  <c:v>89.223519999999994</c:v>
                </c:pt>
                <c:pt idx="33">
                  <c:v>89.008229999999998</c:v>
                </c:pt>
                <c:pt idx="34">
                  <c:v>87.680660000000003</c:v>
                </c:pt>
                <c:pt idx="35">
                  <c:v>88.745480000000001</c:v>
                </c:pt>
                <c:pt idx="36">
                  <c:v>86.527760000000001</c:v>
                </c:pt>
                <c:pt idx="37">
                  <c:v>89.347120000000004</c:v>
                </c:pt>
                <c:pt idx="38">
                  <c:v>90.995410000000007</c:v>
                </c:pt>
                <c:pt idx="39">
                  <c:v>89.837490000000003</c:v>
                </c:pt>
                <c:pt idx="40">
                  <c:v>90.854969999999994</c:v>
                </c:pt>
                <c:pt idx="41">
                  <c:v>90.570779999999999</c:v>
                </c:pt>
                <c:pt idx="42">
                  <c:v>90.190150000000003</c:v>
                </c:pt>
                <c:pt idx="43">
                  <c:v>90.966380000000001</c:v>
                </c:pt>
                <c:pt idx="44">
                  <c:v>90.528229999999994</c:v>
                </c:pt>
                <c:pt idx="45">
                  <c:v>89.600549999999998</c:v>
                </c:pt>
                <c:pt idx="46">
                  <c:v>89.801310000000001</c:v>
                </c:pt>
                <c:pt idx="47">
                  <c:v>90.202079999999995</c:v>
                </c:pt>
              </c:numCache>
            </c:numRef>
          </c:val>
          <c:smooth val="0"/>
          <c:extLst>
            <c:ext xmlns:c16="http://schemas.microsoft.com/office/drawing/2014/chart" uri="{C3380CC4-5D6E-409C-BE32-E72D297353CC}">
              <c16:uniqueId val="{0000000A-0AE7-4B9D-B51A-E1A268FFFE8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22.584620000000001</c:v>
                </c:pt>
                <c:pt idx="1">
                  <c:v>22.588719999999999</c:v>
                </c:pt>
                <c:pt idx="2">
                  <c:v>22.60942</c:v>
                </c:pt>
                <c:pt idx="3">
                  <c:v>22.603249999999999</c:v>
                </c:pt>
                <c:pt idx="4">
                  <c:v>22.61289</c:v>
                </c:pt>
                <c:pt idx="5">
                  <c:v>22.59797</c:v>
                </c:pt>
                <c:pt idx="6">
                  <c:v>22.600680000000001</c:v>
                </c:pt>
                <c:pt idx="7">
                  <c:v>22.609439999999999</c:v>
                </c:pt>
                <c:pt idx="8">
                  <c:v>22.714770000000001</c:v>
                </c:pt>
                <c:pt idx="9">
                  <c:v>22.848310000000001</c:v>
                </c:pt>
                <c:pt idx="10">
                  <c:v>22.90072</c:v>
                </c:pt>
                <c:pt idx="11">
                  <c:v>22.876090000000001</c:v>
                </c:pt>
                <c:pt idx="12">
                  <c:v>22.864260000000002</c:v>
                </c:pt>
                <c:pt idx="13">
                  <c:v>22.898240000000001</c:v>
                </c:pt>
                <c:pt idx="14">
                  <c:v>22.928660000000001</c:v>
                </c:pt>
                <c:pt idx="15">
                  <c:v>22.91319</c:v>
                </c:pt>
                <c:pt idx="16">
                  <c:v>22.926410000000001</c:v>
                </c:pt>
                <c:pt idx="17">
                  <c:v>22.925909999999998</c:v>
                </c:pt>
                <c:pt idx="18">
                  <c:v>22.950030000000002</c:v>
                </c:pt>
                <c:pt idx="19">
                  <c:v>22.956759999999999</c:v>
                </c:pt>
                <c:pt idx="20">
                  <c:v>22.94641</c:v>
                </c:pt>
                <c:pt idx="21">
                  <c:v>22.93533</c:v>
                </c:pt>
                <c:pt idx="22">
                  <c:v>22.919609999999999</c:v>
                </c:pt>
                <c:pt idx="23">
                  <c:v>22.862020000000001</c:v>
                </c:pt>
                <c:pt idx="24">
                  <c:v>22.893360000000001</c:v>
                </c:pt>
                <c:pt idx="25">
                  <c:v>22.867789999999999</c:v>
                </c:pt>
                <c:pt idx="26">
                  <c:v>22.860980000000001</c:v>
                </c:pt>
                <c:pt idx="27">
                  <c:v>22.81457</c:v>
                </c:pt>
                <c:pt idx="28">
                  <c:v>22.872620000000001</c:v>
                </c:pt>
                <c:pt idx="29">
                  <c:v>22.853680000000001</c:v>
                </c:pt>
                <c:pt idx="30">
                  <c:v>22.887029999999999</c:v>
                </c:pt>
                <c:pt idx="31">
                  <c:v>22.860040000000001</c:v>
                </c:pt>
                <c:pt idx="32">
                  <c:v>22.882660000000001</c:v>
                </c:pt>
                <c:pt idx="33">
                  <c:v>22.891200000000001</c:v>
                </c:pt>
                <c:pt idx="34">
                  <c:v>22.885090000000002</c:v>
                </c:pt>
                <c:pt idx="35">
                  <c:v>6.2903099999999998</c:v>
                </c:pt>
                <c:pt idx="36">
                  <c:v>2.7109999999999999</c:v>
                </c:pt>
                <c:pt idx="37">
                  <c:v>2.70404</c:v>
                </c:pt>
                <c:pt idx="38">
                  <c:v>2.6773199999999999</c:v>
                </c:pt>
                <c:pt idx="39">
                  <c:v>2.6958700000000002</c:v>
                </c:pt>
                <c:pt idx="40">
                  <c:v>2.69251</c:v>
                </c:pt>
                <c:pt idx="41">
                  <c:v>2.8308399999999998</c:v>
                </c:pt>
                <c:pt idx="42">
                  <c:v>5.84016</c:v>
                </c:pt>
                <c:pt idx="43">
                  <c:v>6.7035499999999999</c:v>
                </c:pt>
                <c:pt idx="44">
                  <c:v>21.365300000000001</c:v>
                </c:pt>
                <c:pt idx="45">
                  <c:v>19.319859999999998</c:v>
                </c:pt>
                <c:pt idx="46">
                  <c:v>22.409700000000001</c:v>
                </c:pt>
                <c:pt idx="47">
                  <c:v>22.559239999999999</c:v>
                </c:pt>
              </c:numCache>
            </c:numRef>
          </c:val>
          <c:smooth val="0"/>
          <c:extLst>
            <c:ext xmlns:c16="http://schemas.microsoft.com/office/drawing/2014/chart" uri="{C3380CC4-5D6E-409C-BE32-E72D297353CC}">
              <c16:uniqueId val="{0000000B-0AE7-4B9D-B51A-E1A268FFFE8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AE7-4B9D-B51A-E1A268FFFE8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0.69299999999999995</c:v>
                </c:pt>
                <c:pt idx="1">
                  <c:v>0.66800000000000004</c:v>
                </c:pt>
                <c:pt idx="2">
                  <c:v>0.70299999999999996</c:v>
                </c:pt>
                <c:pt idx="3">
                  <c:v>0.67800000000000005</c:v>
                </c:pt>
                <c:pt idx="4">
                  <c:v>0.68100000000000005</c:v>
                </c:pt>
                <c:pt idx="5">
                  <c:v>0.64900000000000002</c:v>
                </c:pt>
                <c:pt idx="6">
                  <c:v>0.68600000000000005</c:v>
                </c:pt>
                <c:pt idx="7">
                  <c:v>0.67500000000000004</c:v>
                </c:pt>
                <c:pt idx="8">
                  <c:v>0.66600000000000004</c:v>
                </c:pt>
                <c:pt idx="9">
                  <c:v>0.70699999999999996</c:v>
                </c:pt>
                <c:pt idx="10">
                  <c:v>0.65200000000000002</c:v>
                </c:pt>
                <c:pt idx="11">
                  <c:v>0.66</c:v>
                </c:pt>
                <c:pt idx="12">
                  <c:v>0.71099999999999997</c:v>
                </c:pt>
                <c:pt idx="13">
                  <c:v>0.72099999999999997</c:v>
                </c:pt>
                <c:pt idx="14">
                  <c:v>0.73399999999999999</c:v>
                </c:pt>
                <c:pt idx="15">
                  <c:v>0.74</c:v>
                </c:pt>
                <c:pt idx="16">
                  <c:v>0.71299999999999997</c:v>
                </c:pt>
                <c:pt idx="17">
                  <c:v>0.72199999999999998</c:v>
                </c:pt>
                <c:pt idx="18">
                  <c:v>0.68600000000000005</c:v>
                </c:pt>
                <c:pt idx="19">
                  <c:v>0.73199999999999998</c:v>
                </c:pt>
                <c:pt idx="20">
                  <c:v>0.71599999999999997</c:v>
                </c:pt>
                <c:pt idx="21">
                  <c:v>0.65300000000000002</c:v>
                </c:pt>
                <c:pt idx="22">
                  <c:v>0.72899999999999998</c:v>
                </c:pt>
                <c:pt idx="23">
                  <c:v>0.72799999999999998</c:v>
                </c:pt>
                <c:pt idx="24">
                  <c:v>0.71799999999999997</c:v>
                </c:pt>
                <c:pt idx="25">
                  <c:v>0.73899999999999999</c:v>
                </c:pt>
                <c:pt idx="26">
                  <c:v>0.7</c:v>
                </c:pt>
                <c:pt idx="27">
                  <c:v>0.73199999999999998</c:v>
                </c:pt>
                <c:pt idx="28">
                  <c:v>0.73299999999999998</c:v>
                </c:pt>
                <c:pt idx="29">
                  <c:v>0.69899999999999995</c:v>
                </c:pt>
                <c:pt idx="30">
                  <c:v>0.67700000000000005</c:v>
                </c:pt>
                <c:pt idx="31">
                  <c:v>0.68899999999999995</c:v>
                </c:pt>
                <c:pt idx="32">
                  <c:v>0.67300000000000004</c:v>
                </c:pt>
                <c:pt idx="33">
                  <c:v>0.64400000000000002</c:v>
                </c:pt>
                <c:pt idx="34">
                  <c:v>0.70499999999999996</c:v>
                </c:pt>
                <c:pt idx="35">
                  <c:v>0.70799999999999996</c:v>
                </c:pt>
                <c:pt idx="36">
                  <c:v>0.753</c:v>
                </c:pt>
                <c:pt idx="37">
                  <c:v>0.71599999999999997</c:v>
                </c:pt>
                <c:pt idx="38">
                  <c:v>0.754</c:v>
                </c:pt>
                <c:pt idx="39">
                  <c:v>0.72599999999999998</c:v>
                </c:pt>
                <c:pt idx="40">
                  <c:v>0.754</c:v>
                </c:pt>
                <c:pt idx="41">
                  <c:v>0.72799999999999998</c:v>
                </c:pt>
                <c:pt idx="42">
                  <c:v>0.74399999999999999</c:v>
                </c:pt>
                <c:pt idx="43">
                  <c:v>0.751</c:v>
                </c:pt>
                <c:pt idx="44">
                  <c:v>0.71299999999999997</c:v>
                </c:pt>
                <c:pt idx="45">
                  <c:v>0.73299999999999998</c:v>
                </c:pt>
                <c:pt idx="46">
                  <c:v>0.64700000000000002</c:v>
                </c:pt>
                <c:pt idx="47">
                  <c:v>0.70599999999999996</c:v>
                </c:pt>
              </c:numCache>
            </c:numRef>
          </c:val>
          <c:smooth val="0"/>
          <c:extLst>
            <c:ext xmlns:c16="http://schemas.microsoft.com/office/drawing/2014/chart" uri="{C3380CC4-5D6E-409C-BE32-E72D297353CC}">
              <c16:uniqueId val="{0000000D-0AE7-4B9D-B51A-E1A268FFFE8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26.231100000000001</c:v>
                </c:pt>
                <c:pt idx="1">
                  <c:v>25.562950000000001</c:v>
                </c:pt>
                <c:pt idx="2">
                  <c:v>25.444929999999999</c:v>
                </c:pt>
                <c:pt idx="3">
                  <c:v>26.795480000000001</c:v>
                </c:pt>
                <c:pt idx="4">
                  <c:v>26.547550000000001</c:v>
                </c:pt>
                <c:pt idx="5">
                  <c:v>27.2942</c:v>
                </c:pt>
                <c:pt idx="6">
                  <c:v>26.983910000000002</c:v>
                </c:pt>
                <c:pt idx="7">
                  <c:v>27.369330000000001</c:v>
                </c:pt>
                <c:pt idx="8">
                  <c:v>27.050619999999999</c:v>
                </c:pt>
                <c:pt idx="9">
                  <c:v>25.817260000000001</c:v>
                </c:pt>
                <c:pt idx="10">
                  <c:v>25.18093</c:v>
                </c:pt>
                <c:pt idx="11">
                  <c:v>24.686229999999998</c:v>
                </c:pt>
                <c:pt idx="12">
                  <c:v>24.65701</c:v>
                </c:pt>
                <c:pt idx="13">
                  <c:v>24.162210000000002</c:v>
                </c:pt>
                <c:pt idx="14">
                  <c:v>24.241109999999999</c:v>
                </c:pt>
                <c:pt idx="15">
                  <c:v>23.947849999999999</c:v>
                </c:pt>
                <c:pt idx="16">
                  <c:v>23.51004</c:v>
                </c:pt>
                <c:pt idx="17">
                  <c:v>24.90089</c:v>
                </c:pt>
                <c:pt idx="18">
                  <c:v>26.488669999999999</c:v>
                </c:pt>
                <c:pt idx="19">
                  <c:v>27.11786</c:v>
                </c:pt>
                <c:pt idx="20">
                  <c:v>27.758900000000001</c:v>
                </c:pt>
                <c:pt idx="21">
                  <c:v>27.38973</c:v>
                </c:pt>
                <c:pt idx="22">
                  <c:v>27.58081</c:v>
                </c:pt>
                <c:pt idx="23">
                  <c:v>26.240600000000001</c:v>
                </c:pt>
                <c:pt idx="24">
                  <c:v>25.488119999999999</c:v>
                </c:pt>
                <c:pt idx="25">
                  <c:v>25.262149999999998</c:v>
                </c:pt>
                <c:pt idx="26">
                  <c:v>26.431349999999998</c:v>
                </c:pt>
                <c:pt idx="27">
                  <c:v>26.239090000000001</c:v>
                </c:pt>
                <c:pt idx="28">
                  <c:v>26.728729999999999</c:v>
                </c:pt>
                <c:pt idx="29">
                  <c:v>27.760940000000002</c:v>
                </c:pt>
                <c:pt idx="30">
                  <c:v>28.016590000000001</c:v>
                </c:pt>
                <c:pt idx="31">
                  <c:v>28.061199999999999</c:v>
                </c:pt>
                <c:pt idx="32">
                  <c:v>27.221609999999998</c:v>
                </c:pt>
                <c:pt idx="33">
                  <c:v>26.74081</c:v>
                </c:pt>
                <c:pt idx="34">
                  <c:v>24.770050000000001</c:v>
                </c:pt>
                <c:pt idx="35">
                  <c:v>24.537990000000001</c:v>
                </c:pt>
                <c:pt idx="36">
                  <c:v>23.594329999999999</c:v>
                </c:pt>
                <c:pt idx="37">
                  <c:v>23.506889999999999</c:v>
                </c:pt>
                <c:pt idx="38">
                  <c:v>24.068390000000001</c:v>
                </c:pt>
                <c:pt idx="39">
                  <c:v>24.893319999999999</c:v>
                </c:pt>
                <c:pt idx="40">
                  <c:v>24.805299999999999</c:v>
                </c:pt>
                <c:pt idx="41">
                  <c:v>25.13119</c:v>
                </c:pt>
                <c:pt idx="42">
                  <c:v>26.524349999999998</c:v>
                </c:pt>
                <c:pt idx="43">
                  <c:v>27.01042</c:v>
                </c:pt>
                <c:pt idx="44">
                  <c:v>27.21772</c:v>
                </c:pt>
                <c:pt idx="45">
                  <c:v>27.308250000000001</c:v>
                </c:pt>
                <c:pt idx="46">
                  <c:v>26.518370000000001</c:v>
                </c:pt>
                <c:pt idx="47">
                  <c:v>26.09958</c:v>
                </c:pt>
              </c:numCache>
            </c:numRef>
          </c:val>
          <c:smooth val="0"/>
          <c:extLst>
            <c:ext xmlns:c16="http://schemas.microsoft.com/office/drawing/2014/chart" uri="{C3380CC4-5D6E-409C-BE32-E72D297353CC}">
              <c16:uniqueId val="{0000000E-0AE7-4B9D-B51A-E1A268FFFE8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456.97676999999999</c:v>
                </c:pt>
                <c:pt idx="1">
                  <c:v>455.83972999999997</c:v>
                </c:pt>
                <c:pt idx="2">
                  <c:v>458.94486999999998</c:v>
                </c:pt>
                <c:pt idx="3">
                  <c:v>456.88659000000001</c:v>
                </c:pt>
                <c:pt idx="4">
                  <c:v>463.17097999999999</c:v>
                </c:pt>
                <c:pt idx="5">
                  <c:v>449.31741</c:v>
                </c:pt>
                <c:pt idx="6">
                  <c:v>459.31605999999999</c:v>
                </c:pt>
                <c:pt idx="7">
                  <c:v>458.58634000000001</c:v>
                </c:pt>
                <c:pt idx="8">
                  <c:v>443.63312999999999</c:v>
                </c:pt>
                <c:pt idx="9">
                  <c:v>456.84404999999998</c:v>
                </c:pt>
                <c:pt idx="10">
                  <c:v>445.13513</c:v>
                </c:pt>
                <c:pt idx="11">
                  <c:v>443.00617</c:v>
                </c:pt>
                <c:pt idx="12">
                  <c:v>430.17126999999999</c:v>
                </c:pt>
                <c:pt idx="13">
                  <c:v>423.37607000000003</c:v>
                </c:pt>
                <c:pt idx="14">
                  <c:v>429.04527000000002</c:v>
                </c:pt>
                <c:pt idx="15">
                  <c:v>443.09786000000003</c:v>
                </c:pt>
                <c:pt idx="16">
                  <c:v>452.48002000000002</c:v>
                </c:pt>
                <c:pt idx="17">
                  <c:v>455.04789</c:v>
                </c:pt>
                <c:pt idx="18">
                  <c:v>443.74806000000001</c:v>
                </c:pt>
                <c:pt idx="19">
                  <c:v>436.02235000000002</c:v>
                </c:pt>
                <c:pt idx="20">
                  <c:v>430.08787999999998</c:v>
                </c:pt>
                <c:pt idx="21">
                  <c:v>416.39164</c:v>
                </c:pt>
                <c:pt idx="22">
                  <c:v>421.84160000000003</c:v>
                </c:pt>
                <c:pt idx="23">
                  <c:v>421.85444000000001</c:v>
                </c:pt>
                <c:pt idx="24">
                  <c:v>424.05570999999998</c:v>
                </c:pt>
                <c:pt idx="25">
                  <c:v>425.04248999999999</c:v>
                </c:pt>
                <c:pt idx="26">
                  <c:v>423.57208000000003</c:v>
                </c:pt>
                <c:pt idx="27">
                  <c:v>442.12461999999999</c:v>
                </c:pt>
                <c:pt idx="28">
                  <c:v>443.62157000000002</c:v>
                </c:pt>
                <c:pt idx="29">
                  <c:v>453.19943999999998</c:v>
                </c:pt>
                <c:pt idx="30">
                  <c:v>452.26002999999997</c:v>
                </c:pt>
                <c:pt idx="31">
                  <c:v>453.16638999999998</c:v>
                </c:pt>
                <c:pt idx="32">
                  <c:v>451.0179</c:v>
                </c:pt>
                <c:pt idx="33">
                  <c:v>449.87853000000001</c:v>
                </c:pt>
                <c:pt idx="34">
                  <c:v>450.00707</c:v>
                </c:pt>
                <c:pt idx="35">
                  <c:v>439.84589999999997</c:v>
                </c:pt>
                <c:pt idx="36">
                  <c:v>427.38171</c:v>
                </c:pt>
                <c:pt idx="37">
                  <c:v>445.46683000000002</c:v>
                </c:pt>
                <c:pt idx="38">
                  <c:v>449.54151999999999</c:v>
                </c:pt>
                <c:pt idx="39">
                  <c:v>462.60968000000003</c:v>
                </c:pt>
                <c:pt idx="40">
                  <c:v>466.89816999999999</c:v>
                </c:pt>
                <c:pt idx="41">
                  <c:v>465.45186000000001</c:v>
                </c:pt>
                <c:pt idx="42">
                  <c:v>465.88985000000002</c:v>
                </c:pt>
                <c:pt idx="43">
                  <c:v>466.20571000000001</c:v>
                </c:pt>
                <c:pt idx="44">
                  <c:v>465.65368999999998</c:v>
                </c:pt>
                <c:pt idx="45">
                  <c:v>461.89139999999998</c:v>
                </c:pt>
                <c:pt idx="46">
                  <c:v>442.84066999999999</c:v>
                </c:pt>
                <c:pt idx="47">
                  <c:v>461.36005</c:v>
                </c:pt>
              </c:numCache>
            </c:numRef>
          </c:val>
          <c:smooth val="0"/>
          <c:extLst>
            <c:ext xmlns:c16="http://schemas.microsoft.com/office/drawing/2014/chart" uri="{C3380CC4-5D6E-409C-BE32-E72D297353CC}">
              <c16:uniqueId val="{0000000F-0AE7-4B9D-B51A-E1A268FFFE8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AE7-4B9D-B51A-E1A268FFFE8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147.76230000000001</c:v>
                </c:pt>
                <c:pt idx="1">
                  <c:v>152.2071</c:v>
                </c:pt>
                <c:pt idx="2">
                  <c:v>150.31639999999999</c:v>
                </c:pt>
                <c:pt idx="3">
                  <c:v>150.39920000000001</c:v>
                </c:pt>
                <c:pt idx="4">
                  <c:v>149.0521</c:v>
                </c:pt>
                <c:pt idx="5">
                  <c:v>151.76499999999999</c:v>
                </c:pt>
                <c:pt idx="6">
                  <c:v>145.95070000000001</c:v>
                </c:pt>
                <c:pt idx="7">
                  <c:v>151.41149999999999</c:v>
                </c:pt>
                <c:pt idx="8">
                  <c:v>116.4237</c:v>
                </c:pt>
                <c:pt idx="9">
                  <c:v>149.84899999999999</c:v>
                </c:pt>
                <c:pt idx="10">
                  <c:v>151.7972</c:v>
                </c:pt>
                <c:pt idx="11">
                  <c:v>144.98910000000001</c:v>
                </c:pt>
                <c:pt idx="12">
                  <c:v>151.91579999999999</c:v>
                </c:pt>
                <c:pt idx="13">
                  <c:v>150.36490000000001</c:v>
                </c:pt>
                <c:pt idx="14">
                  <c:v>151.9615</c:v>
                </c:pt>
                <c:pt idx="15">
                  <c:v>140.13120000000001</c:v>
                </c:pt>
                <c:pt idx="16">
                  <c:v>155.33009999999999</c:v>
                </c:pt>
                <c:pt idx="17">
                  <c:v>153.94820000000001</c:v>
                </c:pt>
                <c:pt idx="18">
                  <c:v>151.94069999999999</c:v>
                </c:pt>
                <c:pt idx="19">
                  <c:v>148.03809999999999</c:v>
                </c:pt>
                <c:pt idx="20">
                  <c:v>150.49610000000001</c:v>
                </c:pt>
                <c:pt idx="21">
                  <c:v>153.768</c:v>
                </c:pt>
                <c:pt idx="22">
                  <c:v>154.77520000000001</c:v>
                </c:pt>
                <c:pt idx="23">
                  <c:v>148.04769999999999</c:v>
                </c:pt>
                <c:pt idx="24">
                  <c:v>147.72980000000001</c:v>
                </c:pt>
                <c:pt idx="25">
                  <c:v>145.32259999999999</c:v>
                </c:pt>
                <c:pt idx="26">
                  <c:v>145.5967</c:v>
                </c:pt>
                <c:pt idx="27">
                  <c:v>143.29419999999999</c:v>
                </c:pt>
                <c:pt idx="28">
                  <c:v>145.35579999999999</c:v>
                </c:pt>
                <c:pt idx="29">
                  <c:v>145.1267</c:v>
                </c:pt>
                <c:pt idx="30">
                  <c:v>143.24209999999999</c:v>
                </c:pt>
                <c:pt idx="31">
                  <c:v>148.31309999999999</c:v>
                </c:pt>
                <c:pt idx="32">
                  <c:v>150.18270000000001</c:v>
                </c:pt>
                <c:pt idx="33">
                  <c:v>149.43180000000001</c:v>
                </c:pt>
                <c:pt idx="34">
                  <c:v>149.2379</c:v>
                </c:pt>
                <c:pt idx="35">
                  <c:v>144.3031</c:v>
                </c:pt>
                <c:pt idx="36">
                  <c:v>143.3115</c:v>
                </c:pt>
                <c:pt idx="37">
                  <c:v>150.7407</c:v>
                </c:pt>
                <c:pt idx="38">
                  <c:v>147.11770000000001</c:v>
                </c:pt>
                <c:pt idx="39">
                  <c:v>143.5652</c:v>
                </c:pt>
                <c:pt idx="40">
                  <c:v>145.31700000000001</c:v>
                </c:pt>
                <c:pt idx="41">
                  <c:v>148.5796</c:v>
                </c:pt>
                <c:pt idx="42">
                  <c:v>148.38820000000001</c:v>
                </c:pt>
                <c:pt idx="43">
                  <c:v>150.15110000000001</c:v>
                </c:pt>
                <c:pt idx="44">
                  <c:v>147.65389999999999</c:v>
                </c:pt>
                <c:pt idx="45">
                  <c:v>135.1369</c:v>
                </c:pt>
                <c:pt idx="46">
                  <c:v>147.99510000000001</c:v>
                </c:pt>
                <c:pt idx="47">
                  <c:v>153.41720000000001</c:v>
                </c:pt>
              </c:numCache>
            </c:numRef>
          </c:val>
          <c:smooth val="0"/>
          <c:extLst>
            <c:ext xmlns:c16="http://schemas.microsoft.com/office/drawing/2014/chart" uri="{C3380CC4-5D6E-409C-BE32-E72D297353CC}">
              <c16:uniqueId val="{00000011-0AE7-4B9D-B51A-E1A268FFFE8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17.461539999999999</c:v>
                </c:pt>
                <c:pt idx="1">
                  <c:v>18.051159999999999</c:v>
                </c:pt>
                <c:pt idx="2">
                  <c:v>18.189679999999999</c:v>
                </c:pt>
                <c:pt idx="3">
                  <c:v>18.13409</c:v>
                </c:pt>
                <c:pt idx="4">
                  <c:v>18.011939999999999</c:v>
                </c:pt>
                <c:pt idx="5">
                  <c:v>17.73433</c:v>
                </c:pt>
                <c:pt idx="6">
                  <c:v>18.14527</c:v>
                </c:pt>
                <c:pt idx="7">
                  <c:v>18.312280000000001</c:v>
                </c:pt>
                <c:pt idx="8">
                  <c:v>18.180769999999999</c:v>
                </c:pt>
                <c:pt idx="9">
                  <c:v>18.107389999999999</c:v>
                </c:pt>
                <c:pt idx="10">
                  <c:v>18.255050000000001</c:v>
                </c:pt>
                <c:pt idx="11">
                  <c:v>18.362880000000001</c:v>
                </c:pt>
                <c:pt idx="12">
                  <c:v>18.09009</c:v>
                </c:pt>
                <c:pt idx="13">
                  <c:v>17.900120000000001</c:v>
                </c:pt>
                <c:pt idx="14">
                  <c:v>17.802520000000001</c:v>
                </c:pt>
                <c:pt idx="15">
                  <c:v>17.853850000000001</c:v>
                </c:pt>
                <c:pt idx="16">
                  <c:v>17.946249999999999</c:v>
                </c:pt>
                <c:pt idx="17">
                  <c:v>17.528479999999998</c:v>
                </c:pt>
                <c:pt idx="18">
                  <c:v>17.279710000000001</c:v>
                </c:pt>
                <c:pt idx="19">
                  <c:v>16.34957</c:v>
                </c:pt>
                <c:pt idx="20">
                  <c:v>17.48742</c:v>
                </c:pt>
                <c:pt idx="21">
                  <c:v>17.387309999999999</c:v>
                </c:pt>
                <c:pt idx="22">
                  <c:v>17.412199999999999</c:v>
                </c:pt>
                <c:pt idx="23">
                  <c:v>17.759740000000001</c:v>
                </c:pt>
                <c:pt idx="24">
                  <c:v>17.869319999999998</c:v>
                </c:pt>
                <c:pt idx="25">
                  <c:v>17.700489999999999</c:v>
                </c:pt>
                <c:pt idx="26">
                  <c:v>17.477689999999999</c:v>
                </c:pt>
                <c:pt idx="27">
                  <c:v>17.546810000000001</c:v>
                </c:pt>
                <c:pt idx="28">
                  <c:v>17.39967</c:v>
                </c:pt>
                <c:pt idx="29">
                  <c:v>17.836670000000002</c:v>
                </c:pt>
                <c:pt idx="30">
                  <c:v>17.811509999999998</c:v>
                </c:pt>
                <c:pt idx="31">
                  <c:v>17.70795</c:v>
                </c:pt>
                <c:pt idx="32">
                  <c:v>17.711729999999999</c:v>
                </c:pt>
                <c:pt idx="33">
                  <c:v>17.113399999999999</c:v>
                </c:pt>
                <c:pt idx="34">
                  <c:v>16.887309999999999</c:v>
                </c:pt>
                <c:pt idx="35">
                  <c:v>16.197109999999999</c:v>
                </c:pt>
                <c:pt idx="36">
                  <c:v>15.36748</c:v>
                </c:pt>
                <c:pt idx="37">
                  <c:v>15.200419999999999</c:v>
                </c:pt>
                <c:pt idx="38">
                  <c:v>14.3133</c:v>
                </c:pt>
                <c:pt idx="39">
                  <c:v>14.139570000000001</c:v>
                </c:pt>
                <c:pt idx="40">
                  <c:v>14.793900000000001</c:v>
                </c:pt>
                <c:pt idx="41">
                  <c:v>14.979189999999999</c:v>
                </c:pt>
                <c:pt idx="42">
                  <c:v>15.80574</c:v>
                </c:pt>
                <c:pt idx="43">
                  <c:v>17.750810000000001</c:v>
                </c:pt>
                <c:pt idx="44">
                  <c:v>17.686340000000001</c:v>
                </c:pt>
                <c:pt idx="45">
                  <c:v>17.972249999999999</c:v>
                </c:pt>
                <c:pt idx="46">
                  <c:v>17.873090000000001</c:v>
                </c:pt>
                <c:pt idx="47">
                  <c:v>18.018439999999998</c:v>
                </c:pt>
              </c:numCache>
            </c:numRef>
          </c:val>
          <c:smooth val="0"/>
          <c:extLst>
            <c:ext xmlns:c16="http://schemas.microsoft.com/office/drawing/2014/chart" uri="{C3380CC4-5D6E-409C-BE32-E72D297353CC}">
              <c16:uniqueId val="{00000012-0AE7-4B9D-B51A-E1A268FFFE8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AE7-4B9D-B51A-E1A268FFFE8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AE7-4B9D-B51A-E1A268FFFE8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14.1736</c:v>
                </c:pt>
                <c:pt idx="1">
                  <c:v>14.333600000000001</c:v>
                </c:pt>
                <c:pt idx="2">
                  <c:v>14.191700000000001</c:v>
                </c:pt>
                <c:pt idx="3">
                  <c:v>14.037100000000001</c:v>
                </c:pt>
                <c:pt idx="4">
                  <c:v>14.1898</c:v>
                </c:pt>
                <c:pt idx="5">
                  <c:v>14.713900000000001</c:v>
                </c:pt>
                <c:pt idx="6">
                  <c:v>14.4544</c:v>
                </c:pt>
                <c:pt idx="7">
                  <c:v>13.933299999999999</c:v>
                </c:pt>
                <c:pt idx="8">
                  <c:v>14.0367</c:v>
                </c:pt>
                <c:pt idx="9">
                  <c:v>13.734999999999999</c:v>
                </c:pt>
                <c:pt idx="10">
                  <c:v>14.057600000000001</c:v>
                </c:pt>
                <c:pt idx="11">
                  <c:v>13.214399999999999</c:v>
                </c:pt>
                <c:pt idx="12">
                  <c:v>12.7622</c:v>
                </c:pt>
                <c:pt idx="13">
                  <c:v>12.462199999999999</c:v>
                </c:pt>
                <c:pt idx="14">
                  <c:v>12.710900000000001</c:v>
                </c:pt>
                <c:pt idx="15">
                  <c:v>11.926399999999999</c:v>
                </c:pt>
                <c:pt idx="16">
                  <c:v>11.518800000000001</c:v>
                </c:pt>
                <c:pt idx="17">
                  <c:v>12.333399999999999</c:v>
                </c:pt>
                <c:pt idx="18">
                  <c:v>12.552199999999999</c:v>
                </c:pt>
                <c:pt idx="19">
                  <c:v>12.771000000000001</c:v>
                </c:pt>
                <c:pt idx="20">
                  <c:v>13.0153</c:v>
                </c:pt>
                <c:pt idx="21">
                  <c:v>13.307700000000001</c:v>
                </c:pt>
                <c:pt idx="22">
                  <c:v>13.112</c:v>
                </c:pt>
                <c:pt idx="23">
                  <c:v>13.5298</c:v>
                </c:pt>
                <c:pt idx="24">
                  <c:v>12.137700000000001</c:v>
                </c:pt>
                <c:pt idx="25">
                  <c:v>13.897600000000001</c:v>
                </c:pt>
                <c:pt idx="26">
                  <c:v>13.9428</c:v>
                </c:pt>
                <c:pt idx="27">
                  <c:v>13.9009</c:v>
                </c:pt>
                <c:pt idx="28">
                  <c:v>13.753500000000001</c:v>
                </c:pt>
                <c:pt idx="29">
                  <c:v>13.9536</c:v>
                </c:pt>
                <c:pt idx="30">
                  <c:v>13.881399999999999</c:v>
                </c:pt>
                <c:pt idx="31">
                  <c:v>13.9175</c:v>
                </c:pt>
                <c:pt idx="32">
                  <c:v>15.7019</c:v>
                </c:pt>
                <c:pt idx="33">
                  <c:v>15.4282</c:v>
                </c:pt>
                <c:pt idx="34">
                  <c:v>15.6554</c:v>
                </c:pt>
                <c:pt idx="35">
                  <c:v>15.379099999999999</c:v>
                </c:pt>
                <c:pt idx="36">
                  <c:v>14.556800000000001</c:v>
                </c:pt>
                <c:pt idx="37">
                  <c:v>14.407400000000001</c:v>
                </c:pt>
                <c:pt idx="38">
                  <c:v>14.737500000000001</c:v>
                </c:pt>
                <c:pt idx="39">
                  <c:v>14.860300000000001</c:v>
                </c:pt>
                <c:pt idx="40">
                  <c:v>15.0113</c:v>
                </c:pt>
                <c:pt idx="41">
                  <c:v>13.796200000000001</c:v>
                </c:pt>
                <c:pt idx="42">
                  <c:v>14.9658</c:v>
                </c:pt>
                <c:pt idx="43">
                  <c:v>14.7125</c:v>
                </c:pt>
                <c:pt idx="44">
                  <c:v>15.8127</c:v>
                </c:pt>
                <c:pt idx="45">
                  <c:v>15.917199999999999</c:v>
                </c:pt>
                <c:pt idx="46">
                  <c:v>16.0458</c:v>
                </c:pt>
                <c:pt idx="47">
                  <c:v>15.947100000000001</c:v>
                </c:pt>
              </c:numCache>
            </c:numRef>
          </c:val>
          <c:smooth val="0"/>
          <c:extLst>
            <c:ext xmlns:c16="http://schemas.microsoft.com/office/drawing/2014/chart" uri="{C3380CC4-5D6E-409C-BE32-E72D297353CC}">
              <c16:uniqueId val="{00000015-0AE7-4B9D-B51A-E1A268FFFE8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4.78653</c:v>
                </c:pt>
                <c:pt idx="1">
                  <c:v>4.8375300000000001</c:v>
                </c:pt>
                <c:pt idx="2">
                  <c:v>4.8247400000000003</c:v>
                </c:pt>
                <c:pt idx="3">
                  <c:v>4.7025100000000002</c:v>
                </c:pt>
                <c:pt idx="4">
                  <c:v>4.4988400000000004</c:v>
                </c:pt>
                <c:pt idx="5">
                  <c:v>4.5085600000000001</c:v>
                </c:pt>
                <c:pt idx="6">
                  <c:v>4.5144599999999997</c:v>
                </c:pt>
                <c:pt idx="7">
                  <c:v>4.5672499999999996</c:v>
                </c:pt>
                <c:pt idx="8">
                  <c:v>4.8303500000000001</c:v>
                </c:pt>
                <c:pt idx="9">
                  <c:v>4.7616100000000001</c:v>
                </c:pt>
                <c:pt idx="10">
                  <c:v>4.7226600000000003</c:v>
                </c:pt>
                <c:pt idx="11">
                  <c:v>4.6359399999999997</c:v>
                </c:pt>
                <c:pt idx="12">
                  <c:v>4.4728300000000001</c:v>
                </c:pt>
                <c:pt idx="13">
                  <c:v>4.3961899999999998</c:v>
                </c:pt>
                <c:pt idx="14">
                  <c:v>4.4152800000000001</c:v>
                </c:pt>
                <c:pt idx="15">
                  <c:v>4.3642200000000004</c:v>
                </c:pt>
                <c:pt idx="16">
                  <c:v>4.3847500000000004</c:v>
                </c:pt>
                <c:pt idx="17">
                  <c:v>4.4810999999999996</c:v>
                </c:pt>
                <c:pt idx="18">
                  <c:v>4.7570899999999998</c:v>
                </c:pt>
                <c:pt idx="19">
                  <c:v>4.7478199999999999</c:v>
                </c:pt>
                <c:pt idx="20">
                  <c:v>4.8915199999999999</c:v>
                </c:pt>
                <c:pt idx="21">
                  <c:v>4.86524</c:v>
                </c:pt>
                <c:pt idx="22">
                  <c:v>4.8151599999999997</c:v>
                </c:pt>
                <c:pt idx="23">
                  <c:v>4.7755000000000001</c:v>
                </c:pt>
                <c:pt idx="24">
                  <c:v>4.4943200000000001</c:v>
                </c:pt>
                <c:pt idx="25">
                  <c:v>4.4638600000000004</c:v>
                </c:pt>
                <c:pt idx="26">
                  <c:v>4.4634600000000004</c:v>
                </c:pt>
                <c:pt idx="27">
                  <c:v>4.5156999999999998</c:v>
                </c:pt>
                <c:pt idx="28">
                  <c:v>4.6858599999999999</c:v>
                </c:pt>
                <c:pt idx="29">
                  <c:v>4.7256299999999998</c:v>
                </c:pt>
                <c:pt idx="30">
                  <c:v>4.7219300000000004</c:v>
                </c:pt>
                <c:pt idx="31">
                  <c:v>4.7058999999999997</c:v>
                </c:pt>
                <c:pt idx="32">
                  <c:v>4.65578</c:v>
                </c:pt>
                <c:pt idx="33">
                  <c:v>4.8230899999999997</c:v>
                </c:pt>
                <c:pt idx="34">
                  <c:v>4.899</c:v>
                </c:pt>
                <c:pt idx="35">
                  <c:v>4.7128899999999998</c:v>
                </c:pt>
                <c:pt idx="36">
                  <c:v>4.45078</c:v>
                </c:pt>
                <c:pt idx="37">
                  <c:v>4.4557900000000004</c:v>
                </c:pt>
                <c:pt idx="38">
                  <c:v>4.5495200000000002</c:v>
                </c:pt>
                <c:pt idx="39">
                  <c:v>4.4761800000000003</c:v>
                </c:pt>
                <c:pt idx="40">
                  <c:v>4.5176299999999996</c:v>
                </c:pt>
                <c:pt idx="41">
                  <c:v>4.7088700000000001</c:v>
                </c:pt>
                <c:pt idx="42">
                  <c:v>4.8380999999999998</c:v>
                </c:pt>
                <c:pt idx="43">
                  <c:v>4.8460700000000001</c:v>
                </c:pt>
                <c:pt idx="44">
                  <c:v>4.8006599999999997</c:v>
                </c:pt>
                <c:pt idx="45">
                  <c:v>4.8125900000000001</c:v>
                </c:pt>
                <c:pt idx="46">
                  <c:v>4.8558199999999996</c:v>
                </c:pt>
                <c:pt idx="47">
                  <c:v>4.8774899999999999</c:v>
                </c:pt>
              </c:numCache>
            </c:numRef>
          </c:val>
          <c:smooth val="0"/>
          <c:extLst>
            <c:ext xmlns:c16="http://schemas.microsoft.com/office/drawing/2014/chart" uri="{C3380CC4-5D6E-409C-BE32-E72D297353CC}">
              <c16:uniqueId val="{00000016-0AE7-4B9D-B51A-E1A268FFFE8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AE7-4B9D-B51A-E1A268FFFE8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AE7-4B9D-B51A-E1A268FFFE8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0AE7-4B9D-B51A-E1A268FFFE8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287.67</c:v>
                </c:pt>
                <c:pt idx="1">
                  <c:v>285.48</c:v>
                </c:pt>
                <c:pt idx="2">
                  <c:v>286.64</c:v>
                </c:pt>
                <c:pt idx="3">
                  <c:v>276.33</c:v>
                </c:pt>
                <c:pt idx="4">
                  <c:v>275.18</c:v>
                </c:pt>
                <c:pt idx="5">
                  <c:v>285.60000000000002</c:v>
                </c:pt>
                <c:pt idx="6">
                  <c:v>278.77999999999997</c:v>
                </c:pt>
                <c:pt idx="7">
                  <c:v>282.25</c:v>
                </c:pt>
                <c:pt idx="8">
                  <c:v>286.01</c:v>
                </c:pt>
                <c:pt idx="9">
                  <c:v>286.51</c:v>
                </c:pt>
                <c:pt idx="10">
                  <c:v>288.01</c:v>
                </c:pt>
                <c:pt idx="11">
                  <c:v>285</c:v>
                </c:pt>
                <c:pt idx="12">
                  <c:v>280.19</c:v>
                </c:pt>
                <c:pt idx="13">
                  <c:v>265.10000000000002</c:v>
                </c:pt>
                <c:pt idx="14">
                  <c:v>258.17</c:v>
                </c:pt>
                <c:pt idx="15">
                  <c:v>262.62</c:v>
                </c:pt>
                <c:pt idx="16">
                  <c:v>261.89</c:v>
                </c:pt>
                <c:pt idx="17">
                  <c:v>266.27</c:v>
                </c:pt>
                <c:pt idx="18">
                  <c:v>266.58</c:v>
                </c:pt>
                <c:pt idx="19">
                  <c:v>266.95999999999998</c:v>
                </c:pt>
                <c:pt idx="20">
                  <c:v>266.27</c:v>
                </c:pt>
                <c:pt idx="21">
                  <c:v>267.08999999999997</c:v>
                </c:pt>
                <c:pt idx="22">
                  <c:v>268.55</c:v>
                </c:pt>
                <c:pt idx="23">
                  <c:v>273.83999999999997</c:v>
                </c:pt>
                <c:pt idx="24">
                  <c:v>275.36</c:v>
                </c:pt>
                <c:pt idx="25">
                  <c:v>272.51</c:v>
                </c:pt>
                <c:pt idx="26">
                  <c:v>253.26</c:v>
                </c:pt>
                <c:pt idx="27">
                  <c:v>267.58999999999997</c:v>
                </c:pt>
                <c:pt idx="28">
                  <c:v>261.17</c:v>
                </c:pt>
                <c:pt idx="29">
                  <c:v>265.31</c:v>
                </c:pt>
                <c:pt idx="30">
                  <c:v>255.03</c:v>
                </c:pt>
                <c:pt idx="31">
                  <c:v>251.4</c:v>
                </c:pt>
                <c:pt idx="32">
                  <c:v>256.52</c:v>
                </c:pt>
                <c:pt idx="33">
                  <c:v>265.58999999999997</c:v>
                </c:pt>
                <c:pt idx="34">
                  <c:v>268.14</c:v>
                </c:pt>
                <c:pt idx="35">
                  <c:v>280.29000000000002</c:v>
                </c:pt>
                <c:pt idx="36">
                  <c:v>281.27999999999997</c:v>
                </c:pt>
                <c:pt idx="37">
                  <c:v>278.08</c:v>
                </c:pt>
                <c:pt idx="38">
                  <c:v>263.02999999999997</c:v>
                </c:pt>
                <c:pt idx="39">
                  <c:v>265.81</c:v>
                </c:pt>
                <c:pt idx="40">
                  <c:v>266.97000000000003</c:v>
                </c:pt>
                <c:pt idx="41">
                  <c:v>277.74</c:v>
                </c:pt>
                <c:pt idx="42">
                  <c:v>282.74</c:v>
                </c:pt>
                <c:pt idx="43">
                  <c:v>283.60000000000002</c:v>
                </c:pt>
                <c:pt idx="44">
                  <c:v>285.74</c:v>
                </c:pt>
                <c:pt idx="45">
                  <c:v>284.54000000000002</c:v>
                </c:pt>
                <c:pt idx="46">
                  <c:v>282.83</c:v>
                </c:pt>
                <c:pt idx="47">
                  <c:v>280.18</c:v>
                </c:pt>
              </c:numCache>
            </c:numRef>
          </c:val>
          <c:smooth val="0"/>
          <c:extLst>
            <c:ext xmlns:c16="http://schemas.microsoft.com/office/drawing/2014/chart" uri="{C3380CC4-5D6E-409C-BE32-E72D297353CC}">
              <c16:uniqueId val="{0000001A-0AE7-4B9D-B51A-E1A268FFFE8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AE7-4B9D-B51A-E1A268FFFE8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29.323</c:v>
                </c:pt>
                <c:pt idx="1">
                  <c:v>35.75</c:v>
                </c:pt>
                <c:pt idx="2">
                  <c:v>39.518999999999998</c:v>
                </c:pt>
                <c:pt idx="3">
                  <c:v>40.098999999999997</c:v>
                </c:pt>
                <c:pt idx="4">
                  <c:v>40.082000000000001</c:v>
                </c:pt>
                <c:pt idx="5">
                  <c:v>39.649000000000001</c:v>
                </c:pt>
                <c:pt idx="6">
                  <c:v>39.372</c:v>
                </c:pt>
                <c:pt idx="7">
                  <c:v>36.378</c:v>
                </c:pt>
                <c:pt idx="8">
                  <c:v>36.223999999999997</c:v>
                </c:pt>
                <c:pt idx="9">
                  <c:v>36.604999999999997</c:v>
                </c:pt>
                <c:pt idx="10">
                  <c:v>36.581000000000003</c:v>
                </c:pt>
                <c:pt idx="11">
                  <c:v>36.546999999999997</c:v>
                </c:pt>
                <c:pt idx="12">
                  <c:v>36.494</c:v>
                </c:pt>
                <c:pt idx="13">
                  <c:v>35.872999999999998</c:v>
                </c:pt>
                <c:pt idx="14">
                  <c:v>35.927</c:v>
                </c:pt>
                <c:pt idx="15">
                  <c:v>35.970999999999997</c:v>
                </c:pt>
                <c:pt idx="16">
                  <c:v>36.49</c:v>
                </c:pt>
                <c:pt idx="17">
                  <c:v>36.536000000000001</c:v>
                </c:pt>
                <c:pt idx="18">
                  <c:v>36.581000000000003</c:v>
                </c:pt>
                <c:pt idx="19">
                  <c:v>36.323</c:v>
                </c:pt>
                <c:pt idx="20">
                  <c:v>35.167999999999999</c:v>
                </c:pt>
                <c:pt idx="21">
                  <c:v>35.292000000000002</c:v>
                </c:pt>
                <c:pt idx="22">
                  <c:v>35.572000000000003</c:v>
                </c:pt>
                <c:pt idx="23">
                  <c:v>36.526000000000003</c:v>
                </c:pt>
                <c:pt idx="24">
                  <c:v>36.156999999999996</c:v>
                </c:pt>
                <c:pt idx="25">
                  <c:v>36.015000000000001</c:v>
                </c:pt>
                <c:pt idx="26">
                  <c:v>36.058999999999997</c:v>
                </c:pt>
                <c:pt idx="27">
                  <c:v>36.302</c:v>
                </c:pt>
                <c:pt idx="28">
                  <c:v>35.81</c:v>
                </c:pt>
                <c:pt idx="29">
                  <c:v>29.984999999999999</c:v>
                </c:pt>
                <c:pt idx="30">
                  <c:v>28.716000000000001</c:v>
                </c:pt>
                <c:pt idx="31">
                  <c:v>27.411999999999999</c:v>
                </c:pt>
                <c:pt idx="32">
                  <c:v>28.08</c:v>
                </c:pt>
                <c:pt idx="33">
                  <c:v>30.318000000000001</c:v>
                </c:pt>
                <c:pt idx="34">
                  <c:v>30.684000000000001</c:v>
                </c:pt>
                <c:pt idx="35">
                  <c:v>29.087</c:v>
                </c:pt>
                <c:pt idx="36">
                  <c:v>28.523</c:v>
                </c:pt>
                <c:pt idx="37">
                  <c:v>28.134</c:v>
                </c:pt>
                <c:pt idx="38">
                  <c:v>27.616</c:v>
                </c:pt>
                <c:pt idx="39">
                  <c:v>28</c:v>
                </c:pt>
                <c:pt idx="40">
                  <c:v>28.338000000000001</c:v>
                </c:pt>
                <c:pt idx="41">
                  <c:v>28.41</c:v>
                </c:pt>
                <c:pt idx="42">
                  <c:v>28.387</c:v>
                </c:pt>
                <c:pt idx="43">
                  <c:v>28.425000000000001</c:v>
                </c:pt>
                <c:pt idx="44">
                  <c:v>34.213999999999999</c:v>
                </c:pt>
                <c:pt idx="45">
                  <c:v>34.174999999999997</c:v>
                </c:pt>
                <c:pt idx="46">
                  <c:v>34.506</c:v>
                </c:pt>
                <c:pt idx="47">
                  <c:v>35.500999999999998</c:v>
                </c:pt>
              </c:numCache>
            </c:numRef>
          </c:val>
          <c:smooth val="0"/>
          <c:extLst>
            <c:ext xmlns:c16="http://schemas.microsoft.com/office/drawing/2014/chart" uri="{C3380CC4-5D6E-409C-BE32-E72D297353CC}">
              <c16:uniqueId val="{0000001C-0AE7-4B9D-B51A-E1A268FFFE8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1.9898100000000001</c:v>
                </c:pt>
                <c:pt idx="1">
                  <c:v>2.0579499999999999</c:v>
                </c:pt>
                <c:pt idx="2">
                  <c:v>2.1620400000000002</c:v>
                </c:pt>
                <c:pt idx="3">
                  <c:v>2.2766500000000001</c:v>
                </c:pt>
                <c:pt idx="4">
                  <c:v>2.0188000000000001</c:v>
                </c:pt>
                <c:pt idx="5">
                  <c:v>2.2138300000000002</c:v>
                </c:pt>
                <c:pt idx="6">
                  <c:v>2.0776500000000002</c:v>
                </c:pt>
                <c:pt idx="7">
                  <c:v>2.1023200000000002</c:v>
                </c:pt>
                <c:pt idx="8">
                  <c:v>2.2167699999999999</c:v>
                </c:pt>
                <c:pt idx="9">
                  <c:v>2.1628099999999999</c:v>
                </c:pt>
                <c:pt idx="10">
                  <c:v>2.1836500000000001</c:v>
                </c:pt>
                <c:pt idx="11">
                  <c:v>2.0586600000000002</c:v>
                </c:pt>
                <c:pt idx="12">
                  <c:v>2.1927500000000002</c:v>
                </c:pt>
                <c:pt idx="13">
                  <c:v>2.1478600000000001</c:v>
                </c:pt>
                <c:pt idx="14">
                  <c:v>2.2856700000000001</c:v>
                </c:pt>
                <c:pt idx="15">
                  <c:v>2.05124</c:v>
                </c:pt>
                <c:pt idx="16">
                  <c:v>2.0602100000000001</c:v>
                </c:pt>
                <c:pt idx="17">
                  <c:v>2.0926200000000001</c:v>
                </c:pt>
                <c:pt idx="18">
                  <c:v>2.3250199999999999</c:v>
                </c:pt>
                <c:pt idx="19">
                  <c:v>2.2858900000000002</c:v>
                </c:pt>
                <c:pt idx="20">
                  <c:v>1.9469099999999999</c:v>
                </c:pt>
                <c:pt idx="21">
                  <c:v>2.0416799999999999</c:v>
                </c:pt>
                <c:pt idx="22">
                  <c:v>2.14683</c:v>
                </c:pt>
                <c:pt idx="23">
                  <c:v>2.26532</c:v>
                </c:pt>
                <c:pt idx="24">
                  <c:v>2.07958</c:v>
                </c:pt>
                <c:pt idx="25">
                  <c:v>1.9763599999999999</c:v>
                </c:pt>
                <c:pt idx="26">
                  <c:v>1.96563</c:v>
                </c:pt>
                <c:pt idx="27">
                  <c:v>2.0735999999999999</c:v>
                </c:pt>
                <c:pt idx="28">
                  <c:v>2.22777</c:v>
                </c:pt>
                <c:pt idx="29">
                  <c:v>2.3125200000000001</c:v>
                </c:pt>
                <c:pt idx="30">
                  <c:v>2.2937699999999999</c:v>
                </c:pt>
                <c:pt idx="31">
                  <c:v>1.9873099999999999</c:v>
                </c:pt>
                <c:pt idx="32">
                  <c:v>2.0829</c:v>
                </c:pt>
                <c:pt idx="33">
                  <c:v>2.3458600000000001</c:v>
                </c:pt>
                <c:pt idx="34">
                  <c:v>2.4304700000000001</c:v>
                </c:pt>
                <c:pt idx="35">
                  <c:v>2.0998199999999998</c:v>
                </c:pt>
                <c:pt idx="36">
                  <c:v>1.9901899999999999</c:v>
                </c:pt>
                <c:pt idx="37">
                  <c:v>2.13653</c:v>
                </c:pt>
                <c:pt idx="38">
                  <c:v>2.4048400000000001</c:v>
                </c:pt>
                <c:pt idx="39">
                  <c:v>2.42299</c:v>
                </c:pt>
                <c:pt idx="40">
                  <c:v>2.3249900000000001</c:v>
                </c:pt>
                <c:pt idx="41">
                  <c:v>2.0796899999999998</c:v>
                </c:pt>
                <c:pt idx="42">
                  <c:v>2.2049500000000002</c:v>
                </c:pt>
                <c:pt idx="43">
                  <c:v>2.3750599999999999</c:v>
                </c:pt>
                <c:pt idx="44">
                  <c:v>2.5387200000000001</c:v>
                </c:pt>
                <c:pt idx="45">
                  <c:v>2.3260999999999998</c:v>
                </c:pt>
                <c:pt idx="46">
                  <c:v>2.1116199999999998</c:v>
                </c:pt>
                <c:pt idx="47">
                  <c:v>2.2272599999999998</c:v>
                </c:pt>
              </c:numCache>
            </c:numRef>
          </c:val>
          <c:smooth val="0"/>
          <c:extLst>
            <c:ext xmlns:c16="http://schemas.microsoft.com/office/drawing/2014/chart" uri="{C3380CC4-5D6E-409C-BE32-E72D297353CC}">
              <c16:uniqueId val="{0000001D-0AE7-4B9D-B51A-E1A268FFFE8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9.0745199999999997</c:v>
                </c:pt>
                <c:pt idx="1">
                  <c:v>9.1790299999999991</c:v>
                </c:pt>
                <c:pt idx="2">
                  <c:v>9.3673699999999993</c:v>
                </c:pt>
                <c:pt idx="3">
                  <c:v>9.3854100000000003</c:v>
                </c:pt>
                <c:pt idx="4">
                  <c:v>9.5145400000000002</c:v>
                </c:pt>
                <c:pt idx="5">
                  <c:v>9.4700600000000001</c:v>
                </c:pt>
                <c:pt idx="6">
                  <c:v>12.81209</c:v>
                </c:pt>
                <c:pt idx="7">
                  <c:v>14.818519999999999</c:v>
                </c:pt>
                <c:pt idx="8">
                  <c:v>14.68932</c:v>
                </c:pt>
                <c:pt idx="9">
                  <c:v>15.01052</c:v>
                </c:pt>
                <c:pt idx="10">
                  <c:v>15.01722</c:v>
                </c:pt>
                <c:pt idx="11">
                  <c:v>14.86974</c:v>
                </c:pt>
                <c:pt idx="12">
                  <c:v>14.387729999999999</c:v>
                </c:pt>
                <c:pt idx="13">
                  <c:v>12.14663</c:v>
                </c:pt>
                <c:pt idx="14">
                  <c:v>5.8751100000000003</c:v>
                </c:pt>
                <c:pt idx="15">
                  <c:v>1.5804499999999999</c:v>
                </c:pt>
                <c:pt idx="16">
                  <c:v>6.60283</c:v>
                </c:pt>
                <c:pt idx="17">
                  <c:v>3.6208999999999998</c:v>
                </c:pt>
                <c:pt idx="18">
                  <c:v>0.54542000000000002</c:v>
                </c:pt>
                <c:pt idx="19">
                  <c:v>0.49996000000000002</c:v>
                </c:pt>
                <c:pt idx="20">
                  <c:v>0.49834000000000001</c:v>
                </c:pt>
                <c:pt idx="21">
                  <c:v>0.50387000000000004</c:v>
                </c:pt>
                <c:pt idx="22">
                  <c:v>0.49731999999999998</c:v>
                </c:pt>
                <c:pt idx="23">
                  <c:v>0.49987999999999999</c:v>
                </c:pt>
                <c:pt idx="24">
                  <c:v>0.49913999999999997</c:v>
                </c:pt>
                <c:pt idx="25">
                  <c:v>0.50022</c:v>
                </c:pt>
                <c:pt idx="26">
                  <c:v>0.49990000000000001</c:v>
                </c:pt>
                <c:pt idx="27">
                  <c:v>0.67484999999999995</c:v>
                </c:pt>
                <c:pt idx="28">
                  <c:v>0.50007999999999997</c:v>
                </c:pt>
                <c:pt idx="29">
                  <c:v>4.6882599999999996</c:v>
                </c:pt>
                <c:pt idx="30">
                  <c:v>7.9471400000000001</c:v>
                </c:pt>
                <c:pt idx="31">
                  <c:v>8.0889799999999994</c:v>
                </c:pt>
                <c:pt idx="32">
                  <c:v>6.34971</c:v>
                </c:pt>
                <c:pt idx="33">
                  <c:v>6.4821999999999997</c:v>
                </c:pt>
                <c:pt idx="34">
                  <c:v>11.98305</c:v>
                </c:pt>
                <c:pt idx="35">
                  <c:v>15.20768</c:v>
                </c:pt>
                <c:pt idx="36">
                  <c:v>15.448930000000001</c:v>
                </c:pt>
                <c:pt idx="37">
                  <c:v>11.59192</c:v>
                </c:pt>
                <c:pt idx="38">
                  <c:v>9.1409699999999994</c:v>
                </c:pt>
                <c:pt idx="39">
                  <c:v>9.8557400000000008</c:v>
                </c:pt>
                <c:pt idx="40">
                  <c:v>9.9323300000000003</c:v>
                </c:pt>
                <c:pt idx="41">
                  <c:v>10.14842</c:v>
                </c:pt>
                <c:pt idx="42">
                  <c:v>10.27153</c:v>
                </c:pt>
                <c:pt idx="43">
                  <c:v>10.17498</c:v>
                </c:pt>
                <c:pt idx="44">
                  <c:v>10.28285</c:v>
                </c:pt>
                <c:pt idx="45">
                  <c:v>10.20763</c:v>
                </c:pt>
                <c:pt idx="46">
                  <c:v>10.48597</c:v>
                </c:pt>
                <c:pt idx="47">
                  <c:v>10.535119999999999</c:v>
                </c:pt>
              </c:numCache>
            </c:numRef>
          </c:val>
          <c:smooth val="0"/>
          <c:extLst>
            <c:ext xmlns:c16="http://schemas.microsoft.com/office/drawing/2014/chart" uri="{C3380CC4-5D6E-409C-BE32-E72D297353CC}">
              <c16:uniqueId val="{0000001E-0AE7-4B9D-B51A-E1A268FFFE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1036.0886700000001</c:v>
                </c:pt>
                <c:pt idx="1">
                  <c:v>1000.40787</c:v>
                </c:pt>
                <c:pt idx="2">
                  <c:v>998.57707000000005</c:v>
                </c:pt>
                <c:pt idx="3">
                  <c:v>996.06209000000001</c:v>
                </c:pt>
                <c:pt idx="4">
                  <c:v>1005.48245</c:v>
                </c:pt>
                <c:pt idx="5">
                  <c:v>1001.31169</c:v>
                </c:pt>
                <c:pt idx="6">
                  <c:v>1005.22227</c:v>
                </c:pt>
                <c:pt idx="7">
                  <c:v>996.12185999999997</c:v>
                </c:pt>
                <c:pt idx="8">
                  <c:v>999.31498999999997</c:v>
                </c:pt>
                <c:pt idx="9">
                  <c:v>1065.3452500000001</c:v>
                </c:pt>
                <c:pt idx="10">
                  <c:v>1060.1133199999999</c:v>
                </c:pt>
                <c:pt idx="11">
                  <c:v>1089.0108700000001</c:v>
                </c:pt>
                <c:pt idx="12">
                  <c:v>1057.8317</c:v>
                </c:pt>
                <c:pt idx="13">
                  <c:v>1076.27504</c:v>
                </c:pt>
                <c:pt idx="14">
                  <c:v>1079.1582599999999</c:v>
                </c:pt>
                <c:pt idx="15">
                  <c:v>1082.2248099999999</c:v>
                </c:pt>
                <c:pt idx="16">
                  <c:v>1074.38399</c:v>
                </c:pt>
                <c:pt idx="17">
                  <c:v>1066.73963</c:v>
                </c:pt>
                <c:pt idx="18">
                  <c:v>1078.06861</c:v>
                </c:pt>
                <c:pt idx="19">
                  <c:v>1068.6041600000001</c:v>
                </c:pt>
                <c:pt idx="20">
                  <c:v>1071.3764799999999</c:v>
                </c:pt>
                <c:pt idx="21">
                  <c:v>1072.60079</c:v>
                </c:pt>
                <c:pt idx="22">
                  <c:v>1074.8926300000001</c:v>
                </c:pt>
                <c:pt idx="23">
                  <c:v>1096.96163</c:v>
                </c:pt>
                <c:pt idx="24">
                  <c:v>1096.00899</c:v>
                </c:pt>
                <c:pt idx="25">
                  <c:v>1104.2631899999999</c:v>
                </c:pt>
                <c:pt idx="26">
                  <c:v>1099.52882</c:v>
                </c:pt>
                <c:pt idx="27">
                  <c:v>1112.56405</c:v>
                </c:pt>
                <c:pt idx="28">
                  <c:v>1112.07609</c:v>
                </c:pt>
                <c:pt idx="29">
                  <c:v>1124.07034</c:v>
                </c:pt>
                <c:pt idx="30">
                  <c:v>1111.98317</c:v>
                </c:pt>
                <c:pt idx="31">
                  <c:v>1117.05666</c:v>
                </c:pt>
                <c:pt idx="32">
                  <c:v>1109.9688900000001</c:v>
                </c:pt>
                <c:pt idx="33">
                  <c:v>1112.88968</c:v>
                </c:pt>
                <c:pt idx="34">
                  <c:v>1106.45571</c:v>
                </c:pt>
                <c:pt idx="35">
                  <c:v>1114.64834</c:v>
                </c:pt>
                <c:pt idx="36">
                  <c:v>1118.69463</c:v>
                </c:pt>
                <c:pt idx="37">
                  <c:v>1109.1299300000001</c:v>
                </c:pt>
                <c:pt idx="38">
                  <c:v>1110.4479200000001</c:v>
                </c:pt>
                <c:pt idx="39">
                  <c:v>1114.13752</c:v>
                </c:pt>
                <c:pt idx="40">
                  <c:v>1113.8289500000001</c:v>
                </c:pt>
                <c:pt idx="41">
                  <c:v>1115.02801</c:v>
                </c:pt>
                <c:pt idx="42">
                  <c:v>1102.12679</c:v>
                </c:pt>
                <c:pt idx="43">
                  <c:v>1067.9754700000001</c:v>
                </c:pt>
                <c:pt idx="44">
                  <c:v>1050.1638399999999</c:v>
                </c:pt>
                <c:pt idx="45">
                  <c:v>1056.65012</c:v>
                </c:pt>
                <c:pt idx="46">
                  <c:v>1079.95416</c:v>
                </c:pt>
                <c:pt idx="47">
                  <c:v>1092.45597</c:v>
                </c:pt>
              </c:numCache>
            </c:numRef>
          </c:val>
          <c:extLst>
            <c:ext xmlns:c16="http://schemas.microsoft.com/office/drawing/2014/chart" uri="{C3380CC4-5D6E-409C-BE32-E72D297353CC}">
              <c16:uniqueId val="{00000000-80C1-4A0E-BBE8-D877A5DBDEA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3522.1</c:v>
                </c:pt>
                <c:pt idx="1">
                  <c:v>3562.5</c:v>
                </c:pt>
                <c:pt idx="2">
                  <c:v>3404.9</c:v>
                </c:pt>
                <c:pt idx="3">
                  <c:v>3529.1</c:v>
                </c:pt>
                <c:pt idx="4">
                  <c:v>3531.4</c:v>
                </c:pt>
                <c:pt idx="5">
                  <c:v>3504.5</c:v>
                </c:pt>
                <c:pt idx="6">
                  <c:v>3381.1</c:v>
                </c:pt>
                <c:pt idx="7">
                  <c:v>3407.8</c:v>
                </c:pt>
                <c:pt idx="8">
                  <c:v>3352.9</c:v>
                </c:pt>
                <c:pt idx="9">
                  <c:v>3394.5</c:v>
                </c:pt>
                <c:pt idx="10">
                  <c:v>3479.8</c:v>
                </c:pt>
                <c:pt idx="11">
                  <c:v>3614.1</c:v>
                </c:pt>
                <c:pt idx="12">
                  <c:v>3521.1</c:v>
                </c:pt>
                <c:pt idx="13">
                  <c:v>3363.5</c:v>
                </c:pt>
                <c:pt idx="14">
                  <c:v>3339.1</c:v>
                </c:pt>
                <c:pt idx="15">
                  <c:v>3466.6</c:v>
                </c:pt>
                <c:pt idx="16">
                  <c:v>3480.8</c:v>
                </c:pt>
                <c:pt idx="17">
                  <c:v>3447.9</c:v>
                </c:pt>
                <c:pt idx="18">
                  <c:v>3487.7</c:v>
                </c:pt>
                <c:pt idx="19">
                  <c:v>3469</c:v>
                </c:pt>
                <c:pt idx="20">
                  <c:v>3456.1</c:v>
                </c:pt>
                <c:pt idx="21">
                  <c:v>3478</c:v>
                </c:pt>
                <c:pt idx="22">
                  <c:v>3475.8</c:v>
                </c:pt>
                <c:pt idx="23">
                  <c:v>3390.3</c:v>
                </c:pt>
                <c:pt idx="24">
                  <c:v>3356.4</c:v>
                </c:pt>
                <c:pt idx="25">
                  <c:v>3467.8</c:v>
                </c:pt>
                <c:pt idx="26">
                  <c:v>3387</c:v>
                </c:pt>
                <c:pt idx="27">
                  <c:v>3507.6</c:v>
                </c:pt>
                <c:pt idx="28">
                  <c:v>3549.1</c:v>
                </c:pt>
                <c:pt idx="29">
                  <c:v>3598.2</c:v>
                </c:pt>
                <c:pt idx="30">
                  <c:v>3531.9</c:v>
                </c:pt>
                <c:pt idx="31">
                  <c:v>3547.4</c:v>
                </c:pt>
                <c:pt idx="32">
                  <c:v>3518.4</c:v>
                </c:pt>
                <c:pt idx="33">
                  <c:v>3457.8</c:v>
                </c:pt>
                <c:pt idx="34">
                  <c:v>3553.2</c:v>
                </c:pt>
                <c:pt idx="35">
                  <c:v>3513.4</c:v>
                </c:pt>
                <c:pt idx="36">
                  <c:v>3578.5</c:v>
                </c:pt>
                <c:pt idx="37">
                  <c:v>3526.4</c:v>
                </c:pt>
                <c:pt idx="38">
                  <c:v>3538.3</c:v>
                </c:pt>
                <c:pt idx="39">
                  <c:v>3538.8</c:v>
                </c:pt>
                <c:pt idx="40">
                  <c:v>3546</c:v>
                </c:pt>
                <c:pt idx="41">
                  <c:v>3581.9</c:v>
                </c:pt>
                <c:pt idx="42">
                  <c:v>3582.1</c:v>
                </c:pt>
                <c:pt idx="43">
                  <c:v>3519.2</c:v>
                </c:pt>
                <c:pt idx="44">
                  <c:v>3533.1</c:v>
                </c:pt>
                <c:pt idx="45">
                  <c:v>3507.4</c:v>
                </c:pt>
                <c:pt idx="46">
                  <c:v>3476</c:v>
                </c:pt>
                <c:pt idx="47">
                  <c:v>3416.4</c:v>
                </c:pt>
              </c:numCache>
            </c:numRef>
          </c:val>
          <c:extLst>
            <c:ext xmlns:c16="http://schemas.microsoft.com/office/drawing/2014/chart" uri="{C3380CC4-5D6E-409C-BE32-E72D297353CC}">
              <c16:uniqueId val="{00000001-80C1-4A0E-BBE8-D877A5DBDEA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1538</c:v>
                </c:pt>
                <c:pt idx="1">
                  <c:v>1498.9</c:v>
                </c:pt>
                <c:pt idx="2">
                  <c:v>1410.9</c:v>
                </c:pt>
                <c:pt idx="3">
                  <c:v>1336.6</c:v>
                </c:pt>
                <c:pt idx="4">
                  <c:v>1256.7</c:v>
                </c:pt>
                <c:pt idx="5">
                  <c:v>1247.2</c:v>
                </c:pt>
                <c:pt idx="6">
                  <c:v>1362.3</c:v>
                </c:pt>
                <c:pt idx="7">
                  <c:v>1409.7</c:v>
                </c:pt>
                <c:pt idx="8">
                  <c:v>1420.5</c:v>
                </c:pt>
                <c:pt idx="9">
                  <c:v>1426.5</c:v>
                </c:pt>
                <c:pt idx="10">
                  <c:v>1484</c:v>
                </c:pt>
                <c:pt idx="11">
                  <c:v>1602.7</c:v>
                </c:pt>
                <c:pt idx="12">
                  <c:v>1742.4</c:v>
                </c:pt>
                <c:pt idx="13">
                  <c:v>1780.3</c:v>
                </c:pt>
                <c:pt idx="14">
                  <c:v>1718.5</c:v>
                </c:pt>
                <c:pt idx="15">
                  <c:v>1816.3</c:v>
                </c:pt>
                <c:pt idx="16">
                  <c:v>1981.7</c:v>
                </c:pt>
                <c:pt idx="17">
                  <c:v>2106.4</c:v>
                </c:pt>
                <c:pt idx="18">
                  <c:v>2320.1999999999998</c:v>
                </c:pt>
                <c:pt idx="19">
                  <c:v>2350.3000000000002</c:v>
                </c:pt>
                <c:pt idx="20">
                  <c:v>2314</c:v>
                </c:pt>
                <c:pt idx="21">
                  <c:v>2378.6</c:v>
                </c:pt>
                <c:pt idx="22">
                  <c:v>2415</c:v>
                </c:pt>
                <c:pt idx="23">
                  <c:v>2306.4</c:v>
                </c:pt>
                <c:pt idx="24">
                  <c:v>2186.9</c:v>
                </c:pt>
                <c:pt idx="25">
                  <c:v>2082.8000000000002</c:v>
                </c:pt>
                <c:pt idx="26">
                  <c:v>2026.9</c:v>
                </c:pt>
                <c:pt idx="27">
                  <c:v>2065.9</c:v>
                </c:pt>
                <c:pt idx="28">
                  <c:v>2112.6999999999998</c:v>
                </c:pt>
                <c:pt idx="29">
                  <c:v>2239.1</c:v>
                </c:pt>
                <c:pt idx="30">
                  <c:v>2290.5</c:v>
                </c:pt>
                <c:pt idx="31">
                  <c:v>2305.6999999999998</c:v>
                </c:pt>
                <c:pt idx="32">
                  <c:v>2293.8000000000002</c:v>
                </c:pt>
                <c:pt idx="33">
                  <c:v>2235.8000000000002</c:v>
                </c:pt>
                <c:pt idx="34">
                  <c:v>2085.5</c:v>
                </c:pt>
                <c:pt idx="35">
                  <c:v>1980.1</c:v>
                </c:pt>
                <c:pt idx="36">
                  <c:v>2190.1999999999998</c:v>
                </c:pt>
                <c:pt idx="37">
                  <c:v>2280</c:v>
                </c:pt>
                <c:pt idx="38">
                  <c:v>2302.3000000000002</c:v>
                </c:pt>
                <c:pt idx="39">
                  <c:v>2299</c:v>
                </c:pt>
                <c:pt idx="40">
                  <c:v>2290.3000000000002</c:v>
                </c:pt>
                <c:pt idx="41">
                  <c:v>2245.1999999999998</c:v>
                </c:pt>
                <c:pt idx="42">
                  <c:v>2262.6999999999998</c:v>
                </c:pt>
                <c:pt idx="43">
                  <c:v>2235.5</c:v>
                </c:pt>
                <c:pt idx="44">
                  <c:v>2244.3000000000002</c:v>
                </c:pt>
                <c:pt idx="45">
                  <c:v>2039.6</c:v>
                </c:pt>
                <c:pt idx="46">
                  <c:v>1785.9</c:v>
                </c:pt>
                <c:pt idx="47">
                  <c:v>1610.5</c:v>
                </c:pt>
              </c:numCache>
            </c:numRef>
          </c:val>
          <c:extLst>
            <c:ext xmlns:c16="http://schemas.microsoft.com/office/drawing/2014/chart" uri="{C3380CC4-5D6E-409C-BE32-E72D297353CC}">
              <c16:uniqueId val="{00000002-80C1-4A0E-BBE8-D877A5DBDEA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c:v>
                </c:pt>
                <c:pt idx="1">
                  <c:v>46.4</c:v>
                </c:pt>
                <c:pt idx="2">
                  <c:v>46.1</c:v>
                </c:pt>
                <c:pt idx="3">
                  <c:v>46.6</c:v>
                </c:pt>
                <c:pt idx="4">
                  <c:v>24.9</c:v>
                </c:pt>
                <c:pt idx="5">
                  <c:v>24.9</c:v>
                </c:pt>
                <c:pt idx="6">
                  <c:v>25.1</c:v>
                </c:pt>
                <c:pt idx="7">
                  <c:v>24.7</c:v>
                </c:pt>
                <c:pt idx="8">
                  <c:v>24.3</c:v>
                </c:pt>
                <c:pt idx="9">
                  <c:v>25</c:v>
                </c:pt>
                <c:pt idx="10">
                  <c:v>24.4</c:v>
                </c:pt>
                <c:pt idx="11">
                  <c:v>18.100000000000001</c:v>
                </c:pt>
                <c:pt idx="12">
                  <c:v>46.2</c:v>
                </c:pt>
                <c:pt idx="13">
                  <c:v>46.4</c:v>
                </c:pt>
                <c:pt idx="14">
                  <c:v>46.5</c:v>
                </c:pt>
                <c:pt idx="15">
                  <c:v>46.5</c:v>
                </c:pt>
                <c:pt idx="16">
                  <c:v>46.2</c:v>
                </c:pt>
                <c:pt idx="17">
                  <c:v>46.1</c:v>
                </c:pt>
                <c:pt idx="18">
                  <c:v>45.3</c:v>
                </c:pt>
                <c:pt idx="19">
                  <c:v>45.9</c:v>
                </c:pt>
                <c:pt idx="20">
                  <c:v>45.4</c:v>
                </c:pt>
                <c:pt idx="21">
                  <c:v>45.8</c:v>
                </c:pt>
                <c:pt idx="22">
                  <c:v>45.1</c:v>
                </c:pt>
                <c:pt idx="23">
                  <c:v>46.1</c:v>
                </c:pt>
                <c:pt idx="24">
                  <c:v>45.1</c:v>
                </c:pt>
                <c:pt idx="25">
                  <c:v>45.3</c:v>
                </c:pt>
                <c:pt idx="26">
                  <c:v>45.7</c:v>
                </c:pt>
                <c:pt idx="27">
                  <c:v>45.6</c:v>
                </c:pt>
                <c:pt idx="28">
                  <c:v>45.4</c:v>
                </c:pt>
                <c:pt idx="29">
                  <c:v>45.4</c:v>
                </c:pt>
                <c:pt idx="30">
                  <c:v>45.6</c:v>
                </c:pt>
                <c:pt idx="31">
                  <c:v>45.8</c:v>
                </c:pt>
                <c:pt idx="32">
                  <c:v>45.9</c:v>
                </c:pt>
                <c:pt idx="33">
                  <c:v>45.9</c:v>
                </c:pt>
                <c:pt idx="34">
                  <c:v>45.9</c:v>
                </c:pt>
                <c:pt idx="35">
                  <c:v>45.9</c:v>
                </c:pt>
                <c:pt idx="36">
                  <c:v>46.2</c:v>
                </c:pt>
                <c:pt idx="37">
                  <c:v>46.8</c:v>
                </c:pt>
                <c:pt idx="38">
                  <c:v>46.8</c:v>
                </c:pt>
                <c:pt idx="39">
                  <c:v>47.1</c:v>
                </c:pt>
                <c:pt idx="40">
                  <c:v>47.1</c:v>
                </c:pt>
                <c:pt idx="41">
                  <c:v>46.8</c:v>
                </c:pt>
                <c:pt idx="42">
                  <c:v>47.1</c:v>
                </c:pt>
                <c:pt idx="43">
                  <c:v>47.4</c:v>
                </c:pt>
                <c:pt idx="44">
                  <c:v>46.7</c:v>
                </c:pt>
                <c:pt idx="45">
                  <c:v>47</c:v>
                </c:pt>
                <c:pt idx="46">
                  <c:v>46.9</c:v>
                </c:pt>
                <c:pt idx="47">
                  <c:v>46.6</c:v>
                </c:pt>
              </c:numCache>
            </c:numRef>
          </c:val>
          <c:extLst>
            <c:ext xmlns:c16="http://schemas.microsoft.com/office/drawing/2014/chart" uri="{C3380CC4-5D6E-409C-BE32-E72D297353CC}">
              <c16:uniqueId val="{00000003-80C1-4A0E-BBE8-D877A5DBDEA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25.6</c:v>
                </c:pt>
                <c:pt idx="1">
                  <c:v>25.7</c:v>
                </c:pt>
                <c:pt idx="2">
                  <c:v>26.2</c:v>
                </c:pt>
                <c:pt idx="3">
                  <c:v>26</c:v>
                </c:pt>
                <c:pt idx="4">
                  <c:v>26.6</c:v>
                </c:pt>
                <c:pt idx="5">
                  <c:v>25.8</c:v>
                </c:pt>
                <c:pt idx="6">
                  <c:v>26.7</c:v>
                </c:pt>
                <c:pt idx="7">
                  <c:v>25.9</c:v>
                </c:pt>
                <c:pt idx="8">
                  <c:v>26.5</c:v>
                </c:pt>
                <c:pt idx="9">
                  <c:v>26</c:v>
                </c:pt>
                <c:pt idx="10">
                  <c:v>26.5</c:v>
                </c:pt>
                <c:pt idx="11">
                  <c:v>25.1</c:v>
                </c:pt>
                <c:pt idx="12">
                  <c:v>26</c:v>
                </c:pt>
                <c:pt idx="13">
                  <c:v>26.4</c:v>
                </c:pt>
                <c:pt idx="14">
                  <c:v>26.8</c:v>
                </c:pt>
                <c:pt idx="15">
                  <c:v>25.4</c:v>
                </c:pt>
                <c:pt idx="16">
                  <c:v>25.7</c:v>
                </c:pt>
                <c:pt idx="17">
                  <c:v>25.7</c:v>
                </c:pt>
                <c:pt idx="18">
                  <c:v>26.3</c:v>
                </c:pt>
                <c:pt idx="19">
                  <c:v>25.4</c:v>
                </c:pt>
                <c:pt idx="20">
                  <c:v>26</c:v>
                </c:pt>
                <c:pt idx="21">
                  <c:v>25.8</c:v>
                </c:pt>
                <c:pt idx="22">
                  <c:v>26.3</c:v>
                </c:pt>
                <c:pt idx="23">
                  <c:v>26.2</c:v>
                </c:pt>
                <c:pt idx="24">
                  <c:v>26</c:v>
                </c:pt>
                <c:pt idx="25">
                  <c:v>25.5</c:v>
                </c:pt>
                <c:pt idx="26">
                  <c:v>26.8</c:v>
                </c:pt>
                <c:pt idx="27">
                  <c:v>26.7</c:v>
                </c:pt>
                <c:pt idx="28">
                  <c:v>26.1</c:v>
                </c:pt>
                <c:pt idx="29">
                  <c:v>26.2</c:v>
                </c:pt>
                <c:pt idx="30">
                  <c:v>26.1</c:v>
                </c:pt>
                <c:pt idx="31">
                  <c:v>26</c:v>
                </c:pt>
                <c:pt idx="32">
                  <c:v>26.1</c:v>
                </c:pt>
                <c:pt idx="33">
                  <c:v>25.8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0C1-4A0E-BBE8-D877A5DBDEA2}"/>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0</c:v>
                </c:pt>
                <c:pt idx="15">
                  <c:v>0</c:v>
                </c:pt>
                <c:pt idx="16">
                  <c:v>0</c:v>
                </c:pt>
                <c:pt idx="17">
                  <c:v>0</c:v>
                </c:pt>
                <c:pt idx="18">
                  <c:v>0</c:v>
                </c:pt>
                <c:pt idx="19">
                  <c:v>0</c:v>
                </c:pt>
                <c:pt idx="20">
                  <c:v>0</c:v>
                </c:pt>
                <c:pt idx="21">
                  <c:v>0</c:v>
                </c:pt>
                <c:pt idx="22">
                  <c:v>3.1</c:v>
                </c:pt>
                <c:pt idx="23">
                  <c:v>1.2</c:v>
                </c:pt>
                <c:pt idx="24">
                  <c:v>4.9000000000000004</c:v>
                </c:pt>
                <c:pt idx="25">
                  <c:v>3.9</c:v>
                </c:pt>
                <c:pt idx="26">
                  <c:v>4.9000000000000004</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80C1-4A0E-BBE8-D877A5DBDEA2}"/>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12.94</c:v>
                </c:pt>
                <c:pt idx="1">
                  <c:v>11.38</c:v>
                </c:pt>
                <c:pt idx="2">
                  <c:v>11</c:v>
                </c:pt>
                <c:pt idx="3">
                  <c:v>10.53</c:v>
                </c:pt>
                <c:pt idx="4">
                  <c:v>11.05</c:v>
                </c:pt>
                <c:pt idx="5">
                  <c:v>10.38</c:v>
                </c:pt>
                <c:pt idx="6">
                  <c:v>10.23</c:v>
                </c:pt>
                <c:pt idx="7">
                  <c:v>10.39</c:v>
                </c:pt>
                <c:pt idx="8">
                  <c:v>9.9700000000000006</c:v>
                </c:pt>
                <c:pt idx="9">
                  <c:v>10.16</c:v>
                </c:pt>
                <c:pt idx="10">
                  <c:v>10.35</c:v>
                </c:pt>
                <c:pt idx="11">
                  <c:v>10.7</c:v>
                </c:pt>
                <c:pt idx="12">
                  <c:v>10.06</c:v>
                </c:pt>
                <c:pt idx="13">
                  <c:v>10.78</c:v>
                </c:pt>
                <c:pt idx="14">
                  <c:v>10.9</c:v>
                </c:pt>
                <c:pt idx="15">
                  <c:v>10.54</c:v>
                </c:pt>
                <c:pt idx="16">
                  <c:v>10.64</c:v>
                </c:pt>
                <c:pt idx="17">
                  <c:v>10.48</c:v>
                </c:pt>
                <c:pt idx="18">
                  <c:v>10.44</c:v>
                </c:pt>
                <c:pt idx="19">
                  <c:v>10.58</c:v>
                </c:pt>
                <c:pt idx="20">
                  <c:v>10.91</c:v>
                </c:pt>
                <c:pt idx="21">
                  <c:v>10.89</c:v>
                </c:pt>
                <c:pt idx="22">
                  <c:v>11.09</c:v>
                </c:pt>
                <c:pt idx="23">
                  <c:v>10.76</c:v>
                </c:pt>
                <c:pt idx="24">
                  <c:v>11.03</c:v>
                </c:pt>
                <c:pt idx="25">
                  <c:v>13.45</c:v>
                </c:pt>
                <c:pt idx="26">
                  <c:v>12.89</c:v>
                </c:pt>
                <c:pt idx="27">
                  <c:v>12.52</c:v>
                </c:pt>
                <c:pt idx="28">
                  <c:v>13.57</c:v>
                </c:pt>
                <c:pt idx="29">
                  <c:v>13.31</c:v>
                </c:pt>
                <c:pt idx="30">
                  <c:v>13.59</c:v>
                </c:pt>
                <c:pt idx="31">
                  <c:v>13.39</c:v>
                </c:pt>
                <c:pt idx="32">
                  <c:v>13.31</c:v>
                </c:pt>
                <c:pt idx="33">
                  <c:v>13.38</c:v>
                </c:pt>
                <c:pt idx="34">
                  <c:v>14.36</c:v>
                </c:pt>
                <c:pt idx="35">
                  <c:v>13.85</c:v>
                </c:pt>
                <c:pt idx="36">
                  <c:v>14.78</c:v>
                </c:pt>
                <c:pt idx="37">
                  <c:v>13.83</c:v>
                </c:pt>
                <c:pt idx="38">
                  <c:v>13.74</c:v>
                </c:pt>
                <c:pt idx="39">
                  <c:v>14.54</c:v>
                </c:pt>
                <c:pt idx="40">
                  <c:v>14.84</c:v>
                </c:pt>
                <c:pt idx="41">
                  <c:v>12.26</c:v>
                </c:pt>
                <c:pt idx="42">
                  <c:v>13.85</c:v>
                </c:pt>
                <c:pt idx="43">
                  <c:v>14.14</c:v>
                </c:pt>
                <c:pt idx="44">
                  <c:v>13.6</c:v>
                </c:pt>
                <c:pt idx="45">
                  <c:v>13.66</c:v>
                </c:pt>
                <c:pt idx="46">
                  <c:v>13.31</c:v>
                </c:pt>
                <c:pt idx="47">
                  <c:v>12.59</c:v>
                </c:pt>
              </c:numCache>
            </c:numRef>
          </c:val>
          <c:extLst>
            <c:ext xmlns:c16="http://schemas.microsoft.com/office/drawing/2014/chart" uri="{C3380CC4-5D6E-409C-BE32-E72D297353CC}">
              <c16:uniqueId val="{00000006-80C1-4A0E-BBE8-D877A5DBDEA2}"/>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7.7</c:v>
                </c:pt>
                <c:pt idx="13">
                  <c:v>7.6</c:v>
                </c:pt>
                <c:pt idx="14">
                  <c:v>7.6</c:v>
                </c:pt>
                <c:pt idx="15">
                  <c:v>7.6</c:v>
                </c:pt>
                <c:pt idx="16">
                  <c:v>7.6</c:v>
                </c:pt>
                <c:pt idx="17">
                  <c:v>7.6</c:v>
                </c:pt>
                <c:pt idx="18">
                  <c:v>7.6</c:v>
                </c:pt>
                <c:pt idx="19">
                  <c:v>7.6</c:v>
                </c:pt>
                <c:pt idx="20">
                  <c:v>7.6</c:v>
                </c:pt>
                <c:pt idx="21">
                  <c:v>7.5</c:v>
                </c:pt>
                <c:pt idx="22">
                  <c:v>7.5</c:v>
                </c:pt>
                <c:pt idx="23">
                  <c:v>8.6</c:v>
                </c:pt>
                <c:pt idx="24">
                  <c:v>8.9</c:v>
                </c:pt>
                <c:pt idx="25">
                  <c:v>8.9</c:v>
                </c:pt>
                <c:pt idx="26">
                  <c:v>8.9</c:v>
                </c:pt>
                <c:pt idx="27">
                  <c:v>8.1</c:v>
                </c:pt>
                <c:pt idx="28">
                  <c:v>8.6999999999999993</c:v>
                </c:pt>
                <c:pt idx="29">
                  <c:v>8.6999999999999993</c:v>
                </c:pt>
                <c:pt idx="30">
                  <c:v>8.6999999999999993</c:v>
                </c:pt>
                <c:pt idx="31">
                  <c:v>8.6999999999999993</c:v>
                </c:pt>
                <c:pt idx="32">
                  <c:v>8.6999999999999993</c:v>
                </c:pt>
                <c:pt idx="33">
                  <c:v>8.6999999999999993</c:v>
                </c:pt>
                <c:pt idx="34">
                  <c:v>8.6999999999999993</c:v>
                </c:pt>
                <c:pt idx="35">
                  <c:v>8.9</c:v>
                </c:pt>
                <c:pt idx="36">
                  <c:v>8.9</c:v>
                </c:pt>
                <c:pt idx="37">
                  <c:v>8.9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7-80C1-4A0E-BBE8-D877A5DBDEA2}"/>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68.7</c:v>
                </c:pt>
                <c:pt idx="13">
                  <c:v>184.8</c:v>
                </c:pt>
                <c:pt idx="14">
                  <c:v>314.5</c:v>
                </c:pt>
                <c:pt idx="15">
                  <c:v>336.8</c:v>
                </c:pt>
                <c:pt idx="16">
                  <c:v>392.8</c:v>
                </c:pt>
                <c:pt idx="17">
                  <c:v>405.3</c:v>
                </c:pt>
                <c:pt idx="18">
                  <c:v>412</c:v>
                </c:pt>
                <c:pt idx="19">
                  <c:v>417.3</c:v>
                </c:pt>
                <c:pt idx="20">
                  <c:v>421.7</c:v>
                </c:pt>
                <c:pt idx="21">
                  <c:v>422.5</c:v>
                </c:pt>
                <c:pt idx="22">
                  <c:v>425.4</c:v>
                </c:pt>
                <c:pt idx="23">
                  <c:v>432.2</c:v>
                </c:pt>
                <c:pt idx="24">
                  <c:v>430.2</c:v>
                </c:pt>
                <c:pt idx="25">
                  <c:v>434.6</c:v>
                </c:pt>
                <c:pt idx="26">
                  <c:v>430.8</c:v>
                </c:pt>
                <c:pt idx="27">
                  <c:v>409.8</c:v>
                </c:pt>
                <c:pt idx="28">
                  <c:v>431.3</c:v>
                </c:pt>
                <c:pt idx="29">
                  <c:v>273</c:v>
                </c:pt>
                <c:pt idx="30">
                  <c:v>174.6</c:v>
                </c:pt>
                <c:pt idx="31">
                  <c:v>205.3</c:v>
                </c:pt>
                <c:pt idx="32">
                  <c:v>105.7</c:v>
                </c:pt>
                <c:pt idx="33">
                  <c:v>38.700000000000003</c:v>
                </c:pt>
                <c:pt idx="34">
                  <c:v>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80C1-4A0E-BBE8-D877A5DBDE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25802.141685000006</c:v>
                </c:pt>
                <c:pt idx="1">
                  <c:v>83696.45</c:v>
                </c:pt>
                <c:pt idx="2">
                  <c:v>46957.650000000009</c:v>
                </c:pt>
                <c:pt idx="3">
                  <c:v>1019</c:v>
                </c:pt>
                <c:pt idx="4">
                  <c:v>442.95</c:v>
                </c:pt>
                <c:pt idx="5">
                  <c:v>10</c:v>
                </c:pt>
                <c:pt idx="6">
                  <c:v>192.00000000000003</c:v>
                </c:pt>
                <c:pt idx="7">
                  <c:v>114.1</c:v>
                </c:pt>
                <c:pt idx="8">
                  <c:v>0</c:v>
                </c:pt>
                <c:pt idx="9">
                  <c:v>290.46999999999991</c:v>
                </c:pt>
                <c:pt idx="10">
                  <c:v>197.84999999999991</c:v>
                </c:pt>
                <c:pt idx="11">
                  <c:v>3589.4500000000007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B0-43B5-A35E-8AA48EEF256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169.5</c:v>
                </c:pt>
                <c:pt idx="1">
                  <c:v>0</c:v>
                </c:pt>
                <c:pt idx="2">
                  <c:v>120.97</c:v>
                </c:pt>
                <c:pt idx="3">
                  <c:v>488.5</c:v>
                </c:pt>
                <c:pt idx="4">
                  <c:v>71.900000000000006</c:v>
                </c:pt>
                <c:pt idx="5">
                  <c:v>1.95</c:v>
                </c:pt>
                <c:pt idx="6">
                  <c:v>0</c:v>
                </c:pt>
                <c:pt idx="7">
                  <c:v>5.2</c:v>
                </c:pt>
                <c:pt idx="8">
                  <c:v>475.4</c:v>
                </c:pt>
                <c:pt idx="9">
                  <c:v>0</c:v>
                </c:pt>
                <c:pt idx="10">
                  <c:v>483.85</c:v>
                </c:pt>
                <c:pt idx="11">
                  <c:v>486.55</c:v>
                </c:pt>
                <c:pt idx="12">
                  <c:v>235.65</c:v>
                </c:pt>
                <c:pt idx="13">
                  <c:v>74.5</c:v>
                </c:pt>
                <c:pt idx="14">
                  <c:v>120.25</c:v>
                </c:pt>
                <c:pt idx="15">
                  <c:v>478.8</c:v>
                </c:pt>
                <c:pt idx="16">
                  <c:v>487.75</c:v>
                </c:pt>
                <c:pt idx="17">
                  <c:v>410.7</c:v>
                </c:pt>
                <c:pt idx="18">
                  <c:v>0</c:v>
                </c:pt>
                <c:pt idx="19">
                  <c:v>108.95</c:v>
                </c:pt>
                <c:pt idx="20">
                  <c:v>1063.95</c:v>
                </c:pt>
                <c:pt idx="21">
                  <c:v>2690.05</c:v>
                </c:pt>
                <c:pt idx="22">
                  <c:v>1634.25</c:v>
                </c:pt>
                <c:pt idx="23">
                  <c:v>2042.2</c:v>
                </c:pt>
                <c:pt idx="24">
                  <c:v>277.95</c:v>
                </c:pt>
                <c:pt idx="25">
                  <c:v>274.2</c:v>
                </c:pt>
                <c:pt idx="26">
                  <c:v>142.75</c:v>
                </c:pt>
                <c:pt idx="27">
                  <c:v>503.5</c:v>
                </c:pt>
                <c:pt idx="28">
                  <c:v>200.85</c:v>
                </c:pt>
                <c:pt idx="29">
                  <c:v>489.6</c:v>
                </c:pt>
                <c:pt idx="30">
                  <c:v>489.6</c:v>
                </c:pt>
                <c:pt idx="31">
                  <c:v>484.8</c:v>
                </c:pt>
                <c:pt idx="32">
                  <c:v>184.05</c:v>
                </c:pt>
                <c:pt idx="33">
                  <c:v>618.9</c:v>
                </c:pt>
                <c:pt idx="34">
                  <c:v>33.049999999999997</c:v>
                </c:pt>
                <c:pt idx="35">
                  <c:v>53.2</c:v>
                </c:pt>
                <c:pt idx="36">
                  <c:v>84.85</c:v>
                </c:pt>
                <c:pt idx="37">
                  <c:v>444.35</c:v>
                </c:pt>
                <c:pt idx="38">
                  <c:v>0</c:v>
                </c:pt>
                <c:pt idx="39">
                  <c:v>1.95</c:v>
                </c:pt>
                <c:pt idx="40">
                  <c:v>36.35</c:v>
                </c:pt>
                <c:pt idx="41">
                  <c:v>129.1</c:v>
                </c:pt>
                <c:pt idx="42">
                  <c:v>128.44999999999999</c:v>
                </c:pt>
                <c:pt idx="43">
                  <c:v>121.6</c:v>
                </c:pt>
                <c:pt idx="44">
                  <c:v>249.2</c:v>
                </c:pt>
                <c:pt idx="45">
                  <c:v>1770.65</c:v>
                </c:pt>
                <c:pt idx="46">
                  <c:v>1151.3499999999999</c:v>
                </c:pt>
                <c:pt idx="47">
                  <c:v>1836</c:v>
                </c:pt>
                <c:pt idx="48">
                  <c:v>840.65</c:v>
                </c:pt>
                <c:pt idx="49">
                  <c:v>7.2</c:v>
                </c:pt>
                <c:pt idx="50">
                  <c:v>154.94999999999999</c:v>
                </c:pt>
                <c:pt idx="51">
                  <c:v>667.65</c:v>
                </c:pt>
                <c:pt idx="52">
                  <c:v>1818.8</c:v>
                </c:pt>
                <c:pt idx="53">
                  <c:v>0</c:v>
                </c:pt>
                <c:pt idx="54">
                  <c:v>82.95</c:v>
                </c:pt>
                <c:pt idx="55">
                  <c:v>0</c:v>
                </c:pt>
                <c:pt idx="56">
                  <c:v>57.3</c:v>
                </c:pt>
                <c:pt idx="57">
                  <c:v>57.6</c:v>
                </c:pt>
                <c:pt idx="58">
                  <c:v>121.75</c:v>
                </c:pt>
                <c:pt idx="59">
                  <c:v>29.05</c:v>
                </c:pt>
                <c:pt idx="60">
                  <c:v>0</c:v>
                </c:pt>
                <c:pt idx="61">
                  <c:v>475.1</c:v>
                </c:pt>
                <c:pt idx="62">
                  <c:v>200.45</c:v>
                </c:pt>
                <c:pt idx="63">
                  <c:v>159.19999999999999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7A-49B2-9B66-0093C24FEB6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26029.82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488.32</c:v>
                </c:pt>
                <c:pt idx="1">
                  <c:v>3589.45</c:v>
                </c:pt>
                <c:pt idx="2">
                  <c:v>7816.35</c:v>
                </c:pt>
                <c:pt idx="3">
                  <c:v>14135.7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DD-4DDB-BBCA-7180019B09B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5.8</c:v>
                </c:pt>
                <c:pt idx="1">
                  <c:v>5.7</c:v>
                </c:pt>
                <c:pt idx="2">
                  <c:v>5.6</c:v>
                </c:pt>
                <c:pt idx="3">
                  <c:v>5.3</c:v>
                </c:pt>
                <c:pt idx="4">
                  <c:v>5.5</c:v>
                </c:pt>
                <c:pt idx="5">
                  <c:v>5.5</c:v>
                </c:pt>
                <c:pt idx="6">
                  <c:v>5.6</c:v>
                </c:pt>
                <c:pt idx="7">
                  <c:v>5.7</c:v>
                </c:pt>
                <c:pt idx="8">
                  <c:v>5.3</c:v>
                </c:pt>
                <c:pt idx="9">
                  <c:v>5.3</c:v>
                </c:pt>
                <c:pt idx="10">
                  <c:v>5.5</c:v>
                </c:pt>
                <c:pt idx="11">
                  <c:v>5.2</c:v>
                </c:pt>
                <c:pt idx="12">
                  <c:v>5.4</c:v>
                </c:pt>
                <c:pt idx="13">
                  <c:v>5.4</c:v>
                </c:pt>
                <c:pt idx="14">
                  <c:v>5.5</c:v>
                </c:pt>
                <c:pt idx="15">
                  <c:v>5.2</c:v>
                </c:pt>
                <c:pt idx="16">
                  <c:v>5.5</c:v>
                </c:pt>
                <c:pt idx="17">
                  <c:v>5.2</c:v>
                </c:pt>
                <c:pt idx="18">
                  <c:v>5.4</c:v>
                </c:pt>
                <c:pt idx="19">
                  <c:v>5.4</c:v>
                </c:pt>
                <c:pt idx="20">
                  <c:v>5.6</c:v>
                </c:pt>
                <c:pt idx="21">
                  <c:v>5.5</c:v>
                </c:pt>
                <c:pt idx="22">
                  <c:v>5.7</c:v>
                </c:pt>
                <c:pt idx="23">
                  <c:v>5.8</c:v>
                </c:pt>
                <c:pt idx="24">
                  <c:v>6.3</c:v>
                </c:pt>
                <c:pt idx="25">
                  <c:v>8.6</c:v>
                </c:pt>
                <c:pt idx="26">
                  <c:v>8</c:v>
                </c:pt>
                <c:pt idx="27">
                  <c:v>7.5</c:v>
                </c:pt>
                <c:pt idx="28">
                  <c:v>8.5</c:v>
                </c:pt>
                <c:pt idx="29">
                  <c:v>8.1</c:v>
                </c:pt>
                <c:pt idx="30">
                  <c:v>8.5</c:v>
                </c:pt>
                <c:pt idx="31">
                  <c:v>8.1999999999999993</c:v>
                </c:pt>
                <c:pt idx="32">
                  <c:v>8.1</c:v>
                </c:pt>
                <c:pt idx="33">
                  <c:v>8.4</c:v>
                </c:pt>
                <c:pt idx="34">
                  <c:v>9.3000000000000007</c:v>
                </c:pt>
                <c:pt idx="35">
                  <c:v>8.9</c:v>
                </c:pt>
                <c:pt idx="36">
                  <c:v>9.6</c:v>
                </c:pt>
                <c:pt idx="37">
                  <c:v>8.6999999999999993</c:v>
                </c:pt>
                <c:pt idx="38">
                  <c:v>8.6</c:v>
                </c:pt>
                <c:pt idx="39">
                  <c:v>9.3000000000000007</c:v>
                </c:pt>
                <c:pt idx="40">
                  <c:v>9.6999999999999993</c:v>
                </c:pt>
                <c:pt idx="41">
                  <c:v>9.4</c:v>
                </c:pt>
                <c:pt idx="42">
                  <c:v>9.1999999999999993</c:v>
                </c:pt>
                <c:pt idx="43">
                  <c:v>9</c:v>
                </c:pt>
                <c:pt idx="44">
                  <c:v>8.8000000000000007</c:v>
                </c:pt>
                <c:pt idx="45">
                  <c:v>9.1999999999999993</c:v>
                </c:pt>
                <c:pt idx="46">
                  <c:v>8.6999999999999993</c:v>
                </c:pt>
                <c:pt idx="47">
                  <c:v>8.8000000000000007</c:v>
                </c:pt>
              </c:numCache>
            </c:numRef>
          </c:val>
          <c:extLst>
            <c:ext xmlns:c16="http://schemas.microsoft.com/office/drawing/2014/chart" uri="{C3380CC4-5D6E-409C-BE32-E72D297353CC}">
              <c16:uniqueId val="{00000000-A0A4-466F-8E41-D6966F80EA4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0A4-466F-8E41-D6966F80EA4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7.14</c:v>
                </c:pt>
                <c:pt idx="1">
                  <c:v>5.68</c:v>
                </c:pt>
                <c:pt idx="2">
                  <c:v>5.4</c:v>
                </c:pt>
                <c:pt idx="3">
                  <c:v>5.23</c:v>
                </c:pt>
                <c:pt idx="4">
                  <c:v>5.55</c:v>
                </c:pt>
                <c:pt idx="5">
                  <c:v>4.88</c:v>
                </c:pt>
                <c:pt idx="6">
                  <c:v>4.63</c:v>
                </c:pt>
                <c:pt idx="7">
                  <c:v>4.6900000000000004</c:v>
                </c:pt>
                <c:pt idx="8">
                  <c:v>4.67</c:v>
                </c:pt>
                <c:pt idx="9">
                  <c:v>4.8600000000000003</c:v>
                </c:pt>
                <c:pt idx="10">
                  <c:v>4.8499999999999996</c:v>
                </c:pt>
                <c:pt idx="11">
                  <c:v>5.5</c:v>
                </c:pt>
                <c:pt idx="12">
                  <c:v>4.66</c:v>
                </c:pt>
                <c:pt idx="13">
                  <c:v>5.38</c:v>
                </c:pt>
                <c:pt idx="14">
                  <c:v>5.4</c:v>
                </c:pt>
                <c:pt idx="15">
                  <c:v>5.34</c:v>
                </c:pt>
                <c:pt idx="16">
                  <c:v>5.14</c:v>
                </c:pt>
                <c:pt idx="17">
                  <c:v>5.28</c:v>
                </c:pt>
                <c:pt idx="18">
                  <c:v>5.04</c:v>
                </c:pt>
                <c:pt idx="19">
                  <c:v>5.18</c:v>
                </c:pt>
                <c:pt idx="20">
                  <c:v>5.31</c:v>
                </c:pt>
                <c:pt idx="21">
                  <c:v>5.39</c:v>
                </c:pt>
                <c:pt idx="22">
                  <c:v>5.39</c:v>
                </c:pt>
                <c:pt idx="23">
                  <c:v>4.96</c:v>
                </c:pt>
                <c:pt idx="24">
                  <c:v>4.7300000000000004</c:v>
                </c:pt>
                <c:pt idx="25">
                  <c:v>4.8499999999999996</c:v>
                </c:pt>
                <c:pt idx="26">
                  <c:v>4.8899999999999997</c:v>
                </c:pt>
                <c:pt idx="27">
                  <c:v>5.0199999999999996</c:v>
                </c:pt>
                <c:pt idx="28">
                  <c:v>5.07</c:v>
                </c:pt>
                <c:pt idx="29">
                  <c:v>5.21</c:v>
                </c:pt>
                <c:pt idx="30">
                  <c:v>5.09</c:v>
                </c:pt>
                <c:pt idx="31">
                  <c:v>5.19</c:v>
                </c:pt>
                <c:pt idx="32">
                  <c:v>5.21</c:v>
                </c:pt>
                <c:pt idx="33">
                  <c:v>4.9800000000000004</c:v>
                </c:pt>
                <c:pt idx="34">
                  <c:v>5.0599999999999996</c:v>
                </c:pt>
                <c:pt idx="35">
                  <c:v>4.95</c:v>
                </c:pt>
                <c:pt idx="36">
                  <c:v>5.18</c:v>
                </c:pt>
                <c:pt idx="37">
                  <c:v>5.13</c:v>
                </c:pt>
                <c:pt idx="38">
                  <c:v>5.14</c:v>
                </c:pt>
                <c:pt idx="39">
                  <c:v>5.24</c:v>
                </c:pt>
                <c:pt idx="40">
                  <c:v>5.14</c:v>
                </c:pt>
                <c:pt idx="41">
                  <c:v>2.86</c:v>
                </c:pt>
                <c:pt idx="42">
                  <c:v>4.6500000000000004</c:v>
                </c:pt>
                <c:pt idx="43">
                  <c:v>5.14</c:v>
                </c:pt>
                <c:pt idx="44">
                  <c:v>4.8</c:v>
                </c:pt>
                <c:pt idx="45">
                  <c:v>4.46</c:v>
                </c:pt>
                <c:pt idx="46">
                  <c:v>4.6100000000000003</c:v>
                </c:pt>
                <c:pt idx="47">
                  <c:v>3.79</c:v>
                </c:pt>
              </c:numCache>
            </c:numRef>
          </c:val>
          <c:extLst>
            <c:ext xmlns:c16="http://schemas.microsoft.com/office/drawing/2014/chart" uri="{C3380CC4-5D6E-409C-BE32-E72D297353CC}">
              <c16:uniqueId val="{00000002-A0A4-466F-8E41-D6966F80EA4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0A4-466F-8E41-D6966F80EA4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33">
                  <c:v>4.7</c:v>
                </c:pt>
                <c:pt idx="34">
                  <c:v>6.6</c:v>
                </c:pt>
                <c:pt idx="35">
                  <c:v>8.9</c:v>
                </c:pt>
                <c:pt idx="36">
                  <c:v>12.7</c:v>
                </c:pt>
                <c:pt idx="37">
                  <c:v>15</c:v>
                </c:pt>
                <c:pt idx="38">
                  <c:v>20.399999999999999</c:v>
                </c:pt>
                <c:pt idx="39">
                  <c:v>21.1</c:v>
                </c:pt>
                <c:pt idx="40">
                  <c:v>20</c:v>
                </c:pt>
                <c:pt idx="41">
                  <c:v>16.899999999999999</c:v>
                </c:pt>
                <c:pt idx="42">
                  <c:v>16.7</c:v>
                </c:pt>
                <c:pt idx="43">
                  <c:v>17.2</c:v>
                </c:pt>
                <c:pt idx="44">
                  <c:v>16.8</c:v>
                </c:pt>
                <c:pt idx="45">
                  <c:v>17.100000000000001</c:v>
                </c:pt>
                <c:pt idx="46">
                  <c:v>17.100000000000001</c:v>
                </c:pt>
                <c:pt idx="47">
                  <c:v>17</c:v>
                </c:pt>
              </c:numCache>
            </c:numRef>
          </c:val>
          <c:extLst>
            <c:ext xmlns:c16="http://schemas.microsoft.com/office/drawing/2014/chart" uri="{C3380CC4-5D6E-409C-BE32-E72D297353CC}">
              <c16:uniqueId val="{00000004-A0A4-466F-8E41-D6966F80EA4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32.200000000000003</c:v>
                </c:pt>
                <c:pt idx="2">
                  <c:v>32.1</c:v>
                </c:pt>
                <c:pt idx="3">
                  <c:v>32.4</c:v>
                </c:pt>
                <c:pt idx="4">
                  <c:v>32.4</c:v>
                </c:pt>
                <c:pt idx="5">
                  <c:v>32.4</c:v>
                </c:pt>
                <c:pt idx="6">
                  <c:v>32.4</c:v>
                </c:pt>
                <c:pt idx="7">
                  <c:v>32.5</c:v>
                </c:pt>
                <c:pt idx="8">
                  <c:v>32.5</c:v>
                </c:pt>
                <c:pt idx="9">
                  <c:v>32.299999999999997</c:v>
                </c:pt>
                <c:pt idx="10">
                  <c:v>32.5</c:v>
                </c:pt>
                <c:pt idx="11">
                  <c:v>32.5</c:v>
                </c:pt>
                <c:pt idx="12">
                  <c:v>32.5</c:v>
                </c:pt>
                <c:pt idx="13">
                  <c:v>32</c:v>
                </c:pt>
                <c:pt idx="14">
                  <c:v>31.8</c:v>
                </c:pt>
                <c:pt idx="15">
                  <c:v>31.7</c:v>
                </c:pt>
                <c:pt idx="16">
                  <c:v>31.5</c:v>
                </c:pt>
                <c:pt idx="17">
                  <c:v>31.6</c:v>
                </c:pt>
                <c:pt idx="18">
                  <c:v>31.3</c:v>
                </c:pt>
                <c:pt idx="19">
                  <c:v>31.2</c:v>
                </c:pt>
                <c:pt idx="20">
                  <c:v>31.1</c:v>
                </c:pt>
                <c:pt idx="21">
                  <c:v>31.3</c:v>
                </c:pt>
                <c:pt idx="22">
                  <c:v>30.9</c:v>
                </c:pt>
                <c:pt idx="23">
                  <c:v>30.7</c:v>
                </c:pt>
                <c:pt idx="24">
                  <c:v>31</c:v>
                </c:pt>
                <c:pt idx="25">
                  <c:v>30.8</c:v>
                </c:pt>
                <c:pt idx="26">
                  <c:v>30.7</c:v>
                </c:pt>
                <c:pt idx="27">
                  <c:v>30.8</c:v>
                </c:pt>
                <c:pt idx="28">
                  <c:v>30.6</c:v>
                </c:pt>
                <c:pt idx="29">
                  <c:v>30.9</c:v>
                </c:pt>
                <c:pt idx="30">
                  <c:v>31.2</c:v>
                </c:pt>
                <c:pt idx="31">
                  <c:v>31.2</c:v>
                </c:pt>
                <c:pt idx="32">
                  <c:v>31.3</c:v>
                </c:pt>
                <c:pt idx="33">
                  <c:v>31.5</c:v>
                </c:pt>
                <c:pt idx="34">
                  <c:v>31.5</c:v>
                </c:pt>
                <c:pt idx="35">
                  <c:v>31.7</c:v>
                </c:pt>
                <c:pt idx="36">
                  <c:v>31.8</c:v>
                </c:pt>
                <c:pt idx="37">
                  <c:v>31.9</c:v>
                </c:pt>
                <c:pt idx="38">
                  <c:v>31.9</c:v>
                </c:pt>
                <c:pt idx="39">
                  <c:v>31.9</c:v>
                </c:pt>
                <c:pt idx="40">
                  <c:v>31.9</c:v>
                </c:pt>
                <c:pt idx="41">
                  <c:v>31.9</c:v>
                </c:pt>
                <c:pt idx="42">
                  <c:v>32</c:v>
                </c:pt>
                <c:pt idx="43">
                  <c:v>31.9</c:v>
                </c:pt>
                <c:pt idx="44">
                  <c:v>32</c:v>
                </c:pt>
                <c:pt idx="45">
                  <c:v>32</c:v>
                </c:pt>
                <c:pt idx="46">
                  <c:v>31.8</c:v>
                </c:pt>
                <c:pt idx="47">
                  <c:v>31.7</c:v>
                </c:pt>
              </c:numCache>
            </c:numRef>
          </c:val>
          <c:extLst>
            <c:ext xmlns:c16="http://schemas.microsoft.com/office/drawing/2014/chart" uri="{C3380CC4-5D6E-409C-BE32-E72D297353CC}">
              <c16:uniqueId val="{00000005-A0A4-466F-8E41-D6966F80EA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EVO_PRO_ENE!$I$189:$I$246</c:f>
              <c:strCache>
                <c:ptCount val="58"/>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EGASA</c:v>
                </c:pt>
                <c:pt idx="12">
                  <c:v>TERMOCHILCA S.A.C.</c:v>
                </c:pt>
                <c:pt idx="13">
                  <c:v>ENERGIA RENOVABLE DEL SUR S.A.</c:v>
                </c:pt>
                <c:pt idx="14">
                  <c:v>SAN GABAN</c:v>
                </c:pt>
                <c:pt idx="15">
                  <c:v>INLAND ENERGY SAC</c:v>
                </c:pt>
                <c:pt idx="16">
                  <c:v>EMPRESA DE GENERACION HUANZA</c:v>
                </c:pt>
                <c:pt idx="17">
                  <c:v>LA VIRGEN</c:v>
                </c:pt>
                <c:pt idx="18">
                  <c:v>PARQUE EOLICO TRES HERMANAS S.A.C.</c:v>
                </c:pt>
                <c:pt idx="19">
                  <c:v>EGEJUNIN</c:v>
                </c:pt>
                <c:pt idx="20">
                  <c:v>GENERADORA DE ENERGÍA DEL PERÚ</c:v>
                </c:pt>
                <c:pt idx="21">
                  <c:v>ENERGÍA EÓLICA S.A.</c:v>
                </c:pt>
                <c:pt idx="22">
                  <c:v>ENEL GENERACION PIURA S.A.</c:v>
                </c:pt>
                <c:pt idx="23">
                  <c:v>SDF ENERGIA SAC</c:v>
                </c:pt>
                <c:pt idx="24">
                  <c:v>GENERACIÓN ANDINA S.A.C.</c:v>
                </c:pt>
                <c:pt idx="25">
                  <c:v>SINERSA</c:v>
                </c:pt>
                <c:pt idx="26">
                  <c:v>PARQUE EOLICO MARCONA S.A.C.</c:v>
                </c:pt>
                <c:pt idx="27">
                  <c:v>GR CORTARRAMA SOCIEDAD ANONIMA CERRADA</c:v>
                </c:pt>
                <c:pt idx="28">
                  <c:v>ANDEAN POWER S.A.C.</c:v>
                </c:pt>
                <c:pt idx="29">
                  <c:v>EMPRESA DE GENERACION ELECTRICA SANTA ANA S.A.C.</c:v>
                </c:pt>
                <c:pt idx="30">
                  <c:v>EMPRESA DE GENERACION ELECTRICA RIO BAÑOS S.A.C.</c:v>
                </c:pt>
                <c:pt idx="31">
                  <c:v>CELEPSA RENOVABLES S.R.L.</c:v>
                </c:pt>
                <c:pt idx="32">
                  <c:v>HUAURA POWER GROUP S.A.</c:v>
                </c:pt>
                <c:pt idx="33">
                  <c:v>HIDROELECTRICA HUANCHOR S.A.C.</c:v>
                </c:pt>
                <c:pt idx="34">
                  <c:v>TERMOSELVA</c:v>
                </c:pt>
                <c:pt idx="35">
                  <c:v>EMPRESA ELECTRICA AGUA AZUL</c:v>
                </c:pt>
                <c:pt idx="36">
                  <c:v>EGESUR</c:v>
                </c:pt>
                <c:pt idx="37">
                  <c:v>PETRAMAS</c:v>
                </c:pt>
                <c:pt idx="38">
                  <c:v>SHOUGESA</c:v>
                </c:pt>
                <c:pt idx="39">
                  <c:v>AGRO INDUSTRIAL PARAMONGA S.A.</c:v>
                </c:pt>
                <c:pt idx="40">
                  <c:v>TACNA SOLAR SAC.</c:v>
                </c:pt>
                <c:pt idx="41">
                  <c:v>PANAMERICANA  SOLAR SAC.</c:v>
                </c:pt>
                <c:pt idx="42">
                  <c:v>MAJES ARCUS S.A.C.</c:v>
                </c:pt>
                <c:pt idx="43">
                  <c:v>MOQUEGUA FV S.A.C.</c:v>
                </c:pt>
                <c:pt idx="44">
                  <c:v>REPARTICIÓN ARCUS S.A.C.</c:v>
                </c:pt>
                <c:pt idx="45">
                  <c:v>AGROINDUSTRIAS SAN JACINTO S.A.A.</c:v>
                </c:pt>
                <c:pt idx="46">
                  <c:v>EMPRESA DE GENERACION ELECTRICA CANCHAYLLO SAC</c:v>
                </c:pt>
                <c:pt idx="47">
                  <c:v>GM OPERACIONES S.A.C.</c:v>
                </c:pt>
                <c:pt idx="48">
                  <c:v>INVERSIONES SHAQSHA S.A.C.</c:v>
                </c:pt>
                <c:pt idx="49">
                  <c:v>HIDROCAÑETE S.A.</c:v>
                </c:pt>
                <c:pt idx="50">
                  <c:v>ELECTRICA YANAPAMPA SAC</c:v>
                </c:pt>
                <c:pt idx="51">
                  <c:v>ASOCIACIÓN SANTA LUCIA DE CHACAS</c:v>
                </c:pt>
                <c:pt idx="52">
                  <c:v>GR TARUCA SOCIEDAD ANONIMA CERRADA</c:v>
                </c:pt>
                <c:pt idx="53">
                  <c:v>MAJA ENERGIA S.A.C.</c:v>
                </c:pt>
                <c:pt idx="54">
                  <c:v>GR PAINO SOCIEDAD ANONIMA CERRADA</c:v>
                </c:pt>
                <c:pt idx="55">
                  <c:v>COLCA SOLAR S.A.C.</c:v>
                </c:pt>
                <c:pt idx="56">
                  <c:v>ATRIA ENERGIA S.A.C.</c:v>
                </c:pt>
                <c:pt idx="57">
                  <c:v>KONDU SAC</c:v>
                </c:pt>
              </c:strCache>
            </c:strRef>
          </c:cat>
          <c:val>
            <c:numRef>
              <c:f>EVO_PRO_ENE!$J$189:$J$246</c:f>
              <c:numCache>
                <c:formatCode>General</c:formatCode>
                <c:ptCount val="58"/>
                <c:pt idx="0">
                  <c:v>33834.400000000001</c:v>
                </c:pt>
                <c:pt idx="1">
                  <c:v>21534.5</c:v>
                </c:pt>
                <c:pt idx="2">
                  <c:v>20053.95</c:v>
                </c:pt>
                <c:pt idx="3">
                  <c:v>15971.15</c:v>
                </c:pt>
                <c:pt idx="4">
                  <c:v>10816.8</c:v>
                </c:pt>
                <c:pt idx="5">
                  <c:v>10177.049999999999</c:v>
                </c:pt>
                <c:pt idx="6">
                  <c:v>9084.35</c:v>
                </c:pt>
                <c:pt idx="7">
                  <c:v>6044.1</c:v>
                </c:pt>
                <c:pt idx="8">
                  <c:v>5347.15</c:v>
                </c:pt>
                <c:pt idx="9">
                  <c:v>4372.05</c:v>
                </c:pt>
                <c:pt idx="10">
                  <c:v>3962.35</c:v>
                </c:pt>
                <c:pt idx="11">
                  <c:v>3767.15</c:v>
                </c:pt>
                <c:pt idx="12">
                  <c:v>3071.35</c:v>
                </c:pt>
                <c:pt idx="13">
                  <c:v>2690.05</c:v>
                </c:pt>
                <c:pt idx="14">
                  <c:v>2684.8</c:v>
                </c:pt>
                <c:pt idx="15">
                  <c:v>2165.0500000000002</c:v>
                </c:pt>
                <c:pt idx="16">
                  <c:v>2125.9</c:v>
                </c:pt>
                <c:pt idx="17">
                  <c:v>1966.55</c:v>
                </c:pt>
                <c:pt idx="18">
                  <c:v>1818.8</c:v>
                </c:pt>
                <c:pt idx="19">
                  <c:v>1681.45</c:v>
                </c:pt>
                <c:pt idx="20">
                  <c:v>1648.05</c:v>
                </c:pt>
                <c:pt idx="21">
                  <c:v>1172.9000000000001</c:v>
                </c:pt>
                <c:pt idx="22">
                  <c:v>1019</c:v>
                </c:pt>
                <c:pt idx="23">
                  <c:v>760.8</c:v>
                </c:pt>
                <c:pt idx="24">
                  <c:v>704.35</c:v>
                </c:pt>
                <c:pt idx="25">
                  <c:v>675.55</c:v>
                </c:pt>
                <c:pt idx="26">
                  <c:v>667.65</c:v>
                </c:pt>
                <c:pt idx="27">
                  <c:v>618.9</c:v>
                </c:pt>
                <c:pt idx="28">
                  <c:v>488.5</c:v>
                </c:pt>
                <c:pt idx="29">
                  <c:v>487.75</c:v>
                </c:pt>
                <c:pt idx="30">
                  <c:v>478.8</c:v>
                </c:pt>
                <c:pt idx="31">
                  <c:v>473.53848499999998</c:v>
                </c:pt>
                <c:pt idx="32">
                  <c:v>444.35</c:v>
                </c:pt>
                <c:pt idx="33">
                  <c:v>444.3032</c:v>
                </c:pt>
                <c:pt idx="34">
                  <c:v>442.95</c:v>
                </c:pt>
                <c:pt idx="35">
                  <c:v>410.7</c:v>
                </c:pt>
                <c:pt idx="36">
                  <c:v>263.95</c:v>
                </c:pt>
                <c:pt idx="37">
                  <c:v>197.85</c:v>
                </c:pt>
                <c:pt idx="38">
                  <c:v>193</c:v>
                </c:pt>
                <c:pt idx="39">
                  <c:v>169.5</c:v>
                </c:pt>
                <c:pt idx="40">
                  <c:v>159.19999999999999</c:v>
                </c:pt>
                <c:pt idx="41">
                  <c:v>154.94999999999999</c:v>
                </c:pt>
                <c:pt idx="42">
                  <c:v>129.1</c:v>
                </c:pt>
                <c:pt idx="43">
                  <c:v>128.44999999999999</c:v>
                </c:pt>
                <c:pt idx="44">
                  <c:v>121.75</c:v>
                </c:pt>
                <c:pt idx="45">
                  <c:v>120.97</c:v>
                </c:pt>
                <c:pt idx="46">
                  <c:v>120.25</c:v>
                </c:pt>
                <c:pt idx="47">
                  <c:v>114.1</c:v>
                </c:pt>
                <c:pt idx="48">
                  <c:v>104.7</c:v>
                </c:pt>
                <c:pt idx="49">
                  <c:v>84.85</c:v>
                </c:pt>
                <c:pt idx="50">
                  <c:v>74.5</c:v>
                </c:pt>
                <c:pt idx="51">
                  <c:v>71.900000000000006</c:v>
                </c:pt>
                <c:pt idx="52">
                  <c:v>53.2</c:v>
                </c:pt>
                <c:pt idx="53">
                  <c:v>36.35</c:v>
                </c:pt>
                <c:pt idx="54">
                  <c:v>33.049999999999997</c:v>
                </c:pt>
                <c:pt idx="55">
                  <c:v>5.2</c:v>
                </c:pt>
                <c:pt idx="56">
                  <c:v>1.95</c:v>
                </c:pt>
                <c:pt idx="57">
                  <c:v>1.95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12-4989-BBDB-BB6845CB9DF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410.64</c:v>
                </c:pt>
                <c:pt idx="1">
                  <c:v>392.88</c:v>
                </c:pt>
                <c:pt idx="2">
                  <c:v>383.4</c:v>
                </c:pt>
                <c:pt idx="3">
                  <c:v>384.23</c:v>
                </c:pt>
                <c:pt idx="4">
                  <c:v>363.95</c:v>
                </c:pt>
                <c:pt idx="5">
                  <c:v>357.78</c:v>
                </c:pt>
                <c:pt idx="6">
                  <c:v>360.73</c:v>
                </c:pt>
                <c:pt idx="7">
                  <c:v>355.79</c:v>
                </c:pt>
                <c:pt idx="8">
                  <c:v>360.07</c:v>
                </c:pt>
                <c:pt idx="9">
                  <c:v>370.26</c:v>
                </c:pt>
                <c:pt idx="10">
                  <c:v>358.35</c:v>
                </c:pt>
                <c:pt idx="11">
                  <c:v>364.1</c:v>
                </c:pt>
                <c:pt idx="12">
                  <c:v>377.46</c:v>
                </c:pt>
                <c:pt idx="13">
                  <c:v>378.28</c:v>
                </c:pt>
                <c:pt idx="14">
                  <c:v>371.6</c:v>
                </c:pt>
                <c:pt idx="15">
                  <c:v>374.54</c:v>
                </c:pt>
                <c:pt idx="16">
                  <c:v>379.44</c:v>
                </c:pt>
                <c:pt idx="17">
                  <c:v>388.78</c:v>
                </c:pt>
                <c:pt idx="18">
                  <c:v>391.44</c:v>
                </c:pt>
                <c:pt idx="19">
                  <c:v>398.78</c:v>
                </c:pt>
                <c:pt idx="20">
                  <c:v>414.11</c:v>
                </c:pt>
                <c:pt idx="21">
                  <c:v>417.19</c:v>
                </c:pt>
                <c:pt idx="22">
                  <c:v>448.19</c:v>
                </c:pt>
                <c:pt idx="23">
                  <c:v>461.66</c:v>
                </c:pt>
                <c:pt idx="24">
                  <c:v>469.53</c:v>
                </c:pt>
                <c:pt idx="25">
                  <c:v>475.75</c:v>
                </c:pt>
                <c:pt idx="26">
                  <c:v>473.79</c:v>
                </c:pt>
                <c:pt idx="27">
                  <c:v>487.42</c:v>
                </c:pt>
                <c:pt idx="28">
                  <c:v>487.27</c:v>
                </c:pt>
                <c:pt idx="29">
                  <c:v>489.61</c:v>
                </c:pt>
                <c:pt idx="30">
                  <c:v>484.09</c:v>
                </c:pt>
                <c:pt idx="31">
                  <c:v>491.59</c:v>
                </c:pt>
                <c:pt idx="32">
                  <c:v>493.51</c:v>
                </c:pt>
                <c:pt idx="33">
                  <c:v>500.58</c:v>
                </c:pt>
                <c:pt idx="34">
                  <c:v>504.96</c:v>
                </c:pt>
                <c:pt idx="35">
                  <c:v>505.55</c:v>
                </c:pt>
                <c:pt idx="36">
                  <c:v>504.58</c:v>
                </c:pt>
                <c:pt idx="37">
                  <c:v>504.63</c:v>
                </c:pt>
                <c:pt idx="38">
                  <c:v>509.94</c:v>
                </c:pt>
                <c:pt idx="39">
                  <c:v>513.54</c:v>
                </c:pt>
                <c:pt idx="40">
                  <c:v>513.34</c:v>
                </c:pt>
                <c:pt idx="41">
                  <c:v>506.66</c:v>
                </c:pt>
                <c:pt idx="42">
                  <c:v>502.75</c:v>
                </c:pt>
                <c:pt idx="43">
                  <c:v>488.84</c:v>
                </c:pt>
                <c:pt idx="44">
                  <c:v>477.1</c:v>
                </c:pt>
                <c:pt idx="45">
                  <c:v>470.06</c:v>
                </c:pt>
                <c:pt idx="46">
                  <c:v>461.71</c:v>
                </c:pt>
                <c:pt idx="47">
                  <c:v>446.19</c:v>
                </c:pt>
              </c:numCache>
            </c:numRef>
          </c:val>
          <c:extLst>
            <c:ext xmlns:c16="http://schemas.microsoft.com/office/drawing/2014/chart" uri="{C3380CC4-5D6E-409C-BE32-E72D297353CC}">
              <c16:uniqueId val="{00000000-0611-4A39-843A-0C391480714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5712.5886700000001</c:v>
                </c:pt>
                <c:pt idx="1">
                  <c:v>5642.6078699999998</c:v>
                </c:pt>
                <c:pt idx="2">
                  <c:v>5409.0770700000003</c:v>
                </c:pt>
                <c:pt idx="3">
                  <c:v>5497.1620899999998</c:v>
                </c:pt>
                <c:pt idx="4">
                  <c:v>5403.2824499999997</c:v>
                </c:pt>
                <c:pt idx="5">
                  <c:v>5375.1116899999997</c:v>
                </c:pt>
                <c:pt idx="6">
                  <c:v>5366.1222699999998</c:v>
                </c:pt>
                <c:pt idx="7">
                  <c:v>5427.7218599999997</c:v>
                </c:pt>
                <c:pt idx="8">
                  <c:v>5379.9149900000002</c:v>
                </c:pt>
                <c:pt idx="9">
                  <c:v>5455.7452499999999</c:v>
                </c:pt>
                <c:pt idx="10">
                  <c:v>5582.2133199999998</c:v>
                </c:pt>
                <c:pt idx="11">
                  <c:v>5803.2108699999999</c:v>
                </c:pt>
                <c:pt idx="12">
                  <c:v>5855.0316999999995</c:v>
                </c:pt>
                <c:pt idx="13">
                  <c:v>5730.8750399999999</c:v>
                </c:pt>
                <c:pt idx="14">
                  <c:v>5589.9582600000003</c:v>
                </c:pt>
                <c:pt idx="15">
                  <c:v>5863.8248100000001</c:v>
                </c:pt>
                <c:pt idx="16">
                  <c:v>6031.0839900000001</c:v>
                </c:pt>
                <c:pt idx="17">
                  <c:v>6108.8396300000004</c:v>
                </c:pt>
                <c:pt idx="18">
                  <c:v>6405.9686099999999</c:v>
                </c:pt>
                <c:pt idx="19">
                  <c:v>6469.40416</c:v>
                </c:pt>
                <c:pt idx="20">
                  <c:v>6495.5764799999997</c:v>
                </c:pt>
                <c:pt idx="21">
                  <c:v>6632.4007899999997</c:v>
                </c:pt>
                <c:pt idx="22">
                  <c:v>6688.7926299999999</c:v>
                </c:pt>
                <c:pt idx="23">
                  <c:v>6552.9616299999998</c:v>
                </c:pt>
                <c:pt idx="24">
                  <c:v>6412.7089900000001</c:v>
                </c:pt>
                <c:pt idx="25">
                  <c:v>6419.5631899999998</c:v>
                </c:pt>
                <c:pt idx="26">
                  <c:v>6293.2288200000003</c:v>
                </c:pt>
                <c:pt idx="27">
                  <c:v>6404.9640499999996</c:v>
                </c:pt>
                <c:pt idx="28">
                  <c:v>6496.1760899999999</c:v>
                </c:pt>
                <c:pt idx="29">
                  <c:v>6676.9703399999999</c:v>
                </c:pt>
                <c:pt idx="30">
                  <c:v>6683.8831700000001</c:v>
                </c:pt>
                <c:pt idx="31">
                  <c:v>6728.25666</c:v>
                </c:pt>
                <c:pt idx="32">
                  <c:v>6696.4688900000001</c:v>
                </c:pt>
                <c:pt idx="33">
                  <c:v>6614.1896800000004</c:v>
                </c:pt>
                <c:pt idx="34">
                  <c:v>6524.3557099999998</c:v>
                </c:pt>
                <c:pt idx="35">
                  <c:v>6362.3483399999996</c:v>
                </c:pt>
                <c:pt idx="36">
                  <c:v>6636.9946300000001</c:v>
                </c:pt>
                <c:pt idx="37">
                  <c:v>6667.7299300000004</c:v>
                </c:pt>
                <c:pt idx="38">
                  <c:v>6684.54792</c:v>
                </c:pt>
                <c:pt idx="39">
                  <c:v>6679.6375200000002</c:v>
                </c:pt>
                <c:pt idx="40">
                  <c:v>6661.6289500000003</c:v>
                </c:pt>
                <c:pt idx="41">
                  <c:v>6605.1280100000004</c:v>
                </c:pt>
                <c:pt idx="42">
                  <c:v>6537.9267900000004</c:v>
                </c:pt>
                <c:pt idx="43">
                  <c:v>6403.5754699999998</c:v>
                </c:pt>
                <c:pt idx="44">
                  <c:v>6341.86384</c:v>
                </c:pt>
                <c:pt idx="45">
                  <c:v>6108.3501200000001</c:v>
                </c:pt>
                <c:pt idx="46">
                  <c:v>5861.9541600000002</c:v>
                </c:pt>
                <c:pt idx="47">
                  <c:v>5656.1559699999998</c:v>
                </c:pt>
              </c:numCache>
            </c:numRef>
          </c:val>
          <c:extLst>
            <c:ext xmlns:c16="http://schemas.microsoft.com/office/drawing/2014/chart" uri="{C3380CC4-5D6E-409C-BE32-E72D297353CC}">
              <c16:uniqueId val="{00000001-0611-4A39-843A-0C391480714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617.4</c:v>
                </c:pt>
                <c:pt idx="1">
                  <c:v>617.6</c:v>
                </c:pt>
                <c:pt idx="2">
                  <c:v>616</c:v>
                </c:pt>
                <c:pt idx="3">
                  <c:v>613.29999999999995</c:v>
                </c:pt>
                <c:pt idx="4">
                  <c:v>619.79999999999995</c:v>
                </c:pt>
                <c:pt idx="5">
                  <c:v>621</c:v>
                </c:pt>
                <c:pt idx="6">
                  <c:v>622.79999999999995</c:v>
                </c:pt>
                <c:pt idx="7">
                  <c:v>614.4</c:v>
                </c:pt>
                <c:pt idx="8">
                  <c:v>617.5</c:v>
                </c:pt>
                <c:pt idx="9">
                  <c:v>618</c:v>
                </c:pt>
                <c:pt idx="10">
                  <c:v>606.4</c:v>
                </c:pt>
                <c:pt idx="11">
                  <c:v>630.1</c:v>
                </c:pt>
                <c:pt idx="12">
                  <c:v>672.6</c:v>
                </c:pt>
                <c:pt idx="13">
                  <c:v>799.3</c:v>
                </c:pt>
                <c:pt idx="14">
                  <c:v>936.3</c:v>
                </c:pt>
                <c:pt idx="15">
                  <c:v>916.2</c:v>
                </c:pt>
                <c:pt idx="16">
                  <c:v>964.9</c:v>
                </c:pt>
                <c:pt idx="17">
                  <c:v>967.7</c:v>
                </c:pt>
                <c:pt idx="18">
                  <c:v>984.2</c:v>
                </c:pt>
                <c:pt idx="19">
                  <c:v>980.9</c:v>
                </c:pt>
                <c:pt idx="20">
                  <c:v>988.3</c:v>
                </c:pt>
                <c:pt idx="21">
                  <c:v>989.8</c:v>
                </c:pt>
                <c:pt idx="22">
                  <c:v>996.2</c:v>
                </c:pt>
                <c:pt idx="23">
                  <c:v>995.9</c:v>
                </c:pt>
                <c:pt idx="24">
                  <c:v>999.4</c:v>
                </c:pt>
                <c:pt idx="25">
                  <c:v>1007.8</c:v>
                </c:pt>
                <c:pt idx="26">
                  <c:v>999.1</c:v>
                </c:pt>
                <c:pt idx="27">
                  <c:v>1022.7</c:v>
                </c:pt>
                <c:pt idx="28">
                  <c:v>1047.0999999999999</c:v>
                </c:pt>
                <c:pt idx="29">
                  <c:v>899.8</c:v>
                </c:pt>
                <c:pt idx="30">
                  <c:v>791.8</c:v>
                </c:pt>
                <c:pt idx="31">
                  <c:v>826.2</c:v>
                </c:pt>
                <c:pt idx="32">
                  <c:v>719.9</c:v>
                </c:pt>
                <c:pt idx="33">
                  <c:v>655.6</c:v>
                </c:pt>
                <c:pt idx="34">
                  <c:v>617.79999999999995</c:v>
                </c:pt>
                <c:pt idx="35">
                  <c:v>618</c:v>
                </c:pt>
                <c:pt idx="36">
                  <c:v>621.79999999999995</c:v>
                </c:pt>
                <c:pt idx="37">
                  <c:v>615</c:v>
                </c:pt>
                <c:pt idx="38">
                  <c:v>615.70000000000005</c:v>
                </c:pt>
                <c:pt idx="39">
                  <c:v>619.70000000000005</c:v>
                </c:pt>
                <c:pt idx="40">
                  <c:v>618.1</c:v>
                </c:pt>
                <c:pt idx="41">
                  <c:v>619.70000000000005</c:v>
                </c:pt>
                <c:pt idx="42">
                  <c:v>621.4</c:v>
                </c:pt>
                <c:pt idx="43">
                  <c:v>613.79999999999995</c:v>
                </c:pt>
                <c:pt idx="44">
                  <c:v>622.4</c:v>
                </c:pt>
                <c:pt idx="45">
                  <c:v>613.9</c:v>
                </c:pt>
                <c:pt idx="46">
                  <c:v>620.1</c:v>
                </c:pt>
                <c:pt idx="47">
                  <c:v>617.4</c:v>
                </c:pt>
              </c:numCache>
            </c:numRef>
          </c:val>
          <c:extLst>
            <c:ext xmlns:c16="http://schemas.microsoft.com/office/drawing/2014/chart" uri="{C3380CC4-5D6E-409C-BE32-E72D297353CC}">
              <c16:uniqueId val="{00000002-0611-4A39-843A-0C39148071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4558.1886699999995</c:v>
                </c:pt>
                <c:pt idx="1">
                  <c:v>4562.90787</c:v>
                </c:pt>
                <c:pt idx="2">
                  <c:v>4403.4770699999999</c:v>
                </c:pt>
                <c:pt idx="3">
                  <c:v>4525.1620899999998</c:v>
                </c:pt>
                <c:pt idx="4">
                  <c:v>4536.8824500000001</c:v>
                </c:pt>
                <c:pt idx="5">
                  <c:v>4505.8116900000005</c:v>
                </c:pt>
                <c:pt idx="6">
                  <c:v>4386.3222699999997</c:v>
                </c:pt>
                <c:pt idx="7">
                  <c:v>4403.9218600000004</c:v>
                </c:pt>
                <c:pt idx="8">
                  <c:v>4352.2149900000004</c:v>
                </c:pt>
                <c:pt idx="9">
                  <c:v>4459.8452500000003</c:v>
                </c:pt>
                <c:pt idx="10">
                  <c:v>4539.9133199999997</c:v>
                </c:pt>
                <c:pt idx="11">
                  <c:v>4703.1108700000004</c:v>
                </c:pt>
                <c:pt idx="12">
                  <c:v>4578.9317000000001</c:v>
                </c:pt>
                <c:pt idx="13">
                  <c:v>4439.7750400000004</c:v>
                </c:pt>
                <c:pt idx="14">
                  <c:v>4418.2582599999996</c:v>
                </c:pt>
                <c:pt idx="15">
                  <c:v>4548.8248100000001</c:v>
                </c:pt>
                <c:pt idx="16">
                  <c:v>4555.1839900000004</c:v>
                </c:pt>
                <c:pt idx="17">
                  <c:v>4514.6396299999997</c:v>
                </c:pt>
                <c:pt idx="18">
                  <c:v>4565.7686100000001</c:v>
                </c:pt>
                <c:pt idx="19">
                  <c:v>4537.6041599999999</c:v>
                </c:pt>
                <c:pt idx="20">
                  <c:v>4527.4764800000003</c:v>
                </c:pt>
                <c:pt idx="21">
                  <c:v>4550.6007900000004</c:v>
                </c:pt>
                <c:pt idx="22">
                  <c:v>4550.6926299999996</c:v>
                </c:pt>
                <c:pt idx="23">
                  <c:v>4487.26163</c:v>
                </c:pt>
                <c:pt idx="24">
                  <c:v>4452.4089899999999</c:v>
                </c:pt>
                <c:pt idx="25">
                  <c:v>4572.0631899999998</c:v>
                </c:pt>
                <c:pt idx="26">
                  <c:v>4486.5288200000005</c:v>
                </c:pt>
                <c:pt idx="27">
                  <c:v>4620.1640500000003</c:v>
                </c:pt>
                <c:pt idx="28">
                  <c:v>4661.1760899999999</c:v>
                </c:pt>
                <c:pt idx="29">
                  <c:v>4722.27034</c:v>
                </c:pt>
                <c:pt idx="30">
                  <c:v>4643.8831700000001</c:v>
                </c:pt>
                <c:pt idx="31">
                  <c:v>4664.4566599999998</c:v>
                </c:pt>
                <c:pt idx="32">
                  <c:v>4628.3688899999997</c:v>
                </c:pt>
                <c:pt idx="33">
                  <c:v>4570.6896800000004</c:v>
                </c:pt>
                <c:pt idx="34">
                  <c:v>4659.65571</c:v>
                </c:pt>
                <c:pt idx="35">
                  <c:v>4628.0483400000003</c:v>
                </c:pt>
                <c:pt idx="36">
                  <c:v>4697.19463</c:v>
                </c:pt>
                <c:pt idx="37">
                  <c:v>4635.5299299999997</c:v>
                </c:pt>
                <c:pt idx="38">
                  <c:v>4648.7479199999998</c:v>
                </c:pt>
                <c:pt idx="39">
                  <c:v>4652.9375200000004</c:v>
                </c:pt>
                <c:pt idx="40">
                  <c:v>4659.8289500000001</c:v>
                </c:pt>
                <c:pt idx="41">
                  <c:v>4696.9280099999996</c:v>
                </c:pt>
                <c:pt idx="42">
                  <c:v>4684.2267899999997</c:v>
                </c:pt>
                <c:pt idx="43">
                  <c:v>4587.1754700000001</c:v>
                </c:pt>
                <c:pt idx="44">
                  <c:v>4583.2638399999996</c:v>
                </c:pt>
                <c:pt idx="45">
                  <c:v>4564.0501199999999</c:v>
                </c:pt>
                <c:pt idx="46">
                  <c:v>4555.9541600000002</c:v>
                </c:pt>
                <c:pt idx="47">
                  <c:v>4508.8559699999996</c:v>
                </c:pt>
              </c:numCache>
            </c:numRef>
          </c:val>
          <c:extLst>
            <c:ext xmlns:c16="http://schemas.microsoft.com/office/drawing/2014/chart" uri="{C3380CC4-5D6E-409C-BE32-E72D297353CC}">
              <c16:uniqueId val="{00000000-1DA8-468E-8775-91E7BE3421D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1630.14</c:v>
                </c:pt>
                <c:pt idx="1">
                  <c:v>1589.98</c:v>
                </c:pt>
                <c:pt idx="2">
                  <c:v>1501.8</c:v>
                </c:pt>
                <c:pt idx="3">
                  <c:v>1427.33</c:v>
                </c:pt>
                <c:pt idx="4">
                  <c:v>1326.85</c:v>
                </c:pt>
                <c:pt idx="5">
                  <c:v>1315.88</c:v>
                </c:pt>
                <c:pt idx="6">
                  <c:v>1440.33</c:v>
                </c:pt>
                <c:pt idx="7">
                  <c:v>1487.99</c:v>
                </c:pt>
                <c:pt idx="8">
                  <c:v>1499.37</c:v>
                </c:pt>
                <c:pt idx="9">
                  <c:v>1507.96</c:v>
                </c:pt>
                <c:pt idx="10">
                  <c:v>1565.65</c:v>
                </c:pt>
                <c:pt idx="11">
                  <c:v>1679.2</c:v>
                </c:pt>
                <c:pt idx="12">
                  <c:v>1850.26</c:v>
                </c:pt>
                <c:pt idx="13">
                  <c:v>1889.38</c:v>
                </c:pt>
                <c:pt idx="14">
                  <c:v>1827.4</c:v>
                </c:pt>
                <c:pt idx="15">
                  <c:v>1920.14</c:v>
                </c:pt>
                <c:pt idx="16">
                  <c:v>2085.44</c:v>
                </c:pt>
                <c:pt idx="17">
                  <c:v>2209.6799999999998</c:v>
                </c:pt>
                <c:pt idx="18">
                  <c:v>2423.14</c:v>
                </c:pt>
                <c:pt idx="19">
                  <c:v>2453.48</c:v>
                </c:pt>
                <c:pt idx="20">
                  <c:v>2417.31</c:v>
                </c:pt>
                <c:pt idx="21">
                  <c:v>2481.69</c:v>
                </c:pt>
                <c:pt idx="22">
                  <c:v>2521.79</c:v>
                </c:pt>
                <c:pt idx="23">
                  <c:v>2412.66</c:v>
                </c:pt>
                <c:pt idx="24">
                  <c:v>2295.9299999999998</c:v>
                </c:pt>
                <c:pt idx="25">
                  <c:v>2193.0500000000002</c:v>
                </c:pt>
                <c:pt idx="26">
                  <c:v>2139.19</c:v>
                </c:pt>
                <c:pt idx="27">
                  <c:v>2171.92</c:v>
                </c:pt>
                <c:pt idx="28">
                  <c:v>2219.4699999999998</c:v>
                </c:pt>
                <c:pt idx="29">
                  <c:v>2345.61</c:v>
                </c:pt>
                <c:pt idx="30">
                  <c:v>2397.4899999999998</c:v>
                </c:pt>
                <c:pt idx="31">
                  <c:v>2412.39</c:v>
                </c:pt>
                <c:pt idx="32">
                  <c:v>2400.61</c:v>
                </c:pt>
                <c:pt idx="33">
                  <c:v>2346.88</c:v>
                </c:pt>
                <c:pt idx="34">
                  <c:v>2174.06</c:v>
                </c:pt>
                <c:pt idx="35">
                  <c:v>2057.65</c:v>
                </c:pt>
                <c:pt idx="36">
                  <c:v>2272.7800000000002</c:v>
                </c:pt>
                <c:pt idx="37">
                  <c:v>2364.5300000000002</c:v>
                </c:pt>
                <c:pt idx="38">
                  <c:v>2392.2399999999998</c:v>
                </c:pt>
                <c:pt idx="39">
                  <c:v>2390.7399999999998</c:v>
                </c:pt>
                <c:pt idx="40">
                  <c:v>2381.2399999999998</c:v>
                </c:pt>
                <c:pt idx="41">
                  <c:v>2330.16</c:v>
                </c:pt>
                <c:pt idx="42">
                  <c:v>2349.35</c:v>
                </c:pt>
                <c:pt idx="43">
                  <c:v>2323.2399999999998</c:v>
                </c:pt>
                <c:pt idx="44">
                  <c:v>2330.4</c:v>
                </c:pt>
                <c:pt idx="45">
                  <c:v>2126.36</c:v>
                </c:pt>
                <c:pt idx="46">
                  <c:v>1872.21</c:v>
                </c:pt>
                <c:pt idx="47">
                  <c:v>1695.69</c:v>
                </c:pt>
              </c:numCache>
            </c:numRef>
          </c:val>
          <c:extLst>
            <c:ext xmlns:c16="http://schemas.microsoft.com/office/drawing/2014/chart" uri="{C3380CC4-5D6E-409C-BE32-E72D297353CC}">
              <c16:uniqueId val="{00000001-1DA8-468E-8775-91E7BE3421D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68.7</c:v>
                </c:pt>
                <c:pt idx="13">
                  <c:v>184.8</c:v>
                </c:pt>
                <c:pt idx="14">
                  <c:v>314.5</c:v>
                </c:pt>
                <c:pt idx="15">
                  <c:v>336.8</c:v>
                </c:pt>
                <c:pt idx="16">
                  <c:v>392.8</c:v>
                </c:pt>
                <c:pt idx="17">
                  <c:v>405.3</c:v>
                </c:pt>
                <c:pt idx="18">
                  <c:v>412</c:v>
                </c:pt>
                <c:pt idx="19">
                  <c:v>417.3</c:v>
                </c:pt>
                <c:pt idx="20">
                  <c:v>421.7</c:v>
                </c:pt>
                <c:pt idx="21">
                  <c:v>422.5</c:v>
                </c:pt>
                <c:pt idx="22">
                  <c:v>425.4</c:v>
                </c:pt>
                <c:pt idx="23">
                  <c:v>432.2</c:v>
                </c:pt>
                <c:pt idx="24">
                  <c:v>430.2</c:v>
                </c:pt>
                <c:pt idx="25">
                  <c:v>434.6</c:v>
                </c:pt>
                <c:pt idx="26">
                  <c:v>430.8</c:v>
                </c:pt>
                <c:pt idx="27">
                  <c:v>409.8</c:v>
                </c:pt>
                <c:pt idx="28">
                  <c:v>431.3</c:v>
                </c:pt>
                <c:pt idx="29">
                  <c:v>273</c:v>
                </c:pt>
                <c:pt idx="30">
                  <c:v>174.6</c:v>
                </c:pt>
                <c:pt idx="31">
                  <c:v>205.3</c:v>
                </c:pt>
                <c:pt idx="32">
                  <c:v>105.7</c:v>
                </c:pt>
                <c:pt idx="33">
                  <c:v>38.700000000000003</c:v>
                </c:pt>
                <c:pt idx="34">
                  <c:v>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A8-468E-8775-91E7BE3421D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552.29999999999995</c:v>
                </c:pt>
                <c:pt idx="1">
                  <c:v>500.2</c:v>
                </c:pt>
                <c:pt idx="2">
                  <c:v>503.2</c:v>
                </c:pt>
                <c:pt idx="3">
                  <c:v>542.20000000000005</c:v>
                </c:pt>
                <c:pt idx="4">
                  <c:v>523.29999999999995</c:v>
                </c:pt>
                <c:pt idx="5">
                  <c:v>532.20000000000005</c:v>
                </c:pt>
                <c:pt idx="6">
                  <c:v>523</c:v>
                </c:pt>
                <c:pt idx="7">
                  <c:v>506</c:v>
                </c:pt>
                <c:pt idx="8">
                  <c:v>505.9</c:v>
                </c:pt>
                <c:pt idx="9">
                  <c:v>476.2</c:v>
                </c:pt>
                <c:pt idx="10">
                  <c:v>441.4</c:v>
                </c:pt>
                <c:pt idx="11">
                  <c:v>410.5</c:v>
                </c:pt>
                <c:pt idx="12">
                  <c:v>407.2</c:v>
                </c:pt>
                <c:pt idx="13">
                  <c:v>394.5</c:v>
                </c:pt>
                <c:pt idx="14">
                  <c:v>337.7</c:v>
                </c:pt>
                <c:pt idx="15">
                  <c:v>348.8</c:v>
                </c:pt>
                <c:pt idx="16">
                  <c:v>342</c:v>
                </c:pt>
                <c:pt idx="17">
                  <c:v>335.7</c:v>
                </c:pt>
                <c:pt idx="18">
                  <c:v>380.7</c:v>
                </c:pt>
                <c:pt idx="19">
                  <c:v>440.7</c:v>
                </c:pt>
                <c:pt idx="20">
                  <c:v>531.5</c:v>
                </c:pt>
                <c:pt idx="21">
                  <c:v>584.6</c:v>
                </c:pt>
                <c:pt idx="22">
                  <c:v>635.29999999999995</c:v>
                </c:pt>
                <c:pt idx="23">
                  <c:v>678.4</c:v>
                </c:pt>
                <c:pt idx="24">
                  <c:v>703.1</c:v>
                </c:pt>
                <c:pt idx="25">
                  <c:v>703.4</c:v>
                </c:pt>
                <c:pt idx="26">
                  <c:v>709.6</c:v>
                </c:pt>
                <c:pt idx="27">
                  <c:v>713.2</c:v>
                </c:pt>
                <c:pt idx="28">
                  <c:v>718.6</c:v>
                </c:pt>
                <c:pt idx="29">
                  <c:v>725.5</c:v>
                </c:pt>
                <c:pt idx="30">
                  <c:v>743.8</c:v>
                </c:pt>
                <c:pt idx="31">
                  <c:v>763.9</c:v>
                </c:pt>
                <c:pt idx="32">
                  <c:v>775.2</c:v>
                </c:pt>
                <c:pt idx="33">
                  <c:v>814.1</c:v>
                </c:pt>
                <c:pt idx="34">
                  <c:v>807.1</c:v>
                </c:pt>
                <c:pt idx="35">
                  <c:v>800.2</c:v>
                </c:pt>
                <c:pt idx="36">
                  <c:v>793.4</c:v>
                </c:pt>
                <c:pt idx="37">
                  <c:v>787.3</c:v>
                </c:pt>
                <c:pt idx="38">
                  <c:v>769.2</c:v>
                </c:pt>
                <c:pt idx="39">
                  <c:v>769.2</c:v>
                </c:pt>
                <c:pt idx="40">
                  <c:v>752</c:v>
                </c:pt>
                <c:pt idx="41">
                  <c:v>704.4</c:v>
                </c:pt>
                <c:pt idx="42">
                  <c:v>628.5</c:v>
                </c:pt>
                <c:pt idx="43">
                  <c:v>595.79999999999995</c:v>
                </c:pt>
                <c:pt idx="44">
                  <c:v>527.70000000000005</c:v>
                </c:pt>
                <c:pt idx="45">
                  <c:v>501.9</c:v>
                </c:pt>
                <c:pt idx="46">
                  <c:v>515.6</c:v>
                </c:pt>
                <c:pt idx="47">
                  <c:v>515.20000000000005</c:v>
                </c:pt>
              </c:numCache>
            </c:numRef>
          </c:val>
          <c:extLst>
            <c:ext xmlns:c16="http://schemas.microsoft.com/office/drawing/2014/chart" uri="{C3380CC4-5D6E-409C-BE32-E72D297353CC}">
              <c16:uniqueId val="{00000003-1DA8-468E-8775-91E7BE3421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329</c:v>
                </c:pt>
                <c:pt idx="1">
                  <c:v>328.3</c:v>
                </c:pt>
                <c:pt idx="2">
                  <c:v>327.39999999999998</c:v>
                </c:pt>
                <c:pt idx="3">
                  <c:v>328</c:v>
                </c:pt>
                <c:pt idx="4">
                  <c:v>327.8</c:v>
                </c:pt>
                <c:pt idx="5">
                  <c:v>327.39999999999998</c:v>
                </c:pt>
                <c:pt idx="6">
                  <c:v>327.8</c:v>
                </c:pt>
                <c:pt idx="7">
                  <c:v>327.2</c:v>
                </c:pt>
                <c:pt idx="8">
                  <c:v>326.8</c:v>
                </c:pt>
                <c:pt idx="9">
                  <c:v>327.39999999999998</c:v>
                </c:pt>
                <c:pt idx="10">
                  <c:v>327</c:v>
                </c:pt>
                <c:pt idx="11">
                  <c:v>328.6</c:v>
                </c:pt>
                <c:pt idx="12">
                  <c:v>319.60000000000002</c:v>
                </c:pt>
                <c:pt idx="13">
                  <c:v>328</c:v>
                </c:pt>
                <c:pt idx="14">
                  <c:v>322.3</c:v>
                </c:pt>
                <c:pt idx="15">
                  <c:v>318.39999999999998</c:v>
                </c:pt>
                <c:pt idx="16">
                  <c:v>319</c:v>
                </c:pt>
                <c:pt idx="17">
                  <c:v>318.60000000000002</c:v>
                </c:pt>
                <c:pt idx="18">
                  <c:v>319.2</c:v>
                </c:pt>
                <c:pt idx="19">
                  <c:v>318.7</c:v>
                </c:pt>
                <c:pt idx="20">
                  <c:v>318.7</c:v>
                </c:pt>
                <c:pt idx="21">
                  <c:v>319.10000000000002</c:v>
                </c:pt>
                <c:pt idx="22">
                  <c:v>319.89999999999998</c:v>
                </c:pt>
                <c:pt idx="23">
                  <c:v>318.7</c:v>
                </c:pt>
                <c:pt idx="24">
                  <c:v>319.2</c:v>
                </c:pt>
                <c:pt idx="25">
                  <c:v>319.7</c:v>
                </c:pt>
                <c:pt idx="26">
                  <c:v>320.60000000000002</c:v>
                </c:pt>
                <c:pt idx="27">
                  <c:v>329.8</c:v>
                </c:pt>
                <c:pt idx="28">
                  <c:v>327.9</c:v>
                </c:pt>
                <c:pt idx="29">
                  <c:v>328.1</c:v>
                </c:pt>
                <c:pt idx="30">
                  <c:v>327.60000000000002</c:v>
                </c:pt>
                <c:pt idx="31">
                  <c:v>327.7</c:v>
                </c:pt>
                <c:pt idx="32">
                  <c:v>327.10000000000002</c:v>
                </c:pt>
                <c:pt idx="33">
                  <c:v>326.89999999999998</c:v>
                </c:pt>
                <c:pt idx="34">
                  <c:v>326.7</c:v>
                </c:pt>
                <c:pt idx="35">
                  <c:v>328.1</c:v>
                </c:pt>
                <c:pt idx="36">
                  <c:v>330</c:v>
                </c:pt>
                <c:pt idx="37">
                  <c:v>330</c:v>
                </c:pt>
                <c:pt idx="38">
                  <c:v>330</c:v>
                </c:pt>
                <c:pt idx="39">
                  <c:v>329.3</c:v>
                </c:pt>
                <c:pt idx="40">
                  <c:v>330.4</c:v>
                </c:pt>
                <c:pt idx="41">
                  <c:v>331.2</c:v>
                </c:pt>
                <c:pt idx="42">
                  <c:v>330.7</c:v>
                </c:pt>
                <c:pt idx="43">
                  <c:v>330.3</c:v>
                </c:pt>
                <c:pt idx="44">
                  <c:v>330.7</c:v>
                </c:pt>
                <c:pt idx="45">
                  <c:v>330.5</c:v>
                </c:pt>
                <c:pt idx="46">
                  <c:v>327.7</c:v>
                </c:pt>
                <c:pt idx="47">
                  <c:v>319.60000000000002</c:v>
                </c:pt>
              </c:numCache>
            </c:numRef>
          </c:val>
          <c:extLst>
            <c:ext xmlns:c16="http://schemas.microsoft.com/office/drawing/2014/chart" uri="{C3380CC4-5D6E-409C-BE32-E72D297353CC}">
              <c16:uniqueId val="{00000000-034F-46C8-AF10-3AC6479B5F2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20.54</c:v>
                </c:pt>
                <c:pt idx="1">
                  <c:v>18.98</c:v>
                </c:pt>
                <c:pt idx="2">
                  <c:v>18.600000000000001</c:v>
                </c:pt>
                <c:pt idx="3">
                  <c:v>18.13</c:v>
                </c:pt>
                <c:pt idx="4">
                  <c:v>18.649999999999999</c:v>
                </c:pt>
                <c:pt idx="5">
                  <c:v>17.98</c:v>
                </c:pt>
                <c:pt idx="6">
                  <c:v>17.829999999999998</c:v>
                </c:pt>
                <c:pt idx="7">
                  <c:v>17.989999999999998</c:v>
                </c:pt>
                <c:pt idx="8">
                  <c:v>17.57</c:v>
                </c:pt>
                <c:pt idx="9">
                  <c:v>17.760000000000002</c:v>
                </c:pt>
                <c:pt idx="10">
                  <c:v>17.95</c:v>
                </c:pt>
                <c:pt idx="11">
                  <c:v>18.3</c:v>
                </c:pt>
                <c:pt idx="12">
                  <c:v>17.760000000000002</c:v>
                </c:pt>
                <c:pt idx="13">
                  <c:v>18.38</c:v>
                </c:pt>
                <c:pt idx="14">
                  <c:v>18.5</c:v>
                </c:pt>
                <c:pt idx="15">
                  <c:v>18.14</c:v>
                </c:pt>
                <c:pt idx="16">
                  <c:v>18.239999999999998</c:v>
                </c:pt>
                <c:pt idx="17">
                  <c:v>18.079999999999998</c:v>
                </c:pt>
                <c:pt idx="18">
                  <c:v>18.04</c:v>
                </c:pt>
                <c:pt idx="19">
                  <c:v>18.18</c:v>
                </c:pt>
                <c:pt idx="20">
                  <c:v>18.510000000000002</c:v>
                </c:pt>
                <c:pt idx="21">
                  <c:v>18.39</c:v>
                </c:pt>
                <c:pt idx="22">
                  <c:v>18.59</c:v>
                </c:pt>
                <c:pt idx="23">
                  <c:v>19.36</c:v>
                </c:pt>
                <c:pt idx="24">
                  <c:v>19.93</c:v>
                </c:pt>
                <c:pt idx="25">
                  <c:v>22.35</c:v>
                </c:pt>
                <c:pt idx="26">
                  <c:v>21.79</c:v>
                </c:pt>
                <c:pt idx="27">
                  <c:v>20.62</c:v>
                </c:pt>
                <c:pt idx="28">
                  <c:v>22.27</c:v>
                </c:pt>
                <c:pt idx="29">
                  <c:v>22.01</c:v>
                </c:pt>
                <c:pt idx="30">
                  <c:v>22.29</c:v>
                </c:pt>
                <c:pt idx="31">
                  <c:v>22.09</c:v>
                </c:pt>
                <c:pt idx="32">
                  <c:v>22.01</c:v>
                </c:pt>
                <c:pt idx="33">
                  <c:v>22.08</c:v>
                </c:pt>
                <c:pt idx="34">
                  <c:v>23.06</c:v>
                </c:pt>
                <c:pt idx="35">
                  <c:v>22.75</c:v>
                </c:pt>
                <c:pt idx="36">
                  <c:v>23.68</c:v>
                </c:pt>
                <c:pt idx="37">
                  <c:v>22.73</c:v>
                </c:pt>
                <c:pt idx="38">
                  <c:v>22.74</c:v>
                </c:pt>
                <c:pt idx="39">
                  <c:v>23.54</c:v>
                </c:pt>
                <c:pt idx="40">
                  <c:v>23.84</c:v>
                </c:pt>
                <c:pt idx="41">
                  <c:v>21.26</c:v>
                </c:pt>
                <c:pt idx="42">
                  <c:v>22.85</c:v>
                </c:pt>
                <c:pt idx="43">
                  <c:v>23.14</c:v>
                </c:pt>
                <c:pt idx="44">
                  <c:v>22.6</c:v>
                </c:pt>
                <c:pt idx="45">
                  <c:v>22.66</c:v>
                </c:pt>
                <c:pt idx="46">
                  <c:v>22.31</c:v>
                </c:pt>
                <c:pt idx="47">
                  <c:v>21.59</c:v>
                </c:pt>
              </c:numCache>
            </c:numRef>
          </c:val>
          <c:extLst>
            <c:ext xmlns:c16="http://schemas.microsoft.com/office/drawing/2014/chart" uri="{C3380CC4-5D6E-409C-BE32-E72D297353CC}">
              <c16:uniqueId val="{00000001-034F-46C8-AF10-3AC6479B5F2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68.7</c:v>
                </c:pt>
                <c:pt idx="13">
                  <c:v>184.8</c:v>
                </c:pt>
                <c:pt idx="14">
                  <c:v>314.5</c:v>
                </c:pt>
                <c:pt idx="15">
                  <c:v>336.8</c:v>
                </c:pt>
                <c:pt idx="16">
                  <c:v>392.8</c:v>
                </c:pt>
                <c:pt idx="17">
                  <c:v>405.3</c:v>
                </c:pt>
                <c:pt idx="18">
                  <c:v>412</c:v>
                </c:pt>
                <c:pt idx="19">
                  <c:v>417.3</c:v>
                </c:pt>
                <c:pt idx="20">
                  <c:v>421.7</c:v>
                </c:pt>
                <c:pt idx="21">
                  <c:v>422.5</c:v>
                </c:pt>
                <c:pt idx="22">
                  <c:v>425.4</c:v>
                </c:pt>
                <c:pt idx="23">
                  <c:v>432.2</c:v>
                </c:pt>
                <c:pt idx="24">
                  <c:v>430.2</c:v>
                </c:pt>
                <c:pt idx="25">
                  <c:v>434.6</c:v>
                </c:pt>
                <c:pt idx="26">
                  <c:v>430.8</c:v>
                </c:pt>
                <c:pt idx="27">
                  <c:v>409.8</c:v>
                </c:pt>
                <c:pt idx="28">
                  <c:v>431.3</c:v>
                </c:pt>
                <c:pt idx="29">
                  <c:v>273</c:v>
                </c:pt>
                <c:pt idx="30">
                  <c:v>174.6</c:v>
                </c:pt>
                <c:pt idx="31">
                  <c:v>205.3</c:v>
                </c:pt>
                <c:pt idx="32">
                  <c:v>105.7</c:v>
                </c:pt>
                <c:pt idx="33">
                  <c:v>38.700000000000003</c:v>
                </c:pt>
                <c:pt idx="34">
                  <c:v>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34F-46C8-AF10-3AC6479B5F2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552.29999999999995</c:v>
                </c:pt>
                <c:pt idx="1">
                  <c:v>500.2</c:v>
                </c:pt>
                <c:pt idx="2">
                  <c:v>503.2</c:v>
                </c:pt>
                <c:pt idx="3">
                  <c:v>542.20000000000005</c:v>
                </c:pt>
                <c:pt idx="4">
                  <c:v>523.29999999999995</c:v>
                </c:pt>
                <c:pt idx="5">
                  <c:v>532.20000000000005</c:v>
                </c:pt>
                <c:pt idx="6">
                  <c:v>523</c:v>
                </c:pt>
                <c:pt idx="7">
                  <c:v>506</c:v>
                </c:pt>
                <c:pt idx="8">
                  <c:v>505.9</c:v>
                </c:pt>
                <c:pt idx="9">
                  <c:v>476.2</c:v>
                </c:pt>
                <c:pt idx="10">
                  <c:v>441.4</c:v>
                </c:pt>
                <c:pt idx="11">
                  <c:v>410.5</c:v>
                </c:pt>
                <c:pt idx="12">
                  <c:v>407.2</c:v>
                </c:pt>
                <c:pt idx="13">
                  <c:v>394.5</c:v>
                </c:pt>
                <c:pt idx="14">
                  <c:v>337.7</c:v>
                </c:pt>
                <c:pt idx="15">
                  <c:v>348.8</c:v>
                </c:pt>
                <c:pt idx="16">
                  <c:v>342</c:v>
                </c:pt>
                <c:pt idx="17">
                  <c:v>335.7</c:v>
                </c:pt>
                <c:pt idx="18">
                  <c:v>380.7</c:v>
                </c:pt>
                <c:pt idx="19">
                  <c:v>440.7</c:v>
                </c:pt>
                <c:pt idx="20">
                  <c:v>531.5</c:v>
                </c:pt>
                <c:pt idx="21">
                  <c:v>584.6</c:v>
                </c:pt>
                <c:pt idx="22">
                  <c:v>635.29999999999995</c:v>
                </c:pt>
                <c:pt idx="23">
                  <c:v>678.4</c:v>
                </c:pt>
                <c:pt idx="24">
                  <c:v>703.1</c:v>
                </c:pt>
                <c:pt idx="25">
                  <c:v>703.4</c:v>
                </c:pt>
                <c:pt idx="26">
                  <c:v>709.6</c:v>
                </c:pt>
                <c:pt idx="27">
                  <c:v>713.2</c:v>
                </c:pt>
                <c:pt idx="28">
                  <c:v>718.6</c:v>
                </c:pt>
                <c:pt idx="29">
                  <c:v>725.5</c:v>
                </c:pt>
                <c:pt idx="30">
                  <c:v>743.8</c:v>
                </c:pt>
                <c:pt idx="31">
                  <c:v>763.9</c:v>
                </c:pt>
                <c:pt idx="32">
                  <c:v>775.2</c:v>
                </c:pt>
                <c:pt idx="33">
                  <c:v>814.1</c:v>
                </c:pt>
                <c:pt idx="34">
                  <c:v>807.1</c:v>
                </c:pt>
                <c:pt idx="35">
                  <c:v>800.2</c:v>
                </c:pt>
                <c:pt idx="36">
                  <c:v>793.4</c:v>
                </c:pt>
                <c:pt idx="37">
                  <c:v>787.3</c:v>
                </c:pt>
                <c:pt idx="38">
                  <c:v>769.2</c:v>
                </c:pt>
                <c:pt idx="39">
                  <c:v>769.2</c:v>
                </c:pt>
                <c:pt idx="40">
                  <c:v>752</c:v>
                </c:pt>
                <c:pt idx="41">
                  <c:v>704.4</c:v>
                </c:pt>
                <c:pt idx="42">
                  <c:v>628.5</c:v>
                </c:pt>
                <c:pt idx="43">
                  <c:v>595.79999999999995</c:v>
                </c:pt>
                <c:pt idx="44">
                  <c:v>527.70000000000005</c:v>
                </c:pt>
                <c:pt idx="45">
                  <c:v>501.9</c:v>
                </c:pt>
                <c:pt idx="46">
                  <c:v>515.6</c:v>
                </c:pt>
                <c:pt idx="47">
                  <c:v>515.20000000000005</c:v>
                </c:pt>
              </c:numCache>
            </c:numRef>
          </c:val>
          <c:extLst>
            <c:ext xmlns:c16="http://schemas.microsoft.com/office/drawing/2014/chart" uri="{C3380CC4-5D6E-409C-BE32-E72D297353CC}">
              <c16:uniqueId val="{00000003-034F-46C8-AF10-3AC6479B5F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68.930000000000007</c:v>
                </c:pt>
                <c:pt idx="1">
                  <c:v>70.129000000000005</c:v>
                </c:pt>
                <c:pt idx="2">
                  <c:v>65.418999999999997</c:v>
                </c:pt>
                <c:pt idx="3">
                  <c:v>68.459000000000003</c:v>
                </c:pt>
                <c:pt idx="4">
                  <c:v>67.11</c:v>
                </c:pt>
                <c:pt idx="5">
                  <c:v>66.260000000000005</c:v>
                </c:pt>
                <c:pt idx="6">
                  <c:v>63.598999999999997</c:v>
                </c:pt>
                <c:pt idx="7">
                  <c:v>61.77</c:v>
                </c:pt>
                <c:pt idx="8">
                  <c:v>58.348999999999997</c:v>
                </c:pt>
                <c:pt idx="9">
                  <c:v>61.27</c:v>
                </c:pt>
                <c:pt idx="10">
                  <c:v>71.099000000000004</c:v>
                </c:pt>
                <c:pt idx="11">
                  <c:v>75.790000000000006</c:v>
                </c:pt>
                <c:pt idx="12">
                  <c:v>76.338999999999999</c:v>
                </c:pt>
                <c:pt idx="13">
                  <c:v>72.519000000000005</c:v>
                </c:pt>
                <c:pt idx="14">
                  <c:v>74.760000000000005</c:v>
                </c:pt>
                <c:pt idx="15">
                  <c:v>80.778999999999996</c:v>
                </c:pt>
                <c:pt idx="16">
                  <c:v>80.05</c:v>
                </c:pt>
                <c:pt idx="17">
                  <c:v>80.430000000000007</c:v>
                </c:pt>
                <c:pt idx="18">
                  <c:v>84.778999999999996</c:v>
                </c:pt>
                <c:pt idx="19">
                  <c:v>82.989000000000004</c:v>
                </c:pt>
                <c:pt idx="20">
                  <c:v>85.349000000000004</c:v>
                </c:pt>
                <c:pt idx="21">
                  <c:v>85.308999999999997</c:v>
                </c:pt>
                <c:pt idx="22">
                  <c:v>86.269000000000005</c:v>
                </c:pt>
                <c:pt idx="23">
                  <c:v>84.98</c:v>
                </c:pt>
                <c:pt idx="24">
                  <c:v>80.638999999999996</c:v>
                </c:pt>
                <c:pt idx="25">
                  <c:v>77.278999999999996</c:v>
                </c:pt>
                <c:pt idx="26">
                  <c:v>76.599000000000004</c:v>
                </c:pt>
                <c:pt idx="27">
                  <c:v>76.33</c:v>
                </c:pt>
                <c:pt idx="28">
                  <c:v>78.278999999999996</c:v>
                </c:pt>
                <c:pt idx="29">
                  <c:v>79.528999999999996</c:v>
                </c:pt>
                <c:pt idx="30">
                  <c:v>80.448999999999998</c:v>
                </c:pt>
                <c:pt idx="31">
                  <c:v>77.650000000000006</c:v>
                </c:pt>
                <c:pt idx="32">
                  <c:v>76.888999999999996</c:v>
                </c:pt>
                <c:pt idx="33">
                  <c:v>76.19</c:v>
                </c:pt>
                <c:pt idx="34">
                  <c:v>70</c:v>
                </c:pt>
                <c:pt idx="35">
                  <c:v>70.290000000000006</c:v>
                </c:pt>
                <c:pt idx="36">
                  <c:v>75.638999999999996</c:v>
                </c:pt>
                <c:pt idx="37">
                  <c:v>78.47</c:v>
                </c:pt>
                <c:pt idx="38">
                  <c:v>78.62</c:v>
                </c:pt>
                <c:pt idx="39">
                  <c:v>76.790000000000006</c:v>
                </c:pt>
                <c:pt idx="40">
                  <c:v>75.69</c:v>
                </c:pt>
                <c:pt idx="41">
                  <c:v>74.75</c:v>
                </c:pt>
                <c:pt idx="42">
                  <c:v>77.19</c:v>
                </c:pt>
                <c:pt idx="43">
                  <c:v>71.599000000000004</c:v>
                </c:pt>
                <c:pt idx="44">
                  <c:v>66.72</c:v>
                </c:pt>
                <c:pt idx="45">
                  <c:v>63.63</c:v>
                </c:pt>
                <c:pt idx="46">
                  <c:v>61.58</c:v>
                </c:pt>
                <c:pt idx="47">
                  <c:v>64.260000000000005</c:v>
                </c:pt>
              </c:numCache>
            </c:numRef>
          </c:val>
          <c:extLst>
            <c:ext xmlns:c16="http://schemas.microsoft.com/office/drawing/2014/chart" uri="{C3380CC4-5D6E-409C-BE32-E72D297353CC}">
              <c16:uniqueId val="{00000000-4AF2-461C-A814-7025741264F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69.959000000000003</c:v>
                </c:pt>
                <c:pt idx="1">
                  <c:v>70.879000000000005</c:v>
                </c:pt>
                <c:pt idx="2">
                  <c:v>65.308999999999997</c:v>
                </c:pt>
                <c:pt idx="3">
                  <c:v>69.5</c:v>
                </c:pt>
                <c:pt idx="4">
                  <c:v>67.11</c:v>
                </c:pt>
                <c:pt idx="5">
                  <c:v>66.510000000000005</c:v>
                </c:pt>
                <c:pt idx="6">
                  <c:v>63.119</c:v>
                </c:pt>
                <c:pt idx="7">
                  <c:v>61.95</c:v>
                </c:pt>
                <c:pt idx="8">
                  <c:v>58.49</c:v>
                </c:pt>
                <c:pt idx="9">
                  <c:v>61.408999999999999</c:v>
                </c:pt>
                <c:pt idx="10">
                  <c:v>71.44</c:v>
                </c:pt>
                <c:pt idx="11">
                  <c:v>76.150000000000006</c:v>
                </c:pt>
                <c:pt idx="12">
                  <c:v>76.69</c:v>
                </c:pt>
                <c:pt idx="13">
                  <c:v>73.028999999999996</c:v>
                </c:pt>
                <c:pt idx="14">
                  <c:v>75.019000000000005</c:v>
                </c:pt>
                <c:pt idx="15">
                  <c:v>79.98</c:v>
                </c:pt>
                <c:pt idx="16">
                  <c:v>80.019000000000005</c:v>
                </c:pt>
                <c:pt idx="17">
                  <c:v>80.888999999999996</c:v>
                </c:pt>
                <c:pt idx="18">
                  <c:v>85.558999999999997</c:v>
                </c:pt>
                <c:pt idx="19">
                  <c:v>83.138999999999996</c:v>
                </c:pt>
                <c:pt idx="20">
                  <c:v>85.9</c:v>
                </c:pt>
                <c:pt idx="21">
                  <c:v>86.209000000000003</c:v>
                </c:pt>
                <c:pt idx="22">
                  <c:v>86.278999999999996</c:v>
                </c:pt>
                <c:pt idx="23">
                  <c:v>85.198999999999998</c:v>
                </c:pt>
                <c:pt idx="24">
                  <c:v>80.989000000000004</c:v>
                </c:pt>
                <c:pt idx="25">
                  <c:v>77.47</c:v>
                </c:pt>
                <c:pt idx="26">
                  <c:v>77.069000000000003</c:v>
                </c:pt>
                <c:pt idx="27">
                  <c:v>75.97</c:v>
                </c:pt>
                <c:pt idx="28">
                  <c:v>78.510000000000005</c:v>
                </c:pt>
                <c:pt idx="29">
                  <c:v>79.808999999999997</c:v>
                </c:pt>
                <c:pt idx="30">
                  <c:v>80.23</c:v>
                </c:pt>
                <c:pt idx="31">
                  <c:v>77.91</c:v>
                </c:pt>
                <c:pt idx="32">
                  <c:v>77.058999999999997</c:v>
                </c:pt>
                <c:pt idx="33">
                  <c:v>75.97</c:v>
                </c:pt>
                <c:pt idx="34">
                  <c:v>70.25</c:v>
                </c:pt>
                <c:pt idx="35">
                  <c:v>69.5</c:v>
                </c:pt>
                <c:pt idx="36">
                  <c:v>75.489000000000004</c:v>
                </c:pt>
                <c:pt idx="37">
                  <c:v>78.41</c:v>
                </c:pt>
                <c:pt idx="38">
                  <c:v>78.180000000000007</c:v>
                </c:pt>
                <c:pt idx="39">
                  <c:v>77.019000000000005</c:v>
                </c:pt>
                <c:pt idx="40">
                  <c:v>76.129000000000005</c:v>
                </c:pt>
                <c:pt idx="41">
                  <c:v>75.41</c:v>
                </c:pt>
                <c:pt idx="42">
                  <c:v>77.448999999999998</c:v>
                </c:pt>
                <c:pt idx="43">
                  <c:v>71.62</c:v>
                </c:pt>
                <c:pt idx="44">
                  <c:v>66.75</c:v>
                </c:pt>
                <c:pt idx="45">
                  <c:v>64.25</c:v>
                </c:pt>
                <c:pt idx="46">
                  <c:v>62.069000000000003</c:v>
                </c:pt>
                <c:pt idx="47">
                  <c:v>64.040000000000006</c:v>
                </c:pt>
              </c:numCache>
            </c:numRef>
          </c:val>
          <c:extLst>
            <c:ext xmlns:c16="http://schemas.microsoft.com/office/drawing/2014/chart" uri="{C3380CC4-5D6E-409C-BE32-E72D297353CC}">
              <c16:uniqueId val="{00000001-4AF2-461C-A814-7025741264F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57.066000000000003</c:v>
                </c:pt>
                <c:pt idx="1">
                  <c:v>59.744999999999997</c:v>
                </c:pt>
                <c:pt idx="2">
                  <c:v>55.325000000000003</c:v>
                </c:pt>
                <c:pt idx="3">
                  <c:v>58.673999999999999</c:v>
                </c:pt>
                <c:pt idx="4">
                  <c:v>56.128</c:v>
                </c:pt>
                <c:pt idx="5">
                  <c:v>55.325000000000003</c:v>
                </c:pt>
                <c:pt idx="6">
                  <c:v>56.262</c:v>
                </c:pt>
                <c:pt idx="7">
                  <c:v>53.314999999999998</c:v>
                </c:pt>
                <c:pt idx="8">
                  <c:v>51.44</c:v>
                </c:pt>
                <c:pt idx="9">
                  <c:v>52.645000000000003</c:v>
                </c:pt>
                <c:pt idx="10">
                  <c:v>57.601999999999997</c:v>
                </c:pt>
                <c:pt idx="11">
                  <c:v>59.476999999999997</c:v>
                </c:pt>
                <c:pt idx="12">
                  <c:v>60.012999999999998</c:v>
                </c:pt>
                <c:pt idx="13">
                  <c:v>60.548999999999999</c:v>
                </c:pt>
                <c:pt idx="14">
                  <c:v>61.353000000000002</c:v>
                </c:pt>
                <c:pt idx="15">
                  <c:v>64.165999999999997</c:v>
                </c:pt>
                <c:pt idx="16">
                  <c:v>62.558</c:v>
                </c:pt>
                <c:pt idx="17">
                  <c:v>64.031999999999996</c:v>
                </c:pt>
                <c:pt idx="18">
                  <c:v>67.783000000000001</c:v>
                </c:pt>
                <c:pt idx="19">
                  <c:v>64.97</c:v>
                </c:pt>
                <c:pt idx="20">
                  <c:v>66.978999999999999</c:v>
                </c:pt>
                <c:pt idx="21">
                  <c:v>66.308999999999997</c:v>
                </c:pt>
                <c:pt idx="22">
                  <c:v>69.792000000000002</c:v>
                </c:pt>
                <c:pt idx="23">
                  <c:v>68.051000000000002</c:v>
                </c:pt>
                <c:pt idx="24">
                  <c:v>64.031999999999996</c:v>
                </c:pt>
                <c:pt idx="25">
                  <c:v>64.031999999999996</c:v>
                </c:pt>
                <c:pt idx="26">
                  <c:v>62.290999999999997</c:v>
                </c:pt>
                <c:pt idx="27">
                  <c:v>62.023000000000003</c:v>
                </c:pt>
                <c:pt idx="28">
                  <c:v>62.692</c:v>
                </c:pt>
                <c:pt idx="29">
                  <c:v>64.165999999999997</c:v>
                </c:pt>
                <c:pt idx="30">
                  <c:v>64.165999999999997</c:v>
                </c:pt>
                <c:pt idx="31">
                  <c:v>62.826000000000001</c:v>
                </c:pt>
                <c:pt idx="32">
                  <c:v>62.290999999999997</c:v>
                </c:pt>
                <c:pt idx="33">
                  <c:v>61.219000000000001</c:v>
                </c:pt>
                <c:pt idx="34">
                  <c:v>58.942</c:v>
                </c:pt>
                <c:pt idx="35">
                  <c:v>58.54</c:v>
                </c:pt>
                <c:pt idx="36">
                  <c:v>59.878999999999998</c:v>
                </c:pt>
                <c:pt idx="37">
                  <c:v>63.496000000000002</c:v>
                </c:pt>
                <c:pt idx="38">
                  <c:v>63.764000000000003</c:v>
                </c:pt>
                <c:pt idx="39">
                  <c:v>63.764000000000003</c:v>
                </c:pt>
                <c:pt idx="40">
                  <c:v>62.96</c:v>
                </c:pt>
                <c:pt idx="41">
                  <c:v>62.826000000000001</c:v>
                </c:pt>
                <c:pt idx="42">
                  <c:v>66.978999999999999</c:v>
                </c:pt>
                <c:pt idx="43">
                  <c:v>59.610999999999997</c:v>
                </c:pt>
                <c:pt idx="44">
                  <c:v>56.932000000000002</c:v>
                </c:pt>
                <c:pt idx="45">
                  <c:v>54.387</c:v>
                </c:pt>
                <c:pt idx="46">
                  <c:v>53.314999999999998</c:v>
                </c:pt>
                <c:pt idx="47">
                  <c:v>55.726999999999997</c:v>
                </c:pt>
              </c:numCache>
            </c:numRef>
          </c:val>
          <c:extLst>
            <c:ext xmlns:c16="http://schemas.microsoft.com/office/drawing/2014/chart" uri="{C3380CC4-5D6E-409C-BE32-E72D297353CC}">
              <c16:uniqueId val="{00000002-4AF2-461C-A814-7025741264F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57.158000000000001</c:v>
                </c:pt>
                <c:pt idx="1">
                  <c:v>59.424999999999997</c:v>
                </c:pt>
                <c:pt idx="2">
                  <c:v>55.944000000000003</c:v>
                </c:pt>
                <c:pt idx="3">
                  <c:v>57.539000000000001</c:v>
                </c:pt>
                <c:pt idx="4">
                  <c:v>55.042999999999999</c:v>
                </c:pt>
                <c:pt idx="5">
                  <c:v>54.884</c:v>
                </c:pt>
                <c:pt idx="6">
                  <c:v>55.905999999999999</c:v>
                </c:pt>
                <c:pt idx="7">
                  <c:v>52.52</c:v>
                </c:pt>
                <c:pt idx="8">
                  <c:v>50.951000000000001</c:v>
                </c:pt>
                <c:pt idx="9">
                  <c:v>52.536000000000001</c:v>
                </c:pt>
                <c:pt idx="10">
                  <c:v>57.31</c:v>
                </c:pt>
                <c:pt idx="11">
                  <c:v>61.067999999999998</c:v>
                </c:pt>
                <c:pt idx="12">
                  <c:v>59.515000000000001</c:v>
                </c:pt>
                <c:pt idx="13">
                  <c:v>60.265999999999998</c:v>
                </c:pt>
                <c:pt idx="14">
                  <c:v>59.813000000000002</c:v>
                </c:pt>
                <c:pt idx="15">
                  <c:v>63.694000000000003</c:v>
                </c:pt>
                <c:pt idx="16">
                  <c:v>61.853999999999999</c:v>
                </c:pt>
                <c:pt idx="17">
                  <c:v>63.545999999999999</c:v>
                </c:pt>
                <c:pt idx="18">
                  <c:v>66.918999999999997</c:v>
                </c:pt>
                <c:pt idx="19">
                  <c:v>64.126999999999995</c:v>
                </c:pt>
                <c:pt idx="20">
                  <c:v>67.881</c:v>
                </c:pt>
                <c:pt idx="21">
                  <c:v>65.519000000000005</c:v>
                </c:pt>
                <c:pt idx="22">
                  <c:v>68.896000000000001</c:v>
                </c:pt>
                <c:pt idx="23">
                  <c:v>68.387</c:v>
                </c:pt>
                <c:pt idx="24">
                  <c:v>63.325000000000003</c:v>
                </c:pt>
                <c:pt idx="25">
                  <c:v>63.011000000000003</c:v>
                </c:pt>
                <c:pt idx="26">
                  <c:v>61.148000000000003</c:v>
                </c:pt>
                <c:pt idx="27">
                  <c:v>61.420999999999999</c:v>
                </c:pt>
                <c:pt idx="28">
                  <c:v>62.405999999999999</c:v>
                </c:pt>
                <c:pt idx="29">
                  <c:v>63.067999999999998</c:v>
                </c:pt>
                <c:pt idx="30">
                  <c:v>63.484999999999999</c:v>
                </c:pt>
                <c:pt idx="31">
                  <c:v>62.415999999999997</c:v>
                </c:pt>
                <c:pt idx="32">
                  <c:v>61.869</c:v>
                </c:pt>
                <c:pt idx="33">
                  <c:v>60.578000000000003</c:v>
                </c:pt>
                <c:pt idx="34">
                  <c:v>57.738</c:v>
                </c:pt>
                <c:pt idx="35">
                  <c:v>58.344000000000001</c:v>
                </c:pt>
                <c:pt idx="36">
                  <c:v>59.43</c:v>
                </c:pt>
                <c:pt idx="37">
                  <c:v>63.232999999999997</c:v>
                </c:pt>
                <c:pt idx="38">
                  <c:v>63.009</c:v>
                </c:pt>
                <c:pt idx="39">
                  <c:v>62.753</c:v>
                </c:pt>
                <c:pt idx="40">
                  <c:v>62.122</c:v>
                </c:pt>
                <c:pt idx="41">
                  <c:v>62.122999999999998</c:v>
                </c:pt>
                <c:pt idx="42">
                  <c:v>66.010999999999996</c:v>
                </c:pt>
                <c:pt idx="43">
                  <c:v>59.091999999999999</c:v>
                </c:pt>
                <c:pt idx="44">
                  <c:v>56.054000000000002</c:v>
                </c:pt>
                <c:pt idx="45">
                  <c:v>53.765999999999998</c:v>
                </c:pt>
                <c:pt idx="46">
                  <c:v>52.828000000000003</c:v>
                </c:pt>
                <c:pt idx="47">
                  <c:v>55.84</c:v>
                </c:pt>
              </c:numCache>
            </c:numRef>
          </c:val>
          <c:extLst>
            <c:ext xmlns:c16="http://schemas.microsoft.com/office/drawing/2014/chart" uri="{C3380CC4-5D6E-409C-BE32-E72D297353CC}">
              <c16:uniqueId val="{00000003-4AF2-461C-A814-7025741264F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348.24</c:v>
                </c:pt>
                <c:pt idx="1">
                  <c:v>350.53</c:v>
                </c:pt>
                <c:pt idx="2">
                  <c:v>359.47</c:v>
                </c:pt>
                <c:pt idx="3">
                  <c:v>337.9</c:v>
                </c:pt>
                <c:pt idx="4">
                  <c:v>315.97000000000003</c:v>
                </c:pt>
                <c:pt idx="5">
                  <c:v>324.55</c:v>
                </c:pt>
                <c:pt idx="6">
                  <c:v>369.59</c:v>
                </c:pt>
                <c:pt idx="7">
                  <c:v>343.14</c:v>
                </c:pt>
                <c:pt idx="8">
                  <c:v>339.34</c:v>
                </c:pt>
                <c:pt idx="9">
                  <c:v>343.3</c:v>
                </c:pt>
                <c:pt idx="10">
                  <c:v>367</c:v>
                </c:pt>
                <c:pt idx="11">
                  <c:v>398.08</c:v>
                </c:pt>
                <c:pt idx="12">
                  <c:v>410</c:v>
                </c:pt>
                <c:pt idx="13">
                  <c:v>438.48</c:v>
                </c:pt>
                <c:pt idx="14">
                  <c:v>457.2</c:v>
                </c:pt>
                <c:pt idx="15">
                  <c:v>449.1</c:v>
                </c:pt>
                <c:pt idx="16">
                  <c:v>450.68</c:v>
                </c:pt>
                <c:pt idx="17">
                  <c:v>472.95</c:v>
                </c:pt>
                <c:pt idx="18">
                  <c:v>516.88</c:v>
                </c:pt>
                <c:pt idx="19">
                  <c:v>509.67</c:v>
                </c:pt>
                <c:pt idx="20">
                  <c:v>535.38</c:v>
                </c:pt>
                <c:pt idx="21">
                  <c:v>530.89</c:v>
                </c:pt>
                <c:pt idx="22">
                  <c:v>547.1</c:v>
                </c:pt>
                <c:pt idx="23">
                  <c:v>529.34</c:v>
                </c:pt>
                <c:pt idx="24">
                  <c:v>495.39</c:v>
                </c:pt>
                <c:pt idx="25">
                  <c:v>474.12</c:v>
                </c:pt>
                <c:pt idx="26">
                  <c:v>461.25</c:v>
                </c:pt>
                <c:pt idx="27">
                  <c:v>457.53</c:v>
                </c:pt>
                <c:pt idx="28">
                  <c:v>474.42</c:v>
                </c:pt>
                <c:pt idx="29">
                  <c:v>475.25</c:v>
                </c:pt>
                <c:pt idx="30">
                  <c:v>488.72</c:v>
                </c:pt>
                <c:pt idx="31">
                  <c:v>484.53</c:v>
                </c:pt>
                <c:pt idx="32">
                  <c:v>468.27</c:v>
                </c:pt>
                <c:pt idx="33">
                  <c:v>459.62</c:v>
                </c:pt>
                <c:pt idx="34">
                  <c:v>431.08</c:v>
                </c:pt>
                <c:pt idx="35">
                  <c:v>421.47</c:v>
                </c:pt>
                <c:pt idx="36">
                  <c:v>452.05</c:v>
                </c:pt>
                <c:pt idx="37">
                  <c:v>502.92</c:v>
                </c:pt>
                <c:pt idx="38">
                  <c:v>501.42</c:v>
                </c:pt>
                <c:pt idx="39">
                  <c:v>499.31</c:v>
                </c:pt>
                <c:pt idx="40">
                  <c:v>492.55</c:v>
                </c:pt>
                <c:pt idx="41">
                  <c:v>476.71</c:v>
                </c:pt>
                <c:pt idx="42">
                  <c:v>492.44</c:v>
                </c:pt>
                <c:pt idx="43">
                  <c:v>458.24</c:v>
                </c:pt>
                <c:pt idx="44">
                  <c:v>425.13</c:v>
                </c:pt>
                <c:pt idx="45">
                  <c:v>386.6</c:v>
                </c:pt>
                <c:pt idx="46">
                  <c:v>356.77</c:v>
                </c:pt>
                <c:pt idx="47">
                  <c:v>355.28</c:v>
                </c:pt>
              </c:numCache>
            </c:numRef>
          </c:val>
          <c:extLst>
            <c:ext xmlns:c16="http://schemas.microsoft.com/office/drawing/2014/chart" uri="{C3380CC4-5D6E-409C-BE32-E72D297353CC}">
              <c16:uniqueId val="{00000004-4AF2-461C-A814-7025741264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214.77</c:v>
                </c:pt>
                <c:pt idx="1">
                  <c:v>215.85</c:v>
                </c:pt>
                <c:pt idx="2">
                  <c:v>207.88</c:v>
                </c:pt>
                <c:pt idx="3">
                  <c:v>208.34</c:v>
                </c:pt>
                <c:pt idx="4">
                  <c:v>210.59</c:v>
                </c:pt>
                <c:pt idx="5">
                  <c:v>207.84</c:v>
                </c:pt>
                <c:pt idx="6">
                  <c:v>206.69</c:v>
                </c:pt>
                <c:pt idx="7">
                  <c:v>211.81</c:v>
                </c:pt>
                <c:pt idx="8">
                  <c:v>200.28</c:v>
                </c:pt>
                <c:pt idx="9">
                  <c:v>219.15</c:v>
                </c:pt>
                <c:pt idx="10">
                  <c:v>226.51</c:v>
                </c:pt>
                <c:pt idx="11">
                  <c:v>224.34</c:v>
                </c:pt>
                <c:pt idx="12">
                  <c:v>216.81</c:v>
                </c:pt>
                <c:pt idx="13">
                  <c:v>191.93</c:v>
                </c:pt>
                <c:pt idx="14">
                  <c:v>176.81</c:v>
                </c:pt>
                <c:pt idx="15">
                  <c:v>167.94</c:v>
                </c:pt>
                <c:pt idx="16">
                  <c:v>165.44</c:v>
                </c:pt>
                <c:pt idx="17">
                  <c:v>171.99</c:v>
                </c:pt>
                <c:pt idx="18">
                  <c:v>166.34</c:v>
                </c:pt>
                <c:pt idx="19">
                  <c:v>164.35</c:v>
                </c:pt>
                <c:pt idx="20">
                  <c:v>161.43</c:v>
                </c:pt>
                <c:pt idx="21">
                  <c:v>157.32</c:v>
                </c:pt>
                <c:pt idx="22">
                  <c:v>159.86000000000001</c:v>
                </c:pt>
                <c:pt idx="23">
                  <c:v>156.94999999999999</c:v>
                </c:pt>
                <c:pt idx="24">
                  <c:v>153.09</c:v>
                </c:pt>
                <c:pt idx="25">
                  <c:v>159.07</c:v>
                </c:pt>
                <c:pt idx="26">
                  <c:v>163.26</c:v>
                </c:pt>
                <c:pt idx="27">
                  <c:v>161.51</c:v>
                </c:pt>
                <c:pt idx="28">
                  <c:v>162.65</c:v>
                </c:pt>
                <c:pt idx="29">
                  <c:v>184.88</c:v>
                </c:pt>
                <c:pt idx="30">
                  <c:v>198.09</c:v>
                </c:pt>
                <c:pt idx="31">
                  <c:v>193.45</c:v>
                </c:pt>
                <c:pt idx="32">
                  <c:v>210.15</c:v>
                </c:pt>
                <c:pt idx="33">
                  <c:v>221.2</c:v>
                </c:pt>
                <c:pt idx="34">
                  <c:v>231.46</c:v>
                </c:pt>
                <c:pt idx="35">
                  <c:v>234.66</c:v>
                </c:pt>
                <c:pt idx="36">
                  <c:v>236.96</c:v>
                </c:pt>
                <c:pt idx="37">
                  <c:v>237.67</c:v>
                </c:pt>
                <c:pt idx="38">
                  <c:v>236.12</c:v>
                </c:pt>
                <c:pt idx="39">
                  <c:v>236.7</c:v>
                </c:pt>
                <c:pt idx="40">
                  <c:v>235.5</c:v>
                </c:pt>
                <c:pt idx="41">
                  <c:v>239.21</c:v>
                </c:pt>
                <c:pt idx="42">
                  <c:v>239.78</c:v>
                </c:pt>
                <c:pt idx="43">
                  <c:v>234.75</c:v>
                </c:pt>
                <c:pt idx="44">
                  <c:v>230.53</c:v>
                </c:pt>
                <c:pt idx="45">
                  <c:v>226.08</c:v>
                </c:pt>
                <c:pt idx="46">
                  <c:v>224.15</c:v>
                </c:pt>
                <c:pt idx="47">
                  <c:v>225.22</c:v>
                </c:pt>
              </c:numCache>
            </c:numRef>
          </c:val>
          <c:extLst>
            <c:ext xmlns:c16="http://schemas.microsoft.com/office/drawing/2014/chart" uri="{C3380CC4-5D6E-409C-BE32-E72D297353CC}">
              <c16:uniqueId val="{00000000-DD1B-4DEE-8125-922295C88F8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216.52</c:v>
                </c:pt>
                <c:pt idx="1">
                  <c:v>213.94</c:v>
                </c:pt>
                <c:pt idx="2">
                  <c:v>208.68</c:v>
                </c:pt>
                <c:pt idx="3">
                  <c:v>208.25</c:v>
                </c:pt>
                <c:pt idx="4">
                  <c:v>209.43</c:v>
                </c:pt>
                <c:pt idx="5">
                  <c:v>208.47</c:v>
                </c:pt>
                <c:pt idx="6">
                  <c:v>204.7</c:v>
                </c:pt>
                <c:pt idx="7">
                  <c:v>209.59</c:v>
                </c:pt>
                <c:pt idx="8">
                  <c:v>196.79</c:v>
                </c:pt>
                <c:pt idx="9">
                  <c:v>218.37</c:v>
                </c:pt>
                <c:pt idx="10">
                  <c:v>226.66</c:v>
                </c:pt>
                <c:pt idx="11">
                  <c:v>224.34</c:v>
                </c:pt>
                <c:pt idx="12">
                  <c:v>216.02</c:v>
                </c:pt>
                <c:pt idx="13">
                  <c:v>193.57</c:v>
                </c:pt>
                <c:pt idx="14">
                  <c:v>177.29</c:v>
                </c:pt>
                <c:pt idx="15">
                  <c:v>169.08</c:v>
                </c:pt>
                <c:pt idx="16">
                  <c:v>164.68</c:v>
                </c:pt>
                <c:pt idx="17">
                  <c:v>172.36</c:v>
                </c:pt>
                <c:pt idx="18">
                  <c:v>165.95</c:v>
                </c:pt>
                <c:pt idx="19">
                  <c:v>162.22</c:v>
                </c:pt>
                <c:pt idx="20">
                  <c:v>162.49</c:v>
                </c:pt>
                <c:pt idx="21">
                  <c:v>154.56</c:v>
                </c:pt>
                <c:pt idx="22">
                  <c:v>155.97</c:v>
                </c:pt>
                <c:pt idx="23">
                  <c:v>156.29</c:v>
                </c:pt>
                <c:pt idx="24">
                  <c:v>151.72</c:v>
                </c:pt>
                <c:pt idx="25">
                  <c:v>159.97</c:v>
                </c:pt>
                <c:pt idx="26">
                  <c:v>160.51</c:v>
                </c:pt>
                <c:pt idx="27">
                  <c:v>162.49</c:v>
                </c:pt>
                <c:pt idx="28">
                  <c:v>161.27000000000001</c:v>
                </c:pt>
                <c:pt idx="29">
                  <c:v>183.59</c:v>
                </c:pt>
                <c:pt idx="30">
                  <c:v>197.16</c:v>
                </c:pt>
                <c:pt idx="31">
                  <c:v>193.19</c:v>
                </c:pt>
                <c:pt idx="32">
                  <c:v>208.53</c:v>
                </c:pt>
                <c:pt idx="33">
                  <c:v>220.59</c:v>
                </c:pt>
                <c:pt idx="34">
                  <c:v>229.95</c:v>
                </c:pt>
                <c:pt idx="35">
                  <c:v>234.27</c:v>
                </c:pt>
                <c:pt idx="36">
                  <c:v>235.58</c:v>
                </c:pt>
                <c:pt idx="37">
                  <c:v>236.88</c:v>
                </c:pt>
                <c:pt idx="38">
                  <c:v>235.67</c:v>
                </c:pt>
                <c:pt idx="39">
                  <c:v>232.67</c:v>
                </c:pt>
                <c:pt idx="40">
                  <c:v>236.95</c:v>
                </c:pt>
                <c:pt idx="41">
                  <c:v>238.67</c:v>
                </c:pt>
                <c:pt idx="42">
                  <c:v>239.02</c:v>
                </c:pt>
                <c:pt idx="43">
                  <c:v>233.22</c:v>
                </c:pt>
                <c:pt idx="44">
                  <c:v>229.19</c:v>
                </c:pt>
                <c:pt idx="45">
                  <c:v>227.35</c:v>
                </c:pt>
                <c:pt idx="46">
                  <c:v>222.48</c:v>
                </c:pt>
                <c:pt idx="47">
                  <c:v>225.57</c:v>
                </c:pt>
              </c:numCache>
            </c:numRef>
          </c:val>
          <c:extLst>
            <c:ext xmlns:c16="http://schemas.microsoft.com/office/drawing/2014/chart" uri="{C3380CC4-5D6E-409C-BE32-E72D297353CC}">
              <c16:uniqueId val="{00000001-DD1B-4DEE-8125-922295C88F8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420.55</c:v>
                </c:pt>
                <c:pt idx="1">
                  <c:v>413.68</c:v>
                </c:pt>
                <c:pt idx="2">
                  <c:v>406.01</c:v>
                </c:pt>
                <c:pt idx="3">
                  <c:v>408.75</c:v>
                </c:pt>
                <c:pt idx="4">
                  <c:v>401.76</c:v>
                </c:pt>
                <c:pt idx="5">
                  <c:v>408.49</c:v>
                </c:pt>
                <c:pt idx="6">
                  <c:v>406.73</c:v>
                </c:pt>
                <c:pt idx="7">
                  <c:v>412.79</c:v>
                </c:pt>
                <c:pt idx="8">
                  <c:v>401.48</c:v>
                </c:pt>
                <c:pt idx="9">
                  <c:v>413.23</c:v>
                </c:pt>
                <c:pt idx="10">
                  <c:v>421.22</c:v>
                </c:pt>
                <c:pt idx="11">
                  <c:v>408.92</c:v>
                </c:pt>
                <c:pt idx="12">
                  <c:v>395.78</c:v>
                </c:pt>
                <c:pt idx="13">
                  <c:v>329.51</c:v>
                </c:pt>
                <c:pt idx="14">
                  <c:v>275.33999999999997</c:v>
                </c:pt>
                <c:pt idx="15">
                  <c:v>303.94</c:v>
                </c:pt>
                <c:pt idx="16">
                  <c:v>289.75</c:v>
                </c:pt>
                <c:pt idx="17">
                  <c:v>297.56</c:v>
                </c:pt>
                <c:pt idx="18">
                  <c:v>293.45</c:v>
                </c:pt>
                <c:pt idx="19">
                  <c:v>289.67</c:v>
                </c:pt>
                <c:pt idx="20">
                  <c:v>299.22000000000003</c:v>
                </c:pt>
                <c:pt idx="21">
                  <c:v>295.44</c:v>
                </c:pt>
                <c:pt idx="22">
                  <c:v>300.72000000000003</c:v>
                </c:pt>
                <c:pt idx="23">
                  <c:v>294.95</c:v>
                </c:pt>
                <c:pt idx="24">
                  <c:v>292.10000000000002</c:v>
                </c:pt>
                <c:pt idx="25">
                  <c:v>264.52</c:v>
                </c:pt>
                <c:pt idx="26">
                  <c:v>268.86</c:v>
                </c:pt>
                <c:pt idx="27">
                  <c:v>277.42</c:v>
                </c:pt>
                <c:pt idx="28">
                  <c:v>274.77999999999997</c:v>
                </c:pt>
                <c:pt idx="29">
                  <c:v>353.66</c:v>
                </c:pt>
                <c:pt idx="30">
                  <c:v>393.48</c:v>
                </c:pt>
                <c:pt idx="31">
                  <c:v>378.32</c:v>
                </c:pt>
                <c:pt idx="32">
                  <c:v>422.71</c:v>
                </c:pt>
                <c:pt idx="33">
                  <c:v>460.66</c:v>
                </c:pt>
                <c:pt idx="34">
                  <c:v>476.41</c:v>
                </c:pt>
                <c:pt idx="35">
                  <c:v>487.19</c:v>
                </c:pt>
                <c:pt idx="36">
                  <c:v>494.74</c:v>
                </c:pt>
                <c:pt idx="37">
                  <c:v>506.67</c:v>
                </c:pt>
                <c:pt idx="38">
                  <c:v>499.26</c:v>
                </c:pt>
                <c:pt idx="39">
                  <c:v>499.28</c:v>
                </c:pt>
                <c:pt idx="40">
                  <c:v>499.95</c:v>
                </c:pt>
                <c:pt idx="41">
                  <c:v>492.65</c:v>
                </c:pt>
                <c:pt idx="42">
                  <c:v>476.34</c:v>
                </c:pt>
                <c:pt idx="43">
                  <c:v>471.94</c:v>
                </c:pt>
                <c:pt idx="44">
                  <c:v>467.71</c:v>
                </c:pt>
                <c:pt idx="45">
                  <c:v>445.43</c:v>
                </c:pt>
                <c:pt idx="46">
                  <c:v>441.52</c:v>
                </c:pt>
                <c:pt idx="47">
                  <c:v>436.15</c:v>
                </c:pt>
              </c:numCache>
            </c:numRef>
          </c:val>
          <c:extLst>
            <c:ext xmlns:c16="http://schemas.microsoft.com/office/drawing/2014/chart" uri="{C3380CC4-5D6E-409C-BE32-E72D297353CC}">
              <c16:uniqueId val="{00000002-DD1B-4DEE-8125-922295C88F8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355.71</c:v>
                </c:pt>
                <c:pt idx="1">
                  <c:v>338.57</c:v>
                </c:pt>
                <c:pt idx="2">
                  <c:v>336</c:v>
                </c:pt>
                <c:pt idx="3">
                  <c:v>338.24</c:v>
                </c:pt>
                <c:pt idx="4">
                  <c:v>338.01</c:v>
                </c:pt>
                <c:pt idx="5">
                  <c:v>338.75</c:v>
                </c:pt>
                <c:pt idx="6">
                  <c:v>339.58</c:v>
                </c:pt>
                <c:pt idx="7">
                  <c:v>344.21</c:v>
                </c:pt>
                <c:pt idx="8">
                  <c:v>337.44</c:v>
                </c:pt>
                <c:pt idx="9">
                  <c:v>348.11</c:v>
                </c:pt>
                <c:pt idx="10">
                  <c:v>347.35</c:v>
                </c:pt>
                <c:pt idx="11">
                  <c:v>342.99</c:v>
                </c:pt>
                <c:pt idx="12">
                  <c:v>322.95</c:v>
                </c:pt>
                <c:pt idx="13">
                  <c:v>277.29000000000002</c:v>
                </c:pt>
                <c:pt idx="14">
                  <c:v>233.04</c:v>
                </c:pt>
                <c:pt idx="15">
                  <c:v>252.65</c:v>
                </c:pt>
                <c:pt idx="16">
                  <c:v>240.8</c:v>
                </c:pt>
                <c:pt idx="17">
                  <c:v>245.67</c:v>
                </c:pt>
                <c:pt idx="18">
                  <c:v>245.53</c:v>
                </c:pt>
                <c:pt idx="19">
                  <c:v>239.94</c:v>
                </c:pt>
                <c:pt idx="20">
                  <c:v>246.01</c:v>
                </c:pt>
                <c:pt idx="21">
                  <c:v>245.48</c:v>
                </c:pt>
                <c:pt idx="22">
                  <c:v>247.73</c:v>
                </c:pt>
                <c:pt idx="23">
                  <c:v>245.88</c:v>
                </c:pt>
                <c:pt idx="24">
                  <c:v>241.09</c:v>
                </c:pt>
                <c:pt idx="25">
                  <c:v>224.74</c:v>
                </c:pt>
                <c:pt idx="26">
                  <c:v>224.34</c:v>
                </c:pt>
                <c:pt idx="27">
                  <c:v>235.95</c:v>
                </c:pt>
                <c:pt idx="28">
                  <c:v>229.15</c:v>
                </c:pt>
                <c:pt idx="29">
                  <c:v>290.63</c:v>
                </c:pt>
                <c:pt idx="30">
                  <c:v>319.5</c:v>
                </c:pt>
                <c:pt idx="31">
                  <c:v>306.29000000000002</c:v>
                </c:pt>
                <c:pt idx="32">
                  <c:v>341.62</c:v>
                </c:pt>
                <c:pt idx="33">
                  <c:v>373.57</c:v>
                </c:pt>
                <c:pt idx="34">
                  <c:v>381.37</c:v>
                </c:pt>
                <c:pt idx="35">
                  <c:v>390.56</c:v>
                </c:pt>
                <c:pt idx="36">
                  <c:v>403.61</c:v>
                </c:pt>
                <c:pt idx="37">
                  <c:v>405.19</c:v>
                </c:pt>
                <c:pt idx="38">
                  <c:v>400.49</c:v>
                </c:pt>
                <c:pt idx="39">
                  <c:v>400.31</c:v>
                </c:pt>
                <c:pt idx="40">
                  <c:v>402.55</c:v>
                </c:pt>
                <c:pt idx="41">
                  <c:v>396.33</c:v>
                </c:pt>
                <c:pt idx="42">
                  <c:v>390.17</c:v>
                </c:pt>
                <c:pt idx="43">
                  <c:v>387.15</c:v>
                </c:pt>
                <c:pt idx="44">
                  <c:v>384.56</c:v>
                </c:pt>
                <c:pt idx="45">
                  <c:v>366.61</c:v>
                </c:pt>
                <c:pt idx="46">
                  <c:v>358.9</c:v>
                </c:pt>
                <c:pt idx="47">
                  <c:v>354.16</c:v>
                </c:pt>
              </c:numCache>
            </c:numRef>
          </c:val>
          <c:extLst>
            <c:ext xmlns:c16="http://schemas.microsoft.com/office/drawing/2014/chart" uri="{C3380CC4-5D6E-409C-BE32-E72D297353CC}">
              <c16:uniqueId val="{00000003-DD1B-4DEE-8125-922295C88F8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6740.6286700000001</c:v>
                </c:pt>
                <c:pt idx="1">
                  <c:v>6653.0878700000003</c:v>
                </c:pt>
                <c:pt idx="2">
                  <c:v>6408.4770699999999</c:v>
                </c:pt>
                <c:pt idx="3">
                  <c:v>6494.6920899999996</c:v>
                </c:pt>
                <c:pt idx="4">
                  <c:v>6387.0324499999997</c:v>
                </c:pt>
                <c:pt idx="5">
                  <c:v>6353.8916900000004</c:v>
                </c:pt>
                <c:pt idx="6">
                  <c:v>6349.6522699999996</c:v>
                </c:pt>
                <c:pt idx="7">
                  <c:v>6397.9118600000002</c:v>
                </c:pt>
                <c:pt idx="8">
                  <c:v>6357.4849899999999</c:v>
                </c:pt>
                <c:pt idx="9">
                  <c:v>6444.0052500000002</c:v>
                </c:pt>
                <c:pt idx="10">
                  <c:v>6546.9633199999998</c:v>
                </c:pt>
                <c:pt idx="11">
                  <c:v>6797.4108699999997</c:v>
                </c:pt>
                <c:pt idx="12">
                  <c:v>6905.0916999999999</c:v>
                </c:pt>
                <c:pt idx="13">
                  <c:v>6908.4550399999998</c:v>
                </c:pt>
                <c:pt idx="14">
                  <c:v>6897.85826</c:v>
                </c:pt>
                <c:pt idx="15">
                  <c:v>7154.5648099999999</c:v>
                </c:pt>
                <c:pt idx="16">
                  <c:v>7375.4239900000002</c:v>
                </c:pt>
                <c:pt idx="17">
                  <c:v>7465.31963</c:v>
                </c:pt>
                <c:pt idx="18">
                  <c:v>7781.6086100000002</c:v>
                </c:pt>
                <c:pt idx="19">
                  <c:v>7849.0841600000003</c:v>
                </c:pt>
                <c:pt idx="20">
                  <c:v>7897.9864799999996</c:v>
                </c:pt>
                <c:pt idx="21">
                  <c:v>8039.3907900000004</c:v>
                </c:pt>
                <c:pt idx="22">
                  <c:v>8133.1826300000002</c:v>
                </c:pt>
                <c:pt idx="23">
                  <c:v>8010.5216300000002</c:v>
                </c:pt>
                <c:pt idx="24">
                  <c:v>7881.6389900000004</c:v>
                </c:pt>
                <c:pt idx="25">
                  <c:v>7903.11319</c:v>
                </c:pt>
                <c:pt idx="26">
                  <c:v>7766.1188199999997</c:v>
                </c:pt>
                <c:pt idx="27">
                  <c:v>7915.0840500000004</c:v>
                </c:pt>
                <c:pt idx="28">
                  <c:v>8030.5460899999998</c:v>
                </c:pt>
                <c:pt idx="29">
                  <c:v>8066.3803399999997</c:v>
                </c:pt>
                <c:pt idx="30">
                  <c:v>7959.7731700000004</c:v>
                </c:pt>
                <c:pt idx="31">
                  <c:v>8046.04666</c:v>
                </c:pt>
                <c:pt idx="32">
                  <c:v>7909.87889</c:v>
                </c:pt>
                <c:pt idx="33">
                  <c:v>7770.3696799999998</c:v>
                </c:pt>
                <c:pt idx="34">
                  <c:v>7647.11571</c:v>
                </c:pt>
                <c:pt idx="35">
                  <c:v>7485.8983399999997</c:v>
                </c:pt>
                <c:pt idx="36">
                  <c:v>7763.3746300000003</c:v>
                </c:pt>
                <c:pt idx="37">
                  <c:v>7787.3599299999996</c:v>
                </c:pt>
                <c:pt idx="38">
                  <c:v>7810.1879200000003</c:v>
                </c:pt>
                <c:pt idx="39">
                  <c:v>7812.87752</c:v>
                </c:pt>
                <c:pt idx="40">
                  <c:v>7793.0689499999999</c:v>
                </c:pt>
                <c:pt idx="41">
                  <c:v>7731.48801</c:v>
                </c:pt>
                <c:pt idx="42">
                  <c:v>7662.0767900000001</c:v>
                </c:pt>
                <c:pt idx="43">
                  <c:v>7506.2154700000001</c:v>
                </c:pt>
                <c:pt idx="44">
                  <c:v>7441.36384</c:v>
                </c:pt>
                <c:pt idx="45">
                  <c:v>7192.3101200000001</c:v>
                </c:pt>
                <c:pt idx="46">
                  <c:v>6943.7641599999997</c:v>
                </c:pt>
                <c:pt idx="47">
                  <c:v>6719.7459699999999</c:v>
                </c:pt>
              </c:numCache>
            </c:numRef>
          </c:val>
          <c:smooth val="0"/>
          <c:extLst>
            <c:ext xmlns:c16="http://schemas.microsoft.com/office/drawing/2014/chart" uri="{C3380CC4-5D6E-409C-BE32-E72D297353CC}">
              <c16:uniqueId val="{00000000-F25C-47F7-BF9C-ED9725404C5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6811.0987800000003</c:v>
                </c:pt>
                <c:pt idx="1">
                  <c:v>6687.1293299999998</c:v>
                </c:pt>
                <c:pt idx="2">
                  <c:v>6581.7679500000004</c:v>
                </c:pt>
                <c:pt idx="3">
                  <c:v>6525.0522600000004</c:v>
                </c:pt>
                <c:pt idx="4">
                  <c:v>6466.6527400000004</c:v>
                </c:pt>
                <c:pt idx="5">
                  <c:v>6446.3516099999997</c:v>
                </c:pt>
                <c:pt idx="6">
                  <c:v>6435.7238799999996</c:v>
                </c:pt>
                <c:pt idx="7">
                  <c:v>6440.7704299999996</c:v>
                </c:pt>
                <c:pt idx="8">
                  <c:v>6478.7490399999997</c:v>
                </c:pt>
                <c:pt idx="9">
                  <c:v>6539.6102799999999</c:v>
                </c:pt>
                <c:pt idx="10">
                  <c:v>6687.5650500000002</c:v>
                </c:pt>
                <c:pt idx="11">
                  <c:v>6810.8131400000002</c:v>
                </c:pt>
                <c:pt idx="12">
                  <c:v>6918.9235500000004</c:v>
                </c:pt>
                <c:pt idx="13">
                  <c:v>6958.5134699999999</c:v>
                </c:pt>
                <c:pt idx="14">
                  <c:v>7113.5785999999998</c:v>
                </c:pt>
                <c:pt idx="15">
                  <c:v>7286.00875</c:v>
                </c:pt>
                <c:pt idx="16">
                  <c:v>7477.4975899999999</c:v>
                </c:pt>
                <c:pt idx="17">
                  <c:v>7647.17022</c:v>
                </c:pt>
                <c:pt idx="18">
                  <c:v>7830.7672300000004</c:v>
                </c:pt>
                <c:pt idx="19">
                  <c:v>7974.9444999999996</c:v>
                </c:pt>
                <c:pt idx="20">
                  <c:v>8117.4727199999998</c:v>
                </c:pt>
                <c:pt idx="21">
                  <c:v>8171.8468800000001</c:v>
                </c:pt>
                <c:pt idx="22">
                  <c:v>8233.3346700000002</c:v>
                </c:pt>
                <c:pt idx="23">
                  <c:v>8246.5922800000008</c:v>
                </c:pt>
                <c:pt idx="24">
                  <c:v>8174.6530300000004</c:v>
                </c:pt>
                <c:pt idx="25">
                  <c:v>8053.8041599999997</c:v>
                </c:pt>
                <c:pt idx="26">
                  <c:v>8020.9537099999998</c:v>
                </c:pt>
                <c:pt idx="27">
                  <c:v>8044.8540800000001</c:v>
                </c:pt>
                <c:pt idx="28">
                  <c:v>8175.0971799999998</c:v>
                </c:pt>
                <c:pt idx="29">
                  <c:v>8225.6711200000009</c:v>
                </c:pt>
                <c:pt idx="30">
                  <c:v>8223.1259300000002</c:v>
                </c:pt>
                <c:pt idx="31">
                  <c:v>8192.0068599999995</c:v>
                </c:pt>
                <c:pt idx="32">
                  <c:v>8139.6099700000004</c:v>
                </c:pt>
                <c:pt idx="33">
                  <c:v>7921.2723400000004</c:v>
                </c:pt>
                <c:pt idx="34">
                  <c:v>7760.7684399999998</c:v>
                </c:pt>
                <c:pt idx="35">
                  <c:v>7675.0819199999996</c:v>
                </c:pt>
                <c:pt idx="36">
                  <c:v>7861.7068300000001</c:v>
                </c:pt>
                <c:pt idx="37">
                  <c:v>7992.3566600000004</c:v>
                </c:pt>
                <c:pt idx="38">
                  <c:v>7985.1233700000003</c:v>
                </c:pt>
                <c:pt idx="39">
                  <c:v>7948.7052299999996</c:v>
                </c:pt>
                <c:pt idx="40">
                  <c:v>7916.3253599999998</c:v>
                </c:pt>
                <c:pt idx="41">
                  <c:v>7864.1076999999996</c:v>
                </c:pt>
                <c:pt idx="42">
                  <c:v>7786.2753700000003</c:v>
                </c:pt>
                <c:pt idx="43">
                  <c:v>7705.3736500000005</c:v>
                </c:pt>
                <c:pt idx="44">
                  <c:v>7563.95352</c:v>
                </c:pt>
                <c:pt idx="45">
                  <c:v>7376.52124</c:v>
                </c:pt>
                <c:pt idx="46">
                  <c:v>7161.1145800000004</c:v>
                </c:pt>
                <c:pt idx="47">
                  <c:v>6886.2713100000001</c:v>
                </c:pt>
              </c:numCache>
            </c:numRef>
          </c:val>
          <c:smooth val="0"/>
          <c:extLst>
            <c:ext xmlns:c16="http://schemas.microsoft.com/office/drawing/2014/chart" uri="{C3380CC4-5D6E-409C-BE32-E72D297353CC}">
              <c16:uniqueId val="{00000001-F25C-47F7-BF9C-ED9725404C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25</c:v>
                </c:pt>
                <c:pt idx="1">
                  <c:v>MIE 26</c:v>
                </c:pt>
                <c:pt idx="2">
                  <c:v>JUE 27</c:v>
                </c:pt>
                <c:pt idx="3">
                  <c:v>VIE 28</c:v>
                </c:pt>
                <c:pt idx="4">
                  <c:v>SAB 29</c:v>
                </c:pt>
                <c:pt idx="5">
                  <c:v>DOM 30</c:v>
                </c:pt>
                <c:pt idx="6">
                  <c:v>LUN 31</c:v>
                </c:pt>
                <c:pt idx="7">
                  <c:v>MAR 1</c:v>
                </c:pt>
              </c:strCache>
            </c:strRef>
          </c:cat>
          <c:val>
            <c:numRef>
              <c:f>COSTO_OPE_EJEC!$C$8:$C$15</c:f>
              <c:numCache>
                <c:formatCode>#,##0.0</c:formatCode>
                <c:ptCount val="8"/>
                <c:pt idx="0">
                  <c:v>5302401.9848100003</c:v>
                </c:pt>
                <c:pt idx="1">
                  <c:v>5711879.7569899997</c:v>
                </c:pt>
                <c:pt idx="2">
                  <c:v>5630372.0569200004</c:v>
                </c:pt>
                <c:pt idx="3">
                  <c:v>5412204.8196700001</c:v>
                </c:pt>
                <c:pt idx="4">
                  <c:v>4974510.07149</c:v>
                </c:pt>
                <c:pt idx="5">
                  <c:v>4086745.1531600002</c:v>
                </c:pt>
                <c:pt idx="6">
                  <c:v>5933669.1721099997</c:v>
                </c:pt>
                <c:pt idx="7">
                  <c:v>5407485.8931499999</c:v>
                </c:pt>
              </c:numCache>
            </c:numRef>
          </c:val>
          <c:extLst>
            <c:ext xmlns:c16="http://schemas.microsoft.com/office/drawing/2014/chart" uri="{C3380CC4-5D6E-409C-BE32-E72D297353CC}">
              <c16:uniqueId val="{00000000-4C8F-4559-8803-E7E7AA4DBA6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-4.5847747493668899E-2</c:v>
                </c:pt>
                <c:pt idx="1">
                  <c:v>-4.5834469248703928E-2</c:v>
                </c:pt>
                <c:pt idx="2">
                  <c:v>-1.4786820649580932E-2</c:v>
                </c:pt>
                <c:pt idx="3">
                  <c:v>-5.9954468662037658E-2</c:v>
                </c:pt>
                <c:pt idx="4">
                  <c:v>-2.7522127297227455E-2</c:v>
                </c:pt>
                <c:pt idx="5">
                  <c:v>3.508318686338692E-2</c:v>
                </c:pt>
                <c:pt idx="6">
                  <c:v>0.10774996384230602</c:v>
                </c:pt>
                <c:pt idx="7">
                  <c:v>-0.14983624781171342</c:v>
                </c:pt>
              </c:numCache>
            </c:numRef>
          </c:cat>
          <c:val>
            <c:numRef>
              <c:f>COSTO_OPE_EJEC!$D$8:$D$15</c:f>
              <c:numCache>
                <c:formatCode>#,##0.0</c:formatCode>
                <c:ptCount val="8"/>
                <c:pt idx="0">
                  <c:v>5557186.4667109996</c:v>
                </c:pt>
                <c:pt idx="1">
                  <c:v>5986256.6534892004</c:v>
                </c:pt>
                <c:pt idx="2">
                  <c:v>5714876.916925</c:v>
                </c:pt>
                <c:pt idx="3">
                  <c:v>5757385.8278617999</c:v>
                </c:pt>
                <c:pt idx="4">
                  <c:v>5115293.8397092</c:v>
                </c:pt>
                <c:pt idx="5">
                  <c:v>3948228.7076308001</c:v>
                </c:pt>
                <c:pt idx="6">
                  <c:v>5356505.8594348002</c:v>
                </c:pt>
                <c:pt idx="7">
                  <c:v>6360522.7572116004</c:v>
                </c:pt>
              </c:numCache>
            </c:numRef>
          </c:val>
          <c:extLst>
            <c:ext xmlns:c16="http://schemas.microsoft.com/office/drawing/2014/chart" uri="{C3380CC4-5D6E-409C-BE32-E72D297353CC}">
              <c16:uniqueId val="{00000001-4C8F-4559-8803-E7E7AA4DBA6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6</xdr:col>
      <xdr:colOff>1038225</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138</v>
      </c>
    </row>
    <row r="9" spans="1:12" x14ac:dyDescent="0.3">
      <c r="A9" s="1"/>
      <c r="B9" s="4" t="s">
        <v>13</v>
      </c>
      <c r="C9" s="5" t="s">
        <v>29</v>
      </c>
      <c r="D9" s="5" t="s">
        <v>30</v>
      </c>
      <c r="E9" s="5" t="s">
        <v>25</v>
      </c>
      <c r="F9" s="5" t="s">
        <v>31</v>
      </c>
      <c r="G9" s="4" t="s">
        <v>32</v>
      </c>
      <c r="H9" s="4" t="s">
        <v>33</v>
      </c>
      <c r="I9" s="6" t="s">
        <v>34</v>
      </c>
      <c r="J9" s="4"/>
      <c r="K9" s="4" t="s">
        <v>21</v>
      </c>
      <c r="L9" s="4"/>
    </row>
    <row r="10" spans="1:12" x14ac:dyDescent="0.3">
      <c r="A10" s="1"/>
      <c r="B10" s="4" t="s">
        <v>13</v>
      </c>
      <c r="C10" s="5" t="s">
        <v>29</v>
      </c>
      <c r="D10" s="5" t="s">
        <v>30</v>
      </c>
      <c r="E10" s="5" t="s">
        <v>25</v>
      </c>
      <c r="F10" s="5" t="s">
        <v>31</v>
      </c>
      <c r="G10" s="4" t="s">
        <v>35</v>
      </c>
      <c r="H10" s="4" t="s">
        <v>36</v>
      </c>
      <c r="I10" s="6" t="s">
        <v>34</v>
      </c>
      <c r="J10" s="4"/>
      <c r="K10" s="4" t="s">
        <v>21</v>
      </c>
      <c r="L10" s="4"/>
    </row>
    <row r="11" spans="1:12" x14ac:dyDescent="0.3">
      <c r="A11" s="1"/>
      <c r="B11" s="4" t="s">
        <v>22</v>
      </c>
      <c r="C11" s="5" t="s">
        <v>37</v>
      </c>
      <c r="D11" s="5" t="s">
        <v>38</v>
      </c>
      <c r="E11" s="5" t="s">
        <v>39</v>
      </c>
      <c r="F11" s="5" t="s">
        <v>40</v>
      </c>
      <c r="G11" s="4" t="s">
        <v>41</v>
      </c>
      <c r="H11" s="4" t="s">
        <v>42</v>
      </c>
      <c r="I11" s="6" t="s">
        <v>43</v>
      </c>
      <c r="J11" s="4"/>
      <c r="K11" s="4" t="s">
        <v>21</v>
      </c>
      <c r="L11" s="4">
        <v>13.8</v>
      </c>
    </row>
    <row r="12" spans="1:12" x14ac:dyDescent="0.3">
      <c r="A12" s="1"/>
      <c r="B12" s="4" t="s">
        <v>13</v>
      </c>
      <c r="C12" s="5" t="s">
        <v>44</v>
      </c>
      <c r="D12" s="5" t="s">
        <v>45</v>
      </c>
      <c r="E12" s="5" t="s">
        <v>46</v>
      </c>
      <c r="F12" s="5" t="s">
        <v>47</v>
      </c>
      <c r="G12" s="4" t="s">
        <v>18</v>
      </c>
      <c r="H12" s="4" t="s">
        <v>19</v>
      </c>
      <c r="I12" s="6" t="s">
        <v>48</v>
      </c>
      <c r="J12" s="4"/>
      <c r="K12" s="4" t="s">
        <v>21</v>
      </c>
      <c r="L12" s="4"/>
    </row>
    <row r="13" spans="1:12" x14ac:dyDescent="0.3">
      <c r="A13" s="1"/>
      <c r="B13" s="4" t="s">
        <v>13</v>
      </c>
      <c r="C13" s="5" t="s">
        <v>49</v>
      </c>
      <c r="D13" s="5" t="s">
        <v>50</v>
      </c>
      <c r="E13" s="5" t="s">
        <v>25</v>
      </c>
      <c r="F13" s="5" t="s">
        <v>51</v>
      </c>
      <c r="G13" s="4" t="s">
        <v>18</v>
      </c>
      <c r="H13" s="4" t="s">
        <v>52</v>
      </c>
      <c r="I13" s="6" t="s">
        <v>53</v>
      </c>
      <c r="J13" s="4"/>
      <c r="K13" s="4" t="s">
        <v>21</v>
      </c>
      <c r="L13" s="4"/>
    </row>
    <row r="14" spans="1:12" x14ac:dyDescent="0.3">
      <c r="A14" s="1"/>
      <c r="B14" s="4" t="s">
        <v>13</v>
      </c>
      <c r="C14" s="5" t="s">
        <v>49</v>
      </c>
      <c r="D14" s="5" t="s">
        <v>50</v>
      </c>
      <c r="E14" s="5" t="s">
        <v>25</v>
      </c>
      <c r="F14" s="5" t="s">
        <v>51</v>
      </c>
      <c r="G14" s="4" t="s">
        <v>54</v>
      </c>
      <c r="H14" s="4" t="s">
        <v>19</v>
      </c>
      <c r="I14" s="6" t="s">
        <v>53</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55</v>
      </c>
      <c r="C5" s="197"/>
      <c r="D5" s="197"/>
      <c r="E5" s="197"/>
      <c r="F5" s="197"/>
      <c r="G5" s="197"/>
      <c r="H5" s="197"/>
      <c r="I5" s="197"/>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63</v>
      </c>
      <c r="F8" s="5" t="s">
        <v>64</v>
      </c>
      <c r="G8" s="5" t="s">
        <v>65</v>
      </c>
      <c r="H8" s="5" t="s">
        <v>66</v>
      </c>
      <c r="I8" s="5" t="s">
        <v>68</v>
      </c>
    </row>
    <row r="9" spans="1:9" x14ac:dyDescent="0.3">
      <c r="A9" s="1"/>
      <c r="B9" s="4" t="s">
        <v>60</v>
      </c>
      <c r="C9" s="4" t="s">
        <v>61</v>
      </c>
      <c r="D9" s="4" t="s">
        <v>62</v>
      </c>
      <c r="E9" s="5" t="s">
        <v>69</v>
      </c>
      <c r="F9" s="5" t="s">
        <v>70</v>
      </c>
      <c r="G9" s="5" t="s">
        <v>71</v>
      </c>
      <c r="H9" s="5" t="s">
        <v>72</v>
      </c>
      <c r="I9" s="5" t="s">
        <v>73</v>
      </c>
    </row>
    <row r="10" spans="1:9" x14ac:dyDescent="0.3">
      <c r="A10" s="1"/>
      <c r="B10" s="4" t="s">
        <v>60</v>
      </c>
      <c r="C10" s="4" t="s">
        <v>61</v>
      </c>
      <c r="D10" s="4" t="s">
        <v>62</v>
      </c>
      <c r="E10" s="5" t="s">
        <v>69</v>
      </c>
      <c r="F10" s="5" t="s">
        <v>74</v>
      </c>
      <c r="G10" s="5" t="s">
        <v>46</v>
      </c>
      <c r="H10" s="5" t="s">
        <v>75</v>
      </c>
      <c r="I10" s="5" t="s">
        <v>76</v>
      </c>
    </row>
    <row r="11" spans="1:9" x14ac:dyDescent="0.3">
      <c r="A11" s="1"/>
      <c r="B11" s="4" t="s">
        <v>60</v>
      </c>
      <c r="C11" s="4" t="s">
        <v>61</v>
      </c>
      <c r="D11" s="4" t="s">
        <v>62</v>
      </c>
      <c r="E11" s="5" t="s">
        <v>77</v>
      </c>
      <c r="F11" s="5" t="s">
        <v>78</v>
      </c>
      <c r="G11" s="5" t="s">
        <v>79</v>
      </c>
      <c r="H11" s="5" t="s">
        <v>66</v>
      </c>
      <c r="I11" s="5" t="s">
        <v>80</v>
      </c>
    </row>
    <row r="12" spans="1:9" x14ac:dyDescent="0.3">
      <c r="A12" s="1"/>
      <c r="B12" s="4" t="s">
        <v>60</v>
      </c>
      <c r="C12" s="4" t="s">
        <v>61</v>
      </c>
      <c r="D12" s="4" t="s">
        <v>62</v>
      </c>
      <c r="E12" s="5" t="s">
        <v>81</v>
      </c>
      <c r="F12" s="5" t="s">
        <v>82</v>
      </c>
      <c r="G12" s="5" t="s">
        <v>83</v>
      </c>
      <c r="H12" s="5" t="s">
        <v>66</v>
      </c>
      <c r="I12" s="5" t="s">
        <v>84</v>
      </c>
    </row>
    <row r="13" spans="1:9" x14ac:dyDescent="0.3">
      <c r="A13" s="1"/>
      <c r="B13" s="4" t="s">
        <v>60</v>
      </c>
      <c r="C13" s="4" t="s">
        <v>61</v>
      </c>
      <c r="D13" s="4" t="s">
        <v>62</v>
      </c>
      <c r="E13" s="5" t="s">
        <v>81</v>
      </c>
      <c r="F13" s="5" t="s">
        <v>85</v>
      </c>
      <c r="G13" s="5" t="s">
        <v>65</v>
      </c>
      <c r="H13" s="5" t="s">
        <v>66</v>
      </c>
      <c r="I13" s="5" t="s">
        <v>86</v>
      </c>
    </row>
    <row r="14" spans="1:9" x14ac:dyDescent="0.3">
      <c r="A14" s="1"/>
      <c r="B14" s="4" t="s">
        <v>60</v>
      </c>
      <c r="C14" s="4" t="s">
        <v>61</v>
      </c>
      <c r="D14" s="4" t="s">
        <v>62</v>
      </c>
      <c r="E14" s="5" t="s">
        <v>81</v>
      </c>
      <c r="F14" s="5" t="s">
        <v>87</v>
      </c>
      <c r="G14" s="5" t="s">
        <v>71</v>
      </c>
      <c r="H14" s="5" t="s">
        <v>88</v>
      </c>
      <c r="I14" s="5" t="s">
        <v>89</v>
      </c>
    </row>
    <row r="15" spans="1:9" x14ac:dyDescent="0.3">
      <c r="A15" s="1"/>
      <c r="B15" s="4" t="s">
        <v>60</v>
      </c>
      <c r="C15" s="4" t="s">
        <v>61</v>
      </c>
      <c r="D15" s="4" t="s">
        <v>62</v>
      </c>
      <c r="E15" s="5" t="s">
        <v>81</v>
      </c>
      <c r="F15" s="5" t="s">
        <v>90</v>
      </c>
      <c r="G15" s="5" t="s">
        <v>79</v>
      </c>
      <c r="H15" s="5" t="s">
        <v>66</v>
      </c>
      <c r="I15" s="5" t="s">
        <v>91</v>
      </c>
    </row>
    <row r="16" spans="1:9" x14ac:dyDescent="0.3">
      <c r="A16" s="1"/>
      <c r="B16" s="4" t="s">
        <v>60</v>
      </c>
      <c r="C16" s="4" t="s">
        <v>61</v>
      </c>
      <c r="D16" s="4" t="s">
        <v>62</v>
      </c>
      <c r="E16" s="5" t="s">
        <v>81</v>
      </c>
      <c r="F16" s="5" t="s">
        <v>90</v>
      </c>
      <c r="G16" s="5" t="s">
        <v>79</v>
      </c>
      <c r="H16" s="5" t="s">
        <v>66</v>
      </c>
      <c r="I16" s="5" t="s">
        <v>92</v>
      </c>
    </row>
    <row r="17" spans="1:9" x14ac:dyDescent="0.3">
      <c r="A17" s="1"/>
      <c r="B17" s="4" t="s">
        <v>60</v>
      </c>
      <c r="C17" s="4" t="s">
        <v>61</v>
      </c>
      <c r="D17" s="4" t="s">
        <v>62</v>
      </c>
      <c r="E17" s="5" t="s">
        <v>81</v>
      </c>
      <c r="F17" s="5" t="s">
        <v>93</v>
      </c>
      <c r="G17" s="5" t="s">
        <v>79</v>
      </c>
      <c r="H17" s="5" t="s">
        <v>66</v>
      </c>
      <c r="I17" s="5" t="s">
        <v>94</v>
      </c>
    </row>
    <row r="18" spans="1:9" x14ac:dyDescent="0.3">
      <c r="A18" s="1"/>
      <c r="B18" s="4" t="s">
        <v>60</v>
      </c>
      <c r="C18" s="4" t="s">
        <v>61</v>
      </c>
      <c r="D18" s="4" t="s">
        <v>62</v>
      </c>
      <c r="E18" s="5" t="s">
        <v>81</v>
      </c>
      <c r="F18" s="5" t="s">
        <v>93</v>
      </c>
      <c r="G18" s="5" t="s">
        <v>79</v>
      </c>
      <c r="H18" s="5" t="s">
        <v>66</v>
      </c>
      <c r="I18" s="5" t="s">
        <v>92</v>
      </c>
    </row>
    <row r="19" spans="1:9" x14ac:dyDescent="0.3">
      <c r="A19" s="1"/>
      <c r="B19" s="4" t="s">
        <v>60</v>
      </c>
      <c r="C19" s="4" t="s">
        <v>61</v>
      </c>
      <c r="D19" s="4" t="s">
        <v>62</v>
      </c>
      <c r="E19" s="5" t="s">
        <v>95</v>
      </c>
      <c r="F19" s="5" t="s">
        <v>96</v>
      </c>
      <c r="G19" s="5" t="s">
        <v>79</v>
      </c>
      <c r="H19" s="5" t="s">
        <v>66</v>
      </c>
      <c r="I19" s="5" t="s">
        <v>97</v>
      </c>
    </row>
    <row r="20" spans="1:9" x14ac:dyDescent="0.3">
      <c r="A20" s="1"/>
      <c r="B20" s="4" t="s">
        <v>60</v>
      </c>
      <c r="C20" s="4" t="s">
        <v>61</v>
      </c>
      <c r="D20" s="4" t="s">
        <v>62</v>
      </c>
      <c r="E20" s="5" t="s">
        <v>98</v>
      </c>
      <c r="F20" s="5" t="s">
        <v>99</v>
      </c>
      <c r="G20" s="5" t="s">
        <v>65</v>
      </c>
      <c r="H20" s="5" t="s">
        <v>66</v>
      </c>
      <c r="I20" s="5" t="s">
        <v>100</v>
      </c>
    </row>
    <row r="21" spans="1:9" x14ac:dyDescent="0.3">
      <c r="A21" s="1"/>
      <c r="B21" s="4" t="s">
        <v>60</v>
      </c>
      <c r="C21" s="4" t="s">
        <v>61</v>
      </c>
      <c r="D21" s="4" t="s">
        <v>62</v>
      </c>
      <c r="E21" s="5" t="s">
        <v>98</v>
      </c>
      <c r="F21" s="5" t="s">
        <v>101</v>
      </c>
      <c r="G21" s="5" t="s">
        <v>79</v>
      </c>
      <c r="H21" s="5" t="s">
        <v>66</v>
      </c>
      <c r="I21" s="5" t="s">
        <v>102</v>
      </c>
    </row>
    <row r="22" spans="1:9" x14ac:dyDescent="0.3">
      <c r="A22" s="1"/>
      <c r="B22" s="4" t="s">
        <v>60</v>
      </c>
      <c r="C22" s="4" t="s">
        <v>61</v>
      </c>
      <c r="D22" s="4" t="s">
        <v>62</v>
      </c>
      <c r="E22" s="5" t="s">
        <v>98</v>
      </c>
      <c r="F22" s="5" t="s">
        <v>101</v>
      </c>
      <c r="G22" s="5" t="s">
        <v>79</v>
      </c>
      <c r="H22" s="5" t="s">
        <v>66</v>
      </c>
      <c r="I22" s="5" t="s">
        <v>103</v>
      </c>
    </row>
    <row r="23" spans="1:9" x14ac:dyDescent="0.3">
      <c r="A23" s="1"/>
      <c r="B23" s="4" t="s">
        <v>60</v>
      </c>
      <c r="C23" s="4" t="s">
        <v>61</v>
      </c>
      <c r="D23" s="4" t="s">
        <v>62</v>
      </c>
      <c r="E23" s="5" t="s">
        <v>98</v>
      </c>
      <c r="F23" s="5" t="s">
        <v>101</v>
      </c>
      <c r="G23" s="5" t="s">
        <v>79</v>
      </c>
      <c r="H23" s="5" t="s">
        <v>66</v>
      </c>
      <c r="I23" s="5" t="s">
        <v>104</v>
      </c>
    </row>
    <row r="24" spans="1:9" x14ac:dyDescent="0.3">
      <c r="A24" s="1"/>
      <c r="B24" s="4" t="s">
        <v>60</v>
      </c>
      <c r="C24" s="4" t="s">
        <v>61</v>
      </c>
      <c r="D24" s="4" t="s">
        <v>62</v>
      </c>
      <c r="E24" s="5" t="s">
        <v>98</v>
      </c>
      <c r="F24" s="5" t="s">
        <v>101</v>
      </c>
      <c r="G24" s="5" t="s">
        <v>79</v>
      </c>
      <c r="H24" s="5" t="s">
        <v>66</v>
      </c>
      <c r="I24" s="5" t="s">
        <v>105</v>
      </c>
    </row>
    <row r="25" spans="1:9" x14ac:dyDescent="0.3">
      <c r="A25" s="1"/>
      <c r="B25" s="4" t="s">
        <v>60</v>
      </c>
      <c r="C25" s="4" t="s">
        <v>61</v>
      </c>
      <c r="D25" s="4" t="s">
        <v>62</v>
      </c>
      <c r="E25" s="5" t="s">
        <v>98</v>
      </c>
      <c r="F25" s="5" t="s">
        <v>101</v>
      </c>
      <c r="G25" s="5" t="s">
        <v>79</v>
      </c>
      <c r="H25" s="5" t="s">
        <v>66</v>
      </c>
      <c r="I25" s="5" t="s">
        <v>106</v>
      </c>
    </row>
    <row r="26" spans="1:9" x14ac:dyDescent="0.3">
      <c r="A26" s="1"/>
      <c r="B26" s="4" t="s">
        <v>60</v>
      </c>
      <c r="C26" s="4" t="s">
        <v>61</v>
      </c>
      <c r="D26" s="4" t="s">
        <v>62</v>
      </c>
      <c r="E26" s="5" t="s">
        <v>98</v>
      </c>
      <c r="F26" s="5" t="s">
        <v>107</v>
      </c>
      <c r="G26" s="5" t="s">
        <v>79</v>
      </c>
      <c r="H26" s="5" t="s">
        <v>66</v>
      </c>
      <c r="I26" s="5" t="s">
        <v>108</v>
      </c>
    </row>
    <row r="27" spans="1:9" x14ac:dyDescent="0.3">
      <c r="A27" s="1"/>
      <c r="B27" s="4" t="s">
        <v>60</v>
      </c>
      <c r="C27" s="4" t="s">
        <v>61</v>
      </c>
      <c r="D27" s="4" t="s">
        <v>62</v>
      </c>
      <c r="E27" s="5" t="s">
        <v>98</v>
      </c>
      <c r="F27" s="5" t="s">
        <v>107</v>
      </c>
      <c r="G27" s="5" t="s">
        <v>79</v>
      </c>
      <c r="H27" s="5" t="s">
        <v>66</v>
      </c>
      <c r="I27" s="5" t="s">
        <v>109</v>
      </c>
    </row>
    <row r="28" spans="1:9" x14ac:dyDescent="0.3">
      <c r="A28" s="1"/>
      <c r="B28" s="4" t="s">
        <v>60</v>
      </c>
      <c r="C28" s="4" t="s">
        <v>61</v>
      </c>
      <c r="D28" s="4" t="s">
        <v>62</v>
      </c>
      <c r="E28" s="5" t="s">
        <v>110</v>
      </c>
      <c r="F28" s="5" t="s">
        <v>111</v>
      </c>
      <c r="G28" s="5" t="s">
        <v>65</v>
      </c>
      <c r="H28" s="5" t="s">
        <v>66</v>
      </c>
      <c r="I28" s="5" t="s">
        <v>112</v>
      </c>
    </row>
    <row r="29" spans="1:9" x14ac:dyDescent="0.3">
      <c r="A29" s="1"/>
      <c r="B29" s="4" t="s">
        <v>60</v>
      </c>
      <c r="C29" s="4" t="s">
        <v>61</v>
      </c>
      <c r="D29" s="4" t="s">
        <v>62</v>
      </c>
      <c r="E29" s="5" t="s">
        <v>110</v>
      </c>
      <c r="F29" s="5" t="s">
        <v>111</v>
      </c>
      <c r="G29" s="5" t="s">
        <v>71</v>
      </c>
      <c r="H29" s="5" t="s">
        <v>113</v>
      </c>
      <c r="I29" s="5" t="s">
        <v>114</v>
      </c>
    </row>
    <row r="30" spans="1:9" x14ac:dyDescent="0.3">
      <c r="A30" s="1"/>
      <c r="B30" s="4" t="s">
        <v>60</v>
      </c>
      <c r="C30" s="4" t="s">
        <v>61</v>
      </c>
      <c r="D30" s="4" t="s">
        <v>62</v>
      </c>
      <c r="E30" s="5" t="s">
        <v>110</v>
      </c>
      <c r="F30" s="5" t="s">
        <v>115</v>
      </c>
      <c r="G30" s="5" t="s">
        <v>65</v>
      </c>
      <c r="H30" s="5" t="s">
        <v>66</v>
      </c>
      <c r="I30" s="5" t="s">
        <v>116</v>
      </c>
    </row>
    <row r="31" spans="1:9" x14ac:dyDescent="0.3">
      <c r="A31" s="1"/>
      <c r="B31" s="4" t="s">
        <v>60</v>
      </c>
      <c r="C31" s="4" t="s">
        <v>61</v>
      </c>
      <c r="D31" s="4" t="s">
        <v>62</v>
      </c>
      <c r="E31" s="5" t="s">
        <v>117</v>
      </c>
      <c r="F31" s="5" t="s">
        <v>118</v>
      </c>
      <c r="G31" s="5" t="s">
        <v>119</v>
      </c>
      <c r="H31" s="5" t="s">
        <v>120</v>
      </c>
      <c r="I31" s="5" t="s">
        <v>121</v>
      </c>
    </row>
    <row r="32" spans="1:9" x14ac:dyDescent="0.3">
      <c r="A32" s="1"/>
      <c r="B32" s="4" t="s">
        <v>60</v>
      </c>
      <c r="C32" s="4" t="s">
        <v>61</v>
      </c>
      <c r="D32" s="4" t="s">
        <v>62</v>
      </c>
      <c r="E32" s="5" t="s">
        <v>117</v>
      </c>
      <c r="F32" s="5" t="s">
        <v>118</v>
      </c>
      <c r="G32" s="5" t="s">
        <v>119</v>
      </c>
      <c r="H32" s="5" t="s">
        <v>120</v>
      </c>
      <c r="I32" s="5" t="s">
        <v>122</v>
      </c>
    </row>
    <row r="33" spans="1:9" x14ac:dyDescent="0.3">
      <c r="A33" s="1"/>
      <c r="B33" s="4" t="s">
        <v>60</v>
      </c>
      <c r="C33" s="4" t="s">
        <v>61</v>
      </c>
      <c r="D33" s="4" t="s">
        <v>62</v>
      </c>
      <c r="E33" s="5" t="s">
        <v>117</v>
      </c>
      <c r="F33" s="5" t="s">
        <v>118</v>
      </c>
      <c r="G33" s="5" t="s">
        <v>119</v>
      </c>
      <c r="H33" s="5" t="s">
        <v>123</v>
      </c>
      <c r="I33" s="5" t="s">
        <v>124</v>
      </c>
    </row>
    <row r="34" spans="1:9" x14ac:dyDescent="0.3">
      <c r="A34" s="1"/>
      <c r="B34" s="4" t="s">
        <v>60</v>
      </c>
      <c r="C34" s="4" t="s">
        <v>61</v>
      </c>
      <c r="D34" s="4" t="s">
        <v>62</v>
      </c>
      <c r="E34" s="5" t="s">
        <v>117</v>
      </c>
      <c r="F34" s="5" t="s">
        <v>125</v>
      </c>
      <c r="G34" s="5" t="s">
        <v>79</v>
      </c>
      <c r="H34" s="5" t="s">
        <v>66</v>
      </c>
      <c r="I34" s="5" t="s">
        <v>126</v>
      </c>
    </row>
    <row r="35" spans="1:9" x14ac:dyDescent="0.3">
      <c r="A35" s="1"/>
      <c r="B35" s="4" t="s">
        <v>60</v>
      </c>
      <c r="C35" s="4" t="s">
        <v>61</v>
      </c>
      <c r="D35" s="4" t="s">
        <v>62</v>
      </c>
      <c r="E35" s="5" t="s">
        <v>117</v>
      </c>
      <c r="F35" s="5" t="s">
        <v>125</v>
      </c>
      <c r="G35" s="5" t="s">
        <v>79</v>
      </c>
      <c r="H35" s="5" t="s">
        <v>66</v>
      </c>
      <c r="I35" s="5" t="s">
        <v>127</v>
      </c>
    </row>
    <row r="36" spans="1:9" x14ac:dyDescent="0.3">
      <c r="A36" s="1"/>
      <c r="B36" s="4" t="s">
        <v>60</v>
      </c>
      <c r="C36" s="4" t="s">
        <v>61</v>
      </c>
      <c r="D36" s="4" t="s">
        <v>62</v>
      </c>
      <c r="E36" s="5" t="s">
        <v>117</v>
      </c>
      <c r="F36" s="5" t="s">
        <v>125</v>
      </c>
      <c r="G36" s="5" t="s">
        <v>79</v>
      </c>
      <c r="H36" s="5" t="s">
        <v>66</v>
      </c>
      <c r="I36" s="5" t="s">
        <v>128</v>
      </c>
    </row>
    <row r="37" spans="1:9" x14ac:dyDescent="0.3">
      <c r="A37" s="1"/>
      <c r="B37" s="4" t="s">
        <v>60</v>
      </c>
      <c r="C37" s="4" t="s">
        <v>61</v>
      </c>
      <c r="D37" s="4" t="s">
        <v>62</v>
      </c>
      <c r="E37" s="5" t="s">
        <v>117</v>
      </c>
      <c r="F37" s="5" t="s">
        <v>125</v>
      </c>
      <c r="G37" s="5" t="s">
        <v>79</v>
      </c>
      <c r="H37" s="5" t="s">
        <v>66</v>
      </c>
      <c r="I37" s="5" t="s">
        <v>129</v>
      </c>
    </row>
    <row r="38" spans="1:9" x14ac:dyDescent="0.3">
      <c r="A38" s="1"/>
      <c r="B38" s="4" t="s">
        <v>60</v>
      </c>
      <c r="C38" s="4" t="s">
        <v>61</v>
      </c>
      <c r="D38" s="4" t="s">
        <v>62</v>
      </c>
      <c r="E38" s="5" t="s">
        <v>117</v>
      </c>
      <c r="F38" s="5" t="s">
        <v>125</v>
      </c>
      <c r="G38" s="5" t="s">
        <v>79</v>
      </c>
      <c r="H38" s="5" t="s">
        <v>66</v>
      </c>
      <c r="I38" s="5" t="s">
        <v>130</v>
      </c>
    </row>
    <row r="39" spans="1:9" x14ac:dyDescent="0.3">
      <c r="A39" s="1"/>
      <c r="B39" s="4" t="s">
        <v>60</v>
      </c>
      <c r="C39" s="4" t="s">
        <v>61</v>
      </c>
      <c r="D39" s="4" t="s">
        <v>62</v>
      </c>
      <c r="E39" s="5" t="s">
        <v>117</v>
      </c>
      <c r="F39" s="5" t="s">
        <v>125</v>
      </c>
      <c r="G39" s="5" t="s">
        <v>119</v>
      </c>
      <c r="H39" s="5" t="s">
        <v>131</v>
      </c>
      <c r="I39" s="5" t="s">
        <v>132</v>
      </c>
    </row>
    <row r="40" spans="1:9" x14ac:dyDescent="0.3">
      <c r="A40" s="1"/>
      <c r="B40" s="4" t="s">
        <v>60</v>
      </c>
      <c r="C40" s="4" t="s">
        <v>61</v>
      </c>
      <c r="D40" s="4" t="s">
        <v>62</v>
      </c>
      <c r="E40" s="5" t="s">
        <v>117</v>
      </c>
      <c r="F40" s="5" t="s">
        <v>125</v>
      </c>
      <c r="G40" s="5" t="s">
        <v>119</v>
      </c>
      <c r="H40" s="5" t="s">
        <v>131</v>
      </c>
      <c r="I40" s="5" t="s">
        <v>133</v>
      </c>
    </row>
    <row r="41" spans="1:9" x14ac:dyDescent="0.3">
      <c r="A41" s="1"/>
      <c r="B41" s="4" t="s">
        <v>60</v>
      </c>
      <c r="C41" s="4" t="s">
        <v>61</v>
      </c>
      <c r="D41" s="4" t="s">
        <v>62</v>
      </c>
      <c r="E41" s="5" t="s">
        <v>117</v>
      </c>
      <c r="F41" s="5" t="s">
        <v>125</v>
      </c>
      <c r="G41" s="5" t="s">
        <v>119</v>
      </c>
      <c r="H41" s="5" t="s">
        <v>131</v>
      </c>
      <c r="I41" s="5" t="s">
        <v>134</v>
      </c>
    </row>
    <row r="42" spans="1:9" x14ac:dyDescent="0.3">
      <c r="A42" s="1"/>
      <c r="B42" s="4" t="s">
        <v>60</v>
      </c>
      <c r="C42" s="4" t="s">
        <v>61</v>
      </c>
      <c r="D42" s="4" t="s">
        <v>62</v>
      </c>
      <c r="E42" s="5" t="s">
        <v>29</v>
      </c>
      <c r="F42" s="5" t="s">
        <v>135</v>
      </c>
      <c r="G42" s="5" t="s">
        <v>136</v>
      </c>
      <c r="H42" s="5" t="s">
        <v>137</v>
      </c>
      <c r="I42" s="5" t="s">
        <v>138</v>
      </c>
    </row>
    <row r="43" spans="1:9" x14ac:dyDescent="0.3">
      <c r="A43" s="1"/>
      <c r="B43" s="4" t="s">
        <v>60</v>
      </c>
      <c r="C43" s="4" t="s">
        <v>61</v>
      </c>
      <c r="D43" s="4" t="s">
        <v>62</v>
      </c>
      <c r="E43" s="5" t="s">
        <v>139</v>
      </c>
      <c r="F43" s="5" t="s">
        <v>140</v>
      </c>
      <c r="G43" s="5" t="s">
        <v>79</v>
      </c>
      <c r="H43" s="5" t="s">
        <v>66</v>
      </c>
      <c r="I43" s="5" t="s">
        <v>141</v>
      </c>
    </row>
    <row r="44" spans="1:9" x14ac:dyDescent="0.3">
      <c r="A44" s="1"/>
      <c r="B44" s="4" t="s">
        <v>60</v>
      </c>
      <c r="C44" s="4" t="s">
        <v>61</v>
      </c>
      <c r="D44" s="4" t="s">
        <v>62</v>
      </c>
      <c r="E44" s="5" t="s">
        <v>44</v>
      </c>
      <c r="F44" s="5" t="s">
        <v>142</v>
      </c>
      <c r="G44" s="5" t="s">
        <v>65</v>
      </c>
      <c r="H44" s="5" t="s">
        <v>66</v>
      </c>
      <c r="I44" s="5" t="s">
        <v>143</v>
      </c>
    </row>
    <row r="45" spans="1:9" x14ac:dyDescent="0.3">
      <c r="A45" s="1"/>
      <c r="B45" s="4" t="s">
        <v>60</v>
      </c>
      <c r="C45" s="4" t="s">
        <v>61</v>
      </c>
      <c r="D45" s="4" t="s">
        <v>62</v>
      </c>
      <c r="E45" s="5" t="s">
        <v>44</v>
      </c>
      <c r="F45" s="5" t="s">
        <v>142</v>
      </c>
      <c r="G45" s="5" t="s">
        <v>65</v>
      </c>
      <c r="H45" s="5" t="s">
        <v>66</v>
      </c>
      <c r="I45" s="5" t="s">
        <v>144</v>
      </c>
    </row>
    <row r="46" spans="1:9" x14ac:dyDescent="0.3">
      <c r="A46" s="1"/>
      <c r="B46" s="4" t="s">
        <v>60</v>
      </c>
      <c r="C46" s="4" t="s">
        <v>61</v>
      </c>
      <c r="D46" s="4" t="s">
        <v>62</v>
      </c>
      <c r="E46" s="5" t="s">
        <v>145</v>
      </c>
      <c r="F46" s="5" t="s">
        <v>146</v>
      </c>
      <c r="G46" s="5" t="s">
        <v>79</v>
      </c>
      <c r="H46" s="5" t="s">
        <v>66</v>
      </c>
      <c r="I46" s="5" t="s">
        <v>147</v>
      </c>
    </row>
    <row r="47" spans="1:9" x14ac:dyDescent="0.3">
      <c r="A47" s="1"/>
      <c r="B47" s="4" t="s">
        <v>60</v>
      </c>
      <c r="C47" s="4" t="s">
        <v>61</v>
      </c>
      <c r="D47" s="4" t="s">
        <v>62</v>
      </c>
      <c r="E47" s="5" t="s">
        <v>145</v>
      </c>
      <c r="F47" s="5" t="s">
        <v>146</v>
      </c>
      <c r="G47" s="5" t="s">
        <v>79</v>
      </c>
      <c r="H47" s="5" t="s">
        <v>66</v>
      </c>
      <c r="I47" s="5" t="s">
        <v>148</v>
      </c>
    </row>
    <row r="48" spans="1:9" x14ac:dyDescent="0.3">
      <c r="A48" s="1"/>
      <c r="B48" s="4" t="s">
        <v>60</v>
      </c>
      <c r="C48" s="4" t="s">
        <v>61</v>
      </c>
      <c r="D48" s="4" t="s">
        <v>62</v>
      </c>
      <c r="E48" s="5" t="s">
        <v>149</v>
      </c>
      <c r="F48" s="5" t="s">
        <v>150</v>
      </c>
      <c r="G48" s="5" t="s">
        <v>79</v>
      </c>
      <c r="H48" s="5" t="s">
        <v>66</v>
      </c>
      <c r="I48" s="5" t="s">
        <v>151</v>
      </c>
    </row>
    <row r="49" spans="1:9" x14ac:dyDescent="0.3">
      <c r="A49" s="1"/>
      <c r="B49" s="4" t="s">
        <v>60</v>
      </c>
      <c r="C49" s="4" t="s">
        <v>61</v>
      </c>
      <c r="D49" s="4" t="s">
        <v>62</v>
      </c>
      <c r="E49" s="5" t="s">
        <v>152</v>
      </c>
      <c r="F49" s="5" t="s">
        <v>153</v>
      </c>
      <c r="G49" s="5" t="s">
        <v>154</v>
      </c>
      <c r="H49" s="5" t="s">
        <v>155</v>
      </c>
      <c r="I49"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157</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x14ac:dyDescent="0.3">
      <c r="A7" s="1"/>
      <c r="B7" s="5" t="s">
        <v>171</v>
      </c>
      <c r="C7" s="5" t="s">
        <v>172</v>
      </c>
      <c r="D7" s="5" t="s">
        <v>66</v>
      </c>
      <c r="E7" s="4" t="s">
        <v>173</v>
      </c>
      <c r="F7" s="4" t="s">
        <v>174</v>
      </c>
      <c r="G7" s="6" t="s">
        <v>175</v>
      </c>
      <c r="H7" s="8">
        <v>0</v>
      </c>
      <c r="I7" s="5" t="s">
        <v>176</v>
      </c>
      <c r="J7" s="5" t="s">
        <v>177</v>
      </c>
      <c r="K7" s="5" t="s">
        <v>178</v>
      </c>
      <c r="L7" s="5" t="s">
        <v>179</v>
      </c>
      <c r="M7" s="8">
        <v>13417</v>
      </c>
      <c r="N7" s="5" t="s">
        <v>180</v>
      </c>
    </row>
    <row r="8" spans="1:14" ht="26.4" x14ac:dyDescent="0.3">
      <c r="A8" s="1"/>
      <c r="B8" s="5" t="s">
        <v>171</v>
      </c>
      <c r="C8" s="5" t="s">
        <v>172</v>
      </c>
      <c r="D8" s="5" t="s">
        <v>66</v>
      </c>
      <c r="E8" s="4" t="s">
        <v>173</v>
      </c>
      <c r="F8" s="4" t="s">
        <v>174</v>
      </c>
      <c r="G8" s="6" t="s">
        <v>181</v>
      </c>
      <c r="H8" s="8">
        <v>0</v>
      </c>
      <c r="I8" s="5" t="s">
        <v>176</v>
      </c>
      <c r="J8" s="5" t="s">
        <v>177</v>
      </c>
      <c r="K8" s="5" t="s">
        <v>178</v>
      </c>
      <c r="L8" s="5" t="s">
        <v>182</v>
      </c>
      <c r="M8" s="8">
        <v>13417</v>
      </c>
      <c r="N8" s="5" t="s">
        <v>180</v>
      </c>
    </row>
    <row r="9" spans="1:14" x14ac:dyDescent="0.3">
      <c r="A9" s="1"/>
      <c r="B9" s="5" t="s">
        <v>49</v>
      </c>
      <c r="C9" s="5" t="s">
        <v>183</v>
      </c>
      <c r="D9" s="5" t="s">
        <v>184</v>
      </c>
      <c r="E9" s="4" t="s">
        <v>185</v>
      </c>
      <c r="F9" s="4" t="s">
        <v>186</v>
      </c>
      <c r="G9" s="6" t="s">
        <v>187</v>
      </c>
      <c r="H9" s="8">
        <v>0</v>
      </c>
      <c r="I9" s="5" t="s">
        <v>176</v>
      </c>
      <c r="J9" s="5" t="s">
        <v>188</v>
      </c>
      <c r="K9" s="5" t="s">
        <v>178</v>
      </c>
      <c r="L9" s="5" t="s">
        <v>189</v>
      </c>
      <c r="M9" s="8">
        <v>13652</v>
      </c>
      <c r="N9" s="5" t="s">
        <v>190</v>
      </c>
    </row>
    <row r="10" spans="1:14" ht="39.6" x14ac:dyDescent="0.3">
      <c r="A10" s="1"/>
      <c r="B10" s="5" t="s">
        <v>49</v>
      </c>
      <c r="C10" s="5" t="s">
        <v>191</v>
      </c>
      <c r="D10" s="5" t="s">
        <v>192</v>
      </c>
      <c r="E10" s="4" t="s">
        <v>173</v>
      </c>
      <c r="F10" s="4" t="s">
        <v>174</v>
      </c>
      <c r="G10" s="6" t="s">
        <v>193</v>
      </c>
      <c r="H10" s="8">
        <v>0</v>
      </c>
      <c r="I10" s="5" t="s">
        <v>176</v>
      </c>
      <c r="J10" s="5" t="s">
        <v>188</v>
      </c>
      <c r="K10" s="5" t="s">
        <v>178</v>
      </c>
      <c r="L10" s="5" t="s">
        <v>179</v>
      </c>
      <c r="M10" s="8">
        <v>13854</v>
      </c>
      <c r="N10" s="5" t="s">
        <v>190</v>
      </c>
    </row>
    <row r="11" spans="1:14" ht="26.4" x14ac:dyDescent="0.3">
      <c r="A11" s="1"/>
      <c r="B11" s="5" t="s">
        <v>49</v>
      </c>
      <c r="C11" s="5" t="s">
        <v>194</v>
      </c>
      <c r="D11" s="5" t="s">
        <v>195</v>
      </c>
      <c r="E11" s="4" t="s">
        <v>173</v>
      </c>
      <c r="F11" s="4" t="s">
        <v>174</v>
      </c>
      <c r="G11" s="6" t="s">
        <v>196</v>
      </c>
      <c r="H11" s="8">
        <v>0</v>
      </c>
      <c r="I11" s="5" t="s">
        <v>176</v>
      </c>
      <c r="J11" s="5" t="s">
        <v>188</v>
      </c>
      <c r="K11" s="5" t="s">
        <v>178</v>
      </c>
      <c r="L11" s="5" t="s">
        <v>197</v>
      </c>
      <c r="M11" s="8">
        <v>14767</v>
      </c>
      <c r="N11" s="5" t="s">
        <v>190</v>
      </c>
    </row>
    <row r="12" spans="1:14" ht="26.4" x14ac:dyDescent="0.3">
      <c r="A12" s="1"/>
      <c r="B12" s="5" t="s">
        <v>49</v>
      </c>
      <c r="C12" s="5" t="s">
        <v>194</v>
      </c>
      <c r="D12" s="5" t="s">
        <v>198</v>
      </c>
      <c r="E12" s="4" t="s">
        <v>173</v>
      </c>
      <c r="F12" s="4" t="s">
        <v>174</v>
      </c>
      <c r="G12" s="6" t="s">
        <v>196</v>
      </c>
      <c r="H12" s="8">
        <v>0</v>
      </c>
      <c r="I12" s="5" t="s">
        <v>176</v>
      </c>
      <c r="J12" s="5" t="s">
        <v>188</v>
      </c>
      <c r="K12" s="5" t="s">
        <v>178</v>
      </c>
      <c r="L12" s="5" t="s">
        <v>197</v>
      </c>
      <c r="M12" s="8">
        <v>13812</v>
      </c>
      <c r="N12" s="5" t="s">
        <v>190</v>
      </c>
    </row>
    <row r="13" spans="1:14" ht="26.4" x14ac:dyDescent="0.3">
      <c r="A13" s="1"/>
      <c r="B13" s="5" t="s">
        <v>49</v>
      </c>
      <c r="C13" s="5" t="s">
        <v>194</v>
      </c>
      <c r="D13" s="5" t="s">
        <v>199</v>
      </c>
      <c r="E13" s="4" t="s">
        <v>173</v>
      </c>
      <c r="F13" s="4" t="s">
        <v>174</v>
      </c>
      <c r="G13" s="6" t="s">
        <v>200</v>
      </c>
      <c r="H13" s="8">
        <v>0</v>
      </c>
      <c r="I13" s="5" t="s">
        <v>176</v>
      </c>
      <c r="J13" s="5" t="s">
        <v>188</v>
      </c>
      <c r="K13" s="5" t="s">
        <v>178</v>
      </c>
      <c r="L13" s="5" t="s">
        <v>197</v>
      </c>
      <c r="M13" s="8">
        <v>13809</v>
      </c>
      <c r="N13" s="5" t="s">
        <v>190</v>
      </c>
    </row>
    <row r="14" spans="1:14" ht="39.6" x14ac:dyDescent="0.3">
      <c r="A14" s="1"/>
      <c r="B14" s="5" t="s">
        <v>49</v>
      </c>
      <c r="C14" s="5" t="s">
        <v>194</v>
      </c>
      <c r="D14" s="5" t="s">
        <v>201</v>
      </c>
      <c r="E14" s="4" t="s">
        <v>173</v>
      </c>
      <c r="F14" s="4" t="s">
        <v>174</v>
      </c>
      <c r="G14" s="6" t="s">
        <v>202</v>
      </c>
      <c r="H14" s="8">
        <v>0</v>
      </c>
      <c r="I14" s="5" t="s">
        <v>176</v>
      </c>
      <c r="J14" s="5" t="s">
        <v>177</v>
      </c>
      <c r="K14" s="5" t="s">
        <v>178</v>
      </c>
      <c r="L14" s="5" t="s">
        <v>197</v>
      </c>
      <c r="M14" s="8">
        <v>13765</v>
      </c>
      <c r="N14" s="5" t="s">
        <v>190</v>
      </c>
    </row>
    <row r="15" spans="1:14" ht="26.4" x14ac:dyDescent="0.3">
      <c r="A15" s="1"/>
      <c r="B15" s="5" t="s">
        <v>49</v>
      </c>
      <c r="C15" s="5" t="s">
        <v>203</v>
      </c>
      <c r="D15" s="5" t="s">
        <v>204</v>
      </c>
      <c r="E15" s="4" t="s">
        <v>173</v>
      </c>
      <c r="F15" s="4" t="s">
        <v>174</v>
      </c>
      <c r="G15" s="6" t="s">
        <v>205</v>
      </c>
      <c r="H15" s="8">
        <v>0</v>
      </c>
      <c r="I15" s="5" t="s">
        <v>176</v>
      </c>
      <c r="J15" s="5" t="s">
        <v>188</v>
      </c>
      <c r="K15" s="5" t="s">
        <v>178</v>
      </c>
      <c r="L15" s="5" t="s">
        <v>179</v>
      </c>
      <c r="M15" s="8">
        <v>13761</v>
      </c>
      <c r="N15" s="5" t="s">
        <v>190</v>
      </c>
    </row>
    <row r="16" spans="1:14" ht="26.4" x14ac:dyDescent="0.3">
      <c r="A16" s="1"/>
      <c r="B16" s="5" t="s">
        <v>49</v>
      </c>
      <c r="C16" s="5" t="s">
        <v>203</v>
      </c>
      <c r="D16" s="5" t="s">
        <v>206</v>
      </c>
      <c r="E16" s="4" t="s">
        <v>173</v>
      </c>
      <c r="F16" s="4" t="s">
        <v>174</v>
      </c>
      <c r="G16" s="6" t="s">
        <v>207</v>
      </c>
      <c r="H16" s="8">
        <v>0</v>
      </c>
      <c r="I16" s="5" t="s">
        <v>176</v>
      </c>
      <c r="J16" s="5" t="s">
        <v>188</v>
      </c>
      <c r="K16" s="5" t="s">
        <v>178</v>
      </c>
      <c r="L16" s="5" t="s">
        <v>179</v>
      </c>
      <c r="M16" s="8">
        <v>13758</v>
      </c>
      <c r="N16" s="5" t="s">
        <v>190</v>
      </c>
    </row>
    <row r="17" spans="1:14" ht="26.4" x14ac:dyDescent="0.3">
      <c r="A17" s="1"/>
      <c r="B17" s="5" t="s">
        <v>49</v>
      </c>
      <c r="C17" s="5" t="s">
        <v>208</v>
      </c>
      <c r="D17" s="5" t="s">
        <v>195</v>
      </c>
      <c r="E17" s="4" t="s">
        <v>173</v>
      </c>
      <c r="F17" s="4" t="s">
        <v>174</v>
      </c>
      <c r="G17" s="6" t="s">
        <v>196</v>
      </c>
      <c r="H17" s="8">
        <v>0</v>
      </c>
      <c r="I17" s="5" t="s">
        <v>176</v>
      </c>
      <c r="J17" s="5" t="s">
        <v>188</v>
      </c>
      <c r="K17" s="5" t="s">
        <v>178</v>
      </c>
      <c r="L17" s="5" t="s">
        <v>197</v>
      </c>
      <c r="M17" s="8">
        <v>13797</v>
      </c>
      <c r="N17" s="5" t="s">
        <v>190</v>
      </c>
    </row>
    <row r="18" spans="1:14" ht="26.4" x14ac:dyDescent="0.3">
      <c r="A18" s="1"/>
      <c r="B18" s="5" t="s">
        <v>49</v>
      </c>
      <c r="C18" s="5" t="s">
        <v>208</v>
      </c>
      <c r="D18" s="5" t="s">
        <v>209</v>
      </c>
      <c r="E18" s="4" t="s">
        <v>173</v>
      </c>
      <c r="F18" s="4" t="s">
        <v>174</v>
      </c>
      <c r="G18" s="6" t="s">
        <v>196</v>
      </c>
      <c r="H18" s="8">
        <v>0</v>
      </c>
      <c r="I18" s="5" t="s">
        <v>176</v>
      </c>
      <c r="J18" s="5" t="s">
        <v>188</v>
      </c>
      <c r="K18" s="5" t="s">
        <v>178</v>
      </c>
      <c r="L18" s="5" t="s">
        <v>197</v>
      </c>
      <c r="M18" s="8">
        <v>13798</v>
      </c>
      <c r="N18" s="5" t="s">
        <v>190</v>
      </c>
    </row>
    <row r="19" spans="1:14" ht="26.4" x14ac:dyDescent="0.3">
      <c r="A19" s="1"/>
      <c r="B19" s="5" t="s">
        <v>49</v>
      </c>
      <c r="C19" s="5" t="s">
        <v>208</v>
      </c>
      <c r="D19" s="5" t="s">
        <v>210</v>
      </c>
      <c r="E19" s="4" t="s">
        <v>173</v>
      </c>
      <c r="F19" s="4" t="s">
        <v>174</v>
      </c>
      <c r="G19" s="6" t="s">
        <v>196</v>
      </c>
      <c r="H19" s="8">
        <v>0</v>
      </c>
      <c r="I19" s="5" t="s">
        <v>176</v>
      </c>
      <c r="J19" s="5" t="s">
        <v>188</v>
      </c>
      <c r="K19" s="5" t="s">
        <v>178</v>
      </c>
      <c r="L19" s="5" t="s">
        <v>197</v>
      </c>
      <c r="M19" s="8">
        <v>13799</v>
      </c>
      <c r="N19" s="5" t="s">
        <v>190</v>
      </c>
    </row>
    <row r="20" spans="1:14" ht="26.4" x14ac:dyDescent="0.3">
      <c r="A20" s="1"/>
      <c r="B20" s="5" t="s">
        <v>49</v>
      </c>
      <c r="C20" s="5" t="s">
        <v>208</v>
      </c>
      <c r="D20" s="5" t="s">
        <v>211</v>
      </c>
      <c r="E20" s="4" t="s">
        <v>173</v>
      </c>
      <c r="F20" s="4" t="s">
        <v>174</v>
      </c>
      <c r="G20" s="6" t="s">
        <v>196</v>
      </c>
      <c r="H20" s="8">
        <v>0</v>
      </c>
      <c r="I20" s="5" t="s">
        <v>176</v>
      </c>
      <c r="J20" s="5" t="s">
        <v>188</v>
      </c>
      <c r="K20" s="5" t="s">
        <v>178</v>
      </c>
      <c r="L20" s="5" t="s">
        <v>197</v>
      </c>
      <c r="M20" s="8">
        <v>13796</v>
      </c>
      <c r="N20" s="5" t="s">
        <v>190</v>
      </c>
    </row>
    <row r="21" spans="1:14" ht="26.4" x14ac:dyDescent="0.3">
      <c r="A21" s="1"/>
      <c r="B21" s="5" t="s">
        <v>49</v>
      </c>
      <c r="C21" s="5" t="s">
        <v>208</v>
      </c>
      <c r="D21" s="5" t="s">
        <v>212</v>
      </c>
      <c r="E21" s="4" t="s">
        <v>173</v>
      </c>
      <c r="F21" s="4" t="s">
        <v>174</v>
      </c>
      <c r="G21" s="6" t="s">
        <v>213</v>
      </c>
      <c r="H21" s="8">
        <v>0</v>
      </c>
      <c r="I21" s="5" t="s">
        <v>176</v>
      </c>
      <c r="J21" s="5" t="s">
        <v>188</v>
      </c>
      <c r="K21" s="5" t="s">
        <v>178</v>
      </c>
      <c r="L21" s="5" t="s">
        <v>197</v>
      </c>
      <c r="M21" s="8">
        <v>13792</v>
      </c>
      <c r="N21" s="5" t="s">
        <v>190</v>
      </c>
    </row>
    <row r="22" spans="1:14" ht="39.6" x14ac:dyDescent="0.3">
      <c r="A22" s="1"/>
      <c r="B22" s="5" t="s">
        <v>49</v>
      </c>
      <c r="C22" s="5" t="s">
        <v>208</v>
      </c>
      <c r="D22" s="5" t="s">
        <v>214</v>
      </c>
      <c r="E22" s="4" t="s">
        <v>173</v>
      </c>
      <c r="F22" s="4" t="s">
        <v>174</v>
      </c>
      <c r="G22" s="6" t="s">
        <v>215</v>
      </c>
      <c r="H22" s="8">
        <v>0</v>
      </c>
      <c r="I22" s="5" t="s">
        <v>176</v>
      </c>
      <c r="J22" s="5" t="s">
        <v>177</v>
      </c>
      <c r="K22" s="5" t="s">
        <v>178</v>
      </c>
      <c r="L22" s="5" t="s">
        <v>197</v>
      </c>
      <c r="M22" s="8">
        <v>13750</v>
      </c>
      <c r="N22" s="5" t="s">
        <v>190</v>
      </c>
    </row>
    <row r="23" spans="1:14" ht="26.4" x14ac:dyDescent="0.3">
      <c r="A23" s="1"/>
      <c r="B23" s="5" t="s">
        <v>49</v>
      </c>
      <c r="C23" s="5" t="s">
        <v>208</v>
      </c>
      <c r="D23" s="5" t="s">
        <v>216</v>
      </c>
      <c r="E23" s="4" t="s">
        <v>173</v>
      </c>
      <c r="F23" s="4" t="s">
        <v>174</v>
      </c>
      <c r="G23" s="6" t="s">
        <v>217</v>
      </c>
      <c r="H23" s="8">
        <v>0</v>
      </c>
      <c r="I23" s="5" t="s">
        <v>176</v>
      </c>
      <c r="J23" s="5" t="s">
        <v>188</v>
      </c>
      <c r="K23" s="5" t="s">
        <v>178</v>
      </c>
      <c r="L23" s="5" t="s">
        <v>179</v>
      </c>
      <c r="M23" s="8">
        <v>13746</v>
      </c>
      <c r="N23" s="5" t="s">
        <v>190</v>
      </c>
    </row>
    <row r="24" spans="1:14" x14ac:dyDescent="0.3">
      <c r="A24" s="1"/>
      <c r="B24" s="5" t="s">
        <v>49</v>
      </c>
      <c r="C24" s="5" t="s">
        <v>208</v>
      </c>
      <c r="D24" s="5" t="s">
        <v>218</v>
      </c>
      <c r="E24" s="4" t="s">
        <v>173</v>
      </c>
      <c r="F24" s="4" t="s">
        <v>174</v>
      </c>
      <c r="G24" s="6" t="s">
        <v>219</v>
      </c>
      <c r="H24" s="8">
        <v>0</v>
      </c>
      <c r="I24" s="5" t="s">
        <v>176</v>
      </c>
      <c r="J24" s="5" t="s">
        <v>177</v>
      </c>
      <c r="K24" s="5" t="s">
        <v>178</v>
      </c>
      <c r="L24" s="5" t="s">
        <v>179</v>
      </c>
      <c r="M24" s="8">
        <v>13771</v>
      </c>
      <c r="N24" s="5" t="s">
        <v>190</v>
      </c>
    </row>
    <row r="25" spans="1:14" ht="26.4" x14ac:dyDescent="0.3">
      <c r="A25" s="1"/>
      <c r="B25" s="5" t="s">
        <v>49</v>
      </c>
      <c r="C25" s="5" t="s">
        <v>208</v>
      </c>
      <c r="D25" s="5" t="s">
        <v>220</v>
      </c>
      <c r="E25" s="4" t="s">
        <v>221</v>
      </c>
      <c r="F25" s="4" t="s">
        <v>222</v>
      </c>
      <c r="G25" s="6" t="s">
        <v>223</v>
      </c>
      <c r="H25" s="8">
        <v>0</v>
      </c>
      <c r="I25" s="5" t="s">
        <v>176</v>
      </c>
      <c r="J25" s="5" t="s">
        <v>177</v>
      </c>
      <c r="K25" s="5" t="s">
        <v>178</v>
      </c>
      <c r="L25" s="5" t="s">
        <v>197</v>
      </c>
      <c r="M25" s="8">
        <v>13745</v>
      </c>
      <c r="N25" s="5" t="s">
        <v>190</v>
      </c>
    </row>
    <row r="26" spans="1:14" ht="26.4" x14ac:dyDescent="0.3">
      <c r="A26" s="1"/>
      <c r="B26" s="5" t="s">
        <v>49</v>
      </c>
      <c r="C26" s="5" t="s">
        <v>208</v>
      </c>
      <c r="D26" s="5" t="s">
        <v>224</v>
      </c>
      <c r="E26" s="4" t="s">
        <v>225</v>
      </c>
      <c r="F26" s="4" t="s">
        <v>174</v>
      </c>
      <c r="G26" s="6" t="s">
        <v>226</v>
      </c>
      <c r="H26" s="8">
        <v>0</v>
      </c>
      <c r="I26" s="5" t="s">
        <v>176</v>
      </c>
      <c r="J26" s="5" t="s">
        <v>177</v>
      </c>
      <c r="K26" s="5" t="s">
        <v>178</v>
      </c>
      <c r="L26" s="5" t="s">
        <v>197</v>
      </c>
      <c r="M26" s="8">
        <v>13862</v>
      </c>
      <c r="N26" s="5" t="s">
        <v>190</v>
      </c>
    </row>
    <row r="27" spans="1:14" x14ac:dyDescent="0.3">
      <c r="A27" s="1"/>
      <c r="B27" s="5" t="s">
        <v>227</v>
      </c>
      <c r="C27" s="5" t="s">
        <v>228</v>
      </c>
      <c r="D27" s="5" t="s">
        <v>229</v>
      </c>
      <c r="E27" s="4" t="s">
        <v>173</v>
      </c>
      <c r="F27" s="4" t="s">
        <v>174</v>
      </c>
      <c r="G27" s="6" t="s">
        <v>230</v>
      </c>
      <c r="H27" s="8">
        <v>12</v>
      </c>
      <c r="I27" s="5" t="s">
        <v>176</v>
      </c>
      <c r="J27" s="5" t="s">
        <v>177</v>
      </c>
      <c r="K27" s="5" t="s">
        <v>178</v>
      </c>
      <c r="L27" s="5" t="s">
        <v>182</v>
      </c>
      <c r="M27" s="8">
        <v>20510</v>
      </c>
      <c r="N27" s="5" t="s">
        <v>180</v>
      </c>
    </row>
    <row r="28" spans="1:14" x14ac:dyDescent="0.3">
      <c r="A28" s="1"/>
      <c r="B28" s="5" t="s">
        <v>14</v>
      </c>
      <c r="C28" s="5" t="s">
        <v>231</v>
      </c>
      <c r="D28" s="5" t="s">
        <v>232</v>
      </c>
      <c r="E28" s="4" t="s">
        <v>233</v>
      </c>
      <c r="F28" s="4" t="s">
        <v>234</v>
      </c>
      <c r="G28" s="6" t="s">
        <v>235</v>
      </c>
      <c r="H28" s="8">
        <v>0</v>
      </c>
      <c r="I28" s="5" t="s">
        <v>176</v>
      </c>
      <c r="J28" s="5" t="s">
        <v>177</v>
      </c>
      <c r="K28" s="5" t="s">
        <v>178</v>
      </c>
      <c r="L28" s="5" t="s">
        <v>182</v>
      </c>
      <c r="M28" s="8">
        <v>694</v>
      </c>
      <c r="N28" s="5" t="s">
        <v>190</v>
      </c>
    </row>
    <row r="29" spans="1:14" x14ac:dyDescent="0.3">
      <c r="A29" s="1"/>
      <c r="B29" s="5" t="s">
        <v>69</v>
      </c>
      <c r="C29" s="5" t="s">
        <v>236</v>
      </c>
      <c r="D29" s="5" t="s">
        <v>72</v>
      </c>
      <c r="E29" s="4" t="s">
        <v>173</v>
      </c>
      <c r="F29" s="4" t="s">
        <v>174</v>
      </c>
      <c r="G29" s="6" t="s">
        <v>237</v>
      </c>
      <c r="H29" s="8">
        <v>0.2</v>
      </c>
      <c r="I29" s="5" t="s">
        <v>176</v>
      </c>
      <c r="J29" s="5" t="s">
        <v>177</v>
      </c>
      <c r="K29" s="5" t="s">
        <v>178</v>
      </c>
      <c r="L29" s="5" t="s">
        <v>238</v>
      </c>
      <c r="M29" s="8">
        <v>114</v>
      </c>
      <c r="N29" s="5" t="s">
        <v>180</v>
      </c>
    </row>
    <row r="30" spans="1:14" x14ac:dyDescent="0.3">
      <c r="A30" s="1"/>
      <c r="B30" s="5" t="s">
        <v>69</v>
      </c>
      <c r="C30" s="5" t="s">
        <v>239</v>
      </c>
      <c r="D30" s="5" t="s">
        <v>88</v>
      </c>
      <c r="E30" s="4" t="s">
        <v>173</v>
      </c>
      <c r="F30" s="4" t="s">
        <v>174</v>
      </c>
      <c r="G30" s="6" t="s">
        <v>240</v>
      </c>
      <c r="H30" s="8">
        <v>5.0999999999999996</v>
      </c>
      <c r="I30" s="5" t="s">
        <v>176</v>
      </c>
      <c r="J30" s="5" t="s">
        <v>177</v>
      </c>
      <c r="K30" s="5" t="s">
        <v>178</v>
      </c>
      <c r="L30" s="5" t="s">
        <v>182</v>
      </c>
      <c r="M30" s="8">
        <v>120</v>
      </c>
      <c r="N30" s="5" t="s">
        <v>180</v>
      </c>
    </row>
    <row r="31" spans="1:14" x14ac:dyDescent="0.3">
      <c r="A31" s="1"/>
      <c r="B31" s="5" t="s">
        <v>69</v>
      </c>
      <c r="C31" s="5" t="s">
        <v>241</v>
      </c>
      <c r="D31" s="5" t="s">
        <v>242</v>
      </c>
      <c r="E31" s="4" t="s">
        <v>173</v>
      </c>
      <c r="F31" s="4" t="s">
        <v>174</v>
      </c>
      <c r="G31" s="6" t="s">
        <v>243</v>
      </c>
      <c r="H31" s="8">
        <v>0</v>
      </c>
      <c r="I31" s="5" t="s">
        <v>176</v>
      </c>
      <c r="J31" s="5" t="s">
        <v>177</v>
      </c>
      <c r="K31" s="5" t="s">
        <v>178</v>
      </c>
      <c r="L31" s="5" t="s">
        <v>182</v>
      </c>
      <c r="M31" s="8">
        <v>11422</v>
      </c>
      <c r="N31" s="5" t="s">
        <v>190</v>
      </c>
    </row>
    <row r="32" spans="1:14" x14ac:dyDescent="0.3">
      <c r="A32" s="1"/>
      <c r="B32" s="5" t="s">
        <v>69</v>
      </c>
      <c r="C32" s="5" t="s">
        <v>241</v>
      </c>
      <c r="D32" s="5" t="s">
        <v>244</v>
      </c>
      <c r="E32" s="4" t="s">
        <v>173</v>
      </c>
      <c r="F32" s="4" t="s">
        <v>174</v>
      </c>
      <c r="G32" s="6" t="s">
        <v>243</v>
      </c>
      <c r="H32" s="8">
        <v>0</v>
      </c>
      <c r="I32" s="5" t="s">
        <v>176</v>
      </c>
      <c r="J32" s="5" t="s">
        <v>177</v>
      </c>
      <c r="K32" s="5" t="s">
        <v>178</v>
      </c>
      <c r="L32" s="5" t="s">
        <v>182</v>
      </c>
      <c r="M32" s="8">
        <v>11421</v>
      </c>
      <c r="N32" s="5" t="s">
        <v>190</v>
      </c>
    </row>
    <row r="33" spans="1:14" x14ac:dyDescent="0.3">
      <c r="A33" s="1"/>
      <c r="B33" s="5" t="s">
        <v>69</v>
      </c>
      <c r="C33" s="5" t="s">
        <v>241</v>
      </c>
      <c r="D33" s="5" t="s">
        <v>72</v>
      </c>
      <c r="E33" s="4" t="s">
        <v>245</v>
      </c>
      <c r="F33" s="4" t="s">
        <v>246</v>
      </c>
      <c r="G33" s="6" t="s">
        <v>247</v>
      </c>
      <c r="H33" s="8">
        <v>48</v>
      </c>
      <c r="I33" s="5" t="s">
        <v>248</v>
      </c>
      <c r="J33" s="5" t="s">
        <v>177</v>
      </c>
      <c r="K33" s="5" t="s">
        <v>178</v>
      </c>
      <c r="L33" s="5" t="s">
        <v>238</v>
      </c>
      <c r="M33" s="8">
        <v>122</v>
      </c>
      <c r="N33" s="5" t="s">
        <v>180</v>
      </c>
    </row>
    <row r="34" spans="1:14" x14ac:dyDescent="0.3">
      <c r="A34" s="1"/>
      <c r="B34" s="5" t="s">
        <v>69</v>
      </c>
      <c r="C34" s="5" t="s">
        <v>241</v>
      </c>
      <c r="D34" s="5" t="s">
        <v>244</v>
      </c>
      <c r="E34" s="4" t="s">
        <v>249</v>
      </c>
      <c r="F34" s="4" t="s">
        <v>174</v>
      </c>
      <c r="G34" s="6" t="s">
        <v>250</v>
      </c>
      <c r="H34" s="8">
        <v>0</v>
      </c>
      <c r="I34" s="5" t="s">
        <v>176</v>
      </c>
      <c r="J34" s="5" t="s">
        <v>177</v>
      </c>
      <c r="K34" s="5" t="s">
        <v>178</v>
      </c>
      <c r="L34" s="5" t="s">
        <v>182</v>
      </c>
      <c r="M34" s="8">
        <v>11421</v>
      </c>
      <c r="N34" s="5" t="s">
        <v>190</v>
      </c>
    </row>
    <row r="35" spans="1:14" ht="26.4" x14ac:dyDescent="0.3">
      <c r="A35" s="1"/>
      <c r="B35" s="5" t="s">
        <v>69</v>
      </c>
      <c r="C35" s="5" t="s">
        <v>251</v>
      </c>
      <c r="D35" s="5" t="s">
        <v>252</v>
      </c>
      <c r="E35" s="4" t="s">
        <v>253</v>
      </c>
      <c r="F35" s="4" t="s">
        <v>254</v>
      </c>
      <c r="G35" s="6" t="s">
        <v>255</v>
      </c>
      <c r="H35" s="8">
        <v>5.0999999999999996</v>
      </c>
      <c r="I35" s="5" t="s">
        <v>176</v>
      </c>
      <c r="J35" s="5" t="s">
        <v>188</v>
      </c>
      <c r="K35" s="5" t="s">
        <v>178</v>
      </c>
      <c r="L35" s="5" t="s">
        <v>189</v>
      </c>
      <c r="M35" s="8">
        <v>136</v>
      </c>
      <c r="N35" s="5" t="s">
        <v>180</v>
      </c>
    </row>
    <row r="36" spans="1:14" ht="26.4" x14ac:dyDescent="0.3">
      <c r="A36" s="1"/>
      <c r="B36" s="5" t="s">
        <v>69</v>
      </c>
      <c r="C36" s="5" t="s">
        <v>251</v>
      </c>
      <c r="D36" s="5" t="s">
        <v>256</v>
      </c>
      <c r="E36" s="4" t="s">
        <v>257</v>
      </c>
      <c r="F36" s="4" t="s">
        <v>258</v>
      </c>
      <c r="G36" s="6" t="s">
        <v>259</v>
      </c>
      <c r="H36" s="8">
        <v>5.0999999999999996</v>
      </c>
      <c r="I36" s="5" t="s">
        <v>176</v>
      </c>
      <c r="J36" s="5" t="s">
        <v>188</v>
      </c>
      <c r="K36" s="5" t="s">
        <v>178</v>
      </c>
      <c r="L36" s="5" t="s">
        <v>189</v>
      </c>
      <c r="M36" s="8">
        <v>137</v>
      </c>
      <c r="N36" s="5" t="s">
        <v>180</v>
      </c>
    </row>
    <row r="37" spans="1:14" x14ac:dyDescent="0.3">
      <c r="A37" s="1"/>
      <c r="B37" s="5" t="s">
        <v>69</v>
      </c>
      <c r="C37" s="5" t="s">
        <v>251</v>
      </c>
      <c r="D37" s="5" t="s">
        <v>260</v>
      </c>
      <c r="E37" s="4" t="s">
        <v>261</v>
      </c>
      <c r="F37" s="4" t="s">
        <v>262</v>
      </c>
      <c r="G37" s="6" t="s">
        <v>263</v>
      </c>
      <c r="H37" s="8">
        <v>12.47</v>
      </c>
      <c r="I37" s="5" t="s">
        <v>176</v>
      </c>
      <c r="J37" s="5" t="s">
        <v>177</v>
      </c>
      <c r="K37" s="5" t="s">
        <v>178</v>
      </c>
      <c r="L37" s="5" t="s">
        <v>182</v>
      </c>
      <c r="M37" s="8">
        <v>15110</v>
      </c>
      <c r="N37" s="5" t="s">
        <v>180</v>
      </c>
    </row>
    <row r="38" spans="1:14" ht="26.4" x14ac:dyDescent="0.3">
      <c r="A38" s="1"/>
      <c r="B38" s="5" t="s">
        <v>69</v>
      </c>
      <c r="C38" s="5" t="s">
        <v>264</v>
      </c>
      <c r="D38" s="5" t="s">
        <v>265</v>
      </c>
      <c r="E38" s="4" t="s">
        <v>173</v>
      </c>
      <c r="F38" s="4" t="s">
        <v>174</v>
      </c>
      <c r="G38" s="6" t="s">
        <v>266</v>
      </c>
      <c r="H38" s="8">
        <v>0</v>
      </c>
      <c r="I38" s="5" t="s">
        <v>176</v>
      </c>
      <c r="J38" s="5" t="s">
        <v>188</v>
      </c>
      <c r="K38" s="5" t="s">
        <v>178</v>
      </c>
      <c r="L38" s="5" t="s">
        <v>179</v>
      </c>
      <c r="M38" s="8">
        <v>11052</v>
      </c>
      <c r="N38" s="5" t="s">
        <v>190</v>
      </c>
    </row>
    <row r="39" spans="1:14" x14ac:dyDescent="0.3">
      <c r="A39" s="1"/>
      <c r="B39" s="5" t="s">
        <v>267</v>
      </c>
      <c r="C39" s="5" t="s">
        <v>268</v>
      </c>
      <c r="D39" s="5" t="s">
        <v>72</v>
      </c>
      <c r="E39" s="4" t="s">
        <v>173</v>
      </c>
      <c r="F39" s="4" t="s">
        <v>174</v>
      </c>
      <c r="G39" s="6" t="s">
        <v>269</v>
      </c>
      <c r="H39" s="8">
        <v>3.15</v>
      </c>
      <c r="I39" s="5" t="s">
        <v>248</v>
      </c>
      <c r="J39" s="5" t="s">
        <v>177</v>
      </c>
      <c r="K39" s="5" t="s">
        <v>178</v>
      </c>
      <c r="L39" s="5" t="s">
        <v>238</v>
      </c>
      <c r="M39" s="8">
        <v>12651</v>
      </c>
      <c r="N39" s="5" t="s">
        <v>180</v>
      </c>
    </row>
    <row r="40" spans="1:14" ht="26.4" x14ac:dyDescent="0.3">
      <c r="A40" s="1"/>
      <c r="B40" s="5" t="s">
        <v>270</v>
      </c>
      <c r="C40" s="5" t="s">
        <v>271</v>
      </c>
      <c r="D40" s="5" t="s">
        <v>272</v>
      </c>
      <c r="E40" s="4" t="s">
        <v>173</v>
      </c>
      <c r="F40" s="4" t="s">
        <v>174</v>
      </c>
      <c r="G40" s="6" t="s">
        <v>273</v>
      </c>
      <c r="H40" s="8">
        <v>5.7320000000000002</v>
      </c>
      <c r="I40" s="5" t="s">
        <v>248</v>
      </c>
      <c r="J40" s="5" t="s">
        <v>177</v>
      </c>
      <c r="K40" s="5" t="s">
        <v>178</v>
      </c>
      <c r="L40" s="5" t="s">
        <v>238</v>
      </c>
      <c r="M40" s="8">
        <v>12778</v>
      </c>
      <c r="N40" s="5" t="s">
        <v>180</v>
      </c>
    </row>
    <row r="41" spans="1:14" ht="26.4" x14ac:dyDescent="0.3">
      <c r="A41" s="1"/>
      <c r="B41" s="5" t="s">
        <v>270</v>
      </c>
      <c r="C41" s="5" t="s">
        <v>271</v>
      </c>
      <c r="D41" s="5" t="s">
        <v>274</v>
      </c>
      <c r="E41" s="4" t="s">
        <v>173</v>
      </c>
      <c r="F41" s="4" t="s">
        <v>275</v>
      </c>
      <c r="G41" s="6" t="s">
        <v>276</v>
      </c>
      <c r="H41" s="8">
        <v>5.7320000000000002</v>
      </c>
      <c r="I41" s="5" t="s">
        <v>248</v>
      </c>
      <c r="J41" s="5" t="s">
        <v>177</v>
      </c>
      <c r="K41" s="5" t="s">
        <v>178</v>
      </c>
      <c r="L41" s="5" t="s">
        <v>238</v>
      </c>
      <c r="M41" s="8">
        <v>12780</v>
      </c>
      <c r="N41" s="5" t="s">
        <v>180</v>
      </c>
    </row>
    <row r="42" spans="1:14" x14ac:dyDescent="0.3">
      <c r="A42" s="1"/>
      <c r="B42" s="5" t="s">
        <v>270</v>
      </c>
      <c r="C42" s="5" t="s">
        <v>271</v>
      </c>
      <c r="D42" s="5" t="s">
        <v>277</v>
      </c>
      <c r="E42" s="4" t="s">
        <v>173</v>
      </c>
      <c r="F42" s="4" t="s">
        <v>174</v>
      </c>
      <c r="G42" s="6" t="s">
        <v>278</v>
      </c>
      <c r="H42" s="8">
        <v>0</v>
      </c>
      <c r="I42" s="5" t="s">
        <v>176</v>
      </c>
      <c r="J42" s="5" t="s">
        <v>177</v>
      </c>
      <c r="K42" s="5" t="s">
        <v>178</v>
      </c>
      <c r="L42" s="5" t="s">
        <v>238</v>
      </c>
      <c r="M42" s="8">
        <v>12592</v>
      </c>
      <c r="N42" s="5" t="s">
        <v>190</v>
      </c>
    </row>
    <row r="43" spans="1:14" ht="39.6" x14ac:dyDescent="0.3">
      <c r="A43" s="1"/>
      <c r="B43" s="5" t="s">
        <v>270</v>
      </c>
      <c r="C43" s="5" t="s">
        <v>271</v>
      </c>
      <c r="D43" s="5" t="s">
        <v>274</v>
      </c>
      <c r="E43" s="4" t="s">
        <v>275</v>
      </c>
      <c r="F43" s="4" t="s">
        <v>279</v>
      </c>
      <c r="G43" s="6" t="s">
        <v>280</v>
      </c>
      <c r="H43" s="8">
        <v>0</v>
      </c>
      <c r="I43" s="5" t="s">
        <v>248</v>
      </c>
      <c r="J43" s="5" t="s">
        <v>188</v>
      </c>
      <c r="K43" s="5" t="s">
        <v>178</v>
      </c>
      <c r="L43" s="5" t="s">
        <v>189</v>
      </c>
      <c r="M43" s="8">
        <v>12780</v>
      </c>
      <c r="N43" s="5" t="s">
        <v>180</v>
      </c>
    </row>
    <row r="44" spans="1:14" ht="26.4" x14ac:dyDescent="0.3">
      <c r="A44" s="1"/>
      <c r="B44" s="5" t="s">
        <v>281</v>
      </c>
      <c r="C44" s="5" t="s">
        <v>282</v>
      </c>
      <c r="D44" s="5" t="s">
        <v>88</v>
      </c>
      <c r="E44" s="4" t="s">
        <v>173</v>
      </c>
      <c r="F44" s="4" t="s">
        <v>283</v>
      </c>
      <c r="G44" s="6" t="s">
        <v>284</v>
      </c>
      <c r="H44" s="8">
        <v>73</v>
      </c>
      <c r="I44" s="5" t="s">
        <v>176</v>
      </c>
      <c r="J44" s="5" t="s">
        <v>177</v>
      </c>
      <c r="K44" s="5" t="s">
        <v>178</v>
      </c>
      <c r="L44" s="5" t="s">
        <v>182</v>
      </c>
      <c r="M44" s="8">
        <v>10</v>
      </c>
      <c r="N44" s="5" t="s">
        <v>180</v>
      </c>
    </row>
    <row r="45" spans="1:14" ht="26.4" x14ac:dyDescent="0.3">
      <c r="A45" s="1"/>
      <c r="B45" s="5" t="s">
        <v>281</v>
      </c>
      <c r="C45" s="5" t="s">
        <v>282</v>
      </c>
      <c r="D45" s="5" t="s">
        <v>88</v>
      </c>
      <c r="E45" s="4" t="s">
        <v>285</v>
      </c>
      <c r="F45" s="4" t="s">
        <v>174</v>
      </c>
      <c r="G45" s="6" t="s">
        <v>286</v>
      </c>
      <c r="H45" s="8">
        <v>73</v>
      </c>
      <c r="I45" s="5" t="s">
        <v>176</v>
      </c>
      <c r="J45" s="5" t="s">
        <v>188</v>
      </c>
      <c r="K45" s="5" t="s">
        <v>178</v>
      </c>
      <c r="L45" s="5" t="s">
        <v>182</v>
      </c>
      <c r="M45" s="8">
        <v>10</v>
      </c>
      <c r="N45" s="5" t="s">
        <v>180</v>
      </c>
    </row>
    <row r="46" spans="1:14" ht="26.4" x14ac:dyDescent="0.3">
      <c r="A46" s="1"/>
      <c r="B46" s="5" t="s">
        <v>81</v>
      </c>
      <c r="C46" s="5" t="s">
        <v>194</v>
      </c>
      <c r="D46" s="5" t="s">
        <v>287</v>
      </c>
      <c r="E46" s="4" t="s">
        <v>173</v>
      </c>
      <c r="F46" s="4" t="s">
        <v>174</v>
      </c>
      <c r="G46" s="6" t="s">
        <v>288</v>
      </c>
      <c r="H46" s="8">
        <v>0</v>
      </c>
      <c r="I46" s="5" t="s">
        <v>176</v>
      </c>
      <c r="J46" s="5" t="s">
        <v>177</v>
      </c>
      <c r="K46" s="5" t="s">
        <v>178</v>
      </c>
      <c r="L46" s="5" t="s">
        <v>238</v>
      </c>
      <c r="M46" s="8">
        <v>15752</v>
      </c>
      <c r="N46" s="5" t="s">
        <v>190</v>
      </c>
    </row>
    <row r="47" spans="1:14" ht="39.6" x14ac:dyDescent="0.3">
      <c r="A47" s="1"/>
      <c r="B47" s="5" t="s">
        <v>81</v>
      </c>
      <c r="C47" s="5" t="s">
        <v>289</v>
      </c>
      <c r="D47" s="5" t="s">
        <v>66</v>
      </c>
      <c r="E47" s="4" t="s">
        <v>173</v>
      </c>
      <c r="F47" s="4" t="s">
        <v>174</v>
      </c>
      <c r="G47" s="6" t="s">
        <v>290</v>
      </c>
      <c r="H47" s="8">
        <v>0</v>
      </c>
      <c r="I47" s="5" t="s">
        <v>176</v>
      </c>
      <c r="J47" s="5" t="s">
        <v>188</v>
      </c>
      <c r="K47" s="5" t="s">
        <v>178</v>
      </c>
      <c r="L47" s="5" t="s">
        <v>238</v>
      </c>
      <c r="M47" s="8">
        <v>22190</v>
      </c>
      <c r="N47" s="5" t="s">
        <v>180</v>
      </c>
    </row>
    <row r="48" spans="1:14" ht="26.4" x14ac:dyDescent="0.3">
      <c r="A48" s="1"/>
      <c r="B48" s="5" t="s">
        <v>81</v>
      </c>
      <c r="C48" s="5" t="s">
        <v>289</v>
      </c>
      <c r="D48" s="5" t="s">
        <v>66</v>
      </c>
      <c r="E48" s="4" t="s">
        <v>173</v>
      </c>
      <c r="F48" s="4" t="s">
        <v>174</v>
      </c>
      <c r="G48" s="6" t="s">
        <v>291</v>
      </c>
      <c r="H48" s="8">
        <v>0</v>
      </c>
      <c r="I48" s="5" t="s">
        <v>176</v>
      </c>
      <c r="J48" s="5" t="s">
        <v>188</v>
      </c>
      <c r="K48" s="5" t="s">
        <v>178</v>
      </c>
      <c r="L48" s="5" t="s">
        <v>238</v>
      </c>
      <c r="M48" s="8">
        <v>22190</v>
      </c>
      <c r="N48" s="5" t="s">
        <v>180</v>
      </c>
    </row>
    <row r="49" spans="1:14" ht="26.4" x14ac:dyDescent="0.3">
      <c r="A49" s="1"/>
      <c r="B49" s="5" t="s">
        <v>81</v>
      </c>
      <c r="C49" s="5" t="s">
        <v>292</v>
      </c>
      <c r="D49" s="5" t="s">
        <v>66</v>
      </c>
      <c r="E49" s="4" t="s">
        <v>173</v>
      </c>
      <c r="F49" s="4" t="s">
        <v>174</v>
      </c>
      <c r="G49" s="6" t="s">
        <v>293</v>
      </c>
      <c r="H49" s="8">
        <v>0</v>
      </c>
      <c r="I49" s="5" t="s">
        <v>176</v>
      </c>
      <c r="J49" s="5" t="s">
        <v>188</v>
      </c>
      <c r="K49" s="5" t="s">
        <v>178</v>
      </c>
      <c r="L49" s="5" t="s">
        <v>238</v>
      </c>
      <c r="M49" s="8">
        <v>22659</v>
      </c>
      <c r="N49" s="5" t="s">
        <v>180</v>
      </c>
    </row>
    <row r="50" spans="1:14" ht="26.4" x14ac:dyDescent="0.3">
      <c r="A50" s="1"/>
      <c r="B50" s="5" t="s">
        <v>81</v>
      </c>
      <c r="C50" s="5" t="s">
        <v>292</v>
      </c>
      <c r="D50" s="5" t="s">
        <v>66</v>
      </c>
      <c r="E50" s="4" t="s">
        <v>173</v>
      </c>
      <c r="F50" s="4" t="s">
        <v>174</v>
      </c>
      <c r="G50" s="6" t="s">
        <v>294</v>
      </c>
      <c r="H50" s="8">
        <v>0</v>
      </c>
      <c r="I50" s="5" t="s">
        <v>176</v>
      </c>
      <c r="J50" s="5" t="s">
        <v>188</v>
      </c>
      <c r="K50" s="5" t="s">
        <v>178</v>
      </c>
      <c r="L50" s="5" t="s">
        <v>238</v>
      </c>
      <c r="M50" s="8">
        <v>22659</v>
      </c>
      <c r="N50" s="5" t="s">
        <v>180</v>
      </c>
    </row>
    <row r="51" spans="1:14" ht="39.6" x14ac:dyDescent="0.3">
      <c r="A51" s="1"/>
      <c r="B51" s="5" t="s">
        <v>81</v>
      </c>
      <c r="C51" s="5" t="s">
        <v>295</v>
      </c>
      <c r="D51" s="5" t="s">
        <v>66</v>
      </c>
      <c r="E51" s="4" t="s">
        <v>173</v>
      </c>
      <c r="F51" s="4" t="s">
        <v>174</v>
      </c>
      <c r="G51" s="6" t="s">
        <v>296</v>
      </c>
      <c r="H51" s="8">
        <v>110</v>
      </c>
      <c r="I51" s="5" t="s">
        <v>176</v>
      </c>
      <c r="J51" s="5" t="s">
        <v>177</v>
      </c>
      <c r="K51" s="5" t="s">
        <v>178</v>
      </c>
      <c r="L51" s="5" t="s">
        <v>238</v>
      </c>
      <c r="M51" s="8">
        <v>14448</v>
      </c>
      <c r="N51" s="5" t="s">
        <v>180</v>
      </c>
    </row>
    <row r="52" spans="1:14" x14ac:dyDescent="0.3">
      <c r="A52" s="1"/>
      <c r="B52" s="5" t="s">
        <v>81</v>
      </c>
      <c r="C52" s="5" t="s">
        <v>295</v>
      </c>
      <c r="D52" s="5" t="s">
        <v>297</v>
      </c>
      <c r="E52" s="4" t="s">
        <v>173</v>
      </c>
      <c r="F52" s="4" t="s">
        <v>174</v>
      </c>
      <c r="G52" s="6" t="s">
        <v>298</v>
      </c>
      <c r="H52" s="8">
        <v>0</v>
      </c>
      <c r="I52" s="5" t="s">
        <v>176</v>
      </c>
      <c r="J52" s="5" t="s">
        <v>177</v>
      </c>
      <c r="K52" s="5" t="s">
        <v>178</v>
      </c>
      <c r="L52" s="5" t="s">
        <v>238</v>
      </c>
      <c r="M52" s="8">
        <v>15551</v>
      </c>
      <c r="N52" s="5" t="s">
        <v>190</v>
      </c>
    </row>
    <row r="53" spans="1:14" x14ac:dyDescent="0.3">
      <c r="A53" s="1"/>
      <c r="B53" s="5" t="s">
        <v>81</v>
      </c>
      <c r="C53" s="5" t="s">
        <v>295</v>
      </c>
      <c r="D53" s="5" t="s">
        <v>299</v>
      </c>
      <c r="E53" s="4" t="s">
        <v>173</v>
      </c>
      <c r="F53" s="4" t="s">
        <v>174</v>
      </c>
      <c r="G53" s="6" t="s">
        <v>300</v>
      </c>
      <c r="H53" s="8">
        <v>0</v>
      </c>
      <c r="I53" s="5" t="s">
        <v>176</v>
      </c>
      <c r="J53" s="5" t="s">
        <v>177</v>
      </c>
      <c r="K53" s="5" t="s">
        <v>178</v>
      </c>
      <c r="L53" s="5" t="s">
        <v>238</v>
      </c>
      <c r="M53" s="8">
        <v>17024</v>
      </c>
      <c r="N53" s="5" t="s">
        <v>190</v>
      </c>
    </row>
    <row r="54" spans="1:14" x14ac:dyDescent="0.3">
      <c r="A54" s="1"/>
      <c r="B54" s="5" t="s">
        <v>81</v>
      </c>
      <c r="C54" s="5" t="s">
        <v>301</v>
      </c>
      <c r="D54" s="5" t="s">
        <v>72</v>
      </c>
      <c r="E54" s="4" t="s">
        <v>173</v>
      </c>
      <c r="F54" s="4" t="s">
        <v>174</v>
      </c>
      <c r="G54" s="6" t="s">
        <v>302</v>
      </c>
      <c r="H54" s="8">
        <v>45.5</v>
      </c>
      <c r="I54" s="5" t="s">
        <v>176</v>
      </c>
      <c r="J54" s="5" t="s">
        <v>177</v>
      </c>
      <c r="K54" s="5" t="s">
        <v>178</v>
      </c>
      <c r="L54" s="5" t="s">
        <v>238</v>
      </c>
      <c r="M54" s="8">
        <v>200</v>
      </c>
      <c r="N54" s="5" t="s">
        <v>180</v>
      </c>
    </row>
    <row r="55" spans="1:14" x14ac:dyDescent="0.3">
      <c r="A55" s="1"/>
      <c r="B55" s="5" t="s">
        <v>303</v>
      </c>
      <c r="C55" s="5" t="s">
        <v>304</v>
      </c>
      <c r="D55" s="5" t="s">
        <v>66</v>
      </c>
      <c r="E55" s="4" t="s">
        <v>305</v>
      </c>
      <c r="F55" s="4" t="s">
        <v>306</v>
      </c>
      <c r="G55" s="6" t="s">
        <v>307</v>
      </c>
      <c r="H55" s="8">
        <v>0</v>
      </c>
      <c r="I55" s="5" t="s">
        <v>176</v>
      </c>
      <c r="J55" s="5" t="s">
        <v>188</v>
      </c>
      <c r="K55" s="5" t="s">
        <v>178</v>
      </c>
      <c r="L55" s="5" t="s">
        <v>189</v>
      </c>
      <c r="M55" s="8">
        <v>13601</v>
      </c>
      <c r="N55" s="5" t="s">
        <v>180</v>
      </c>
    </row>
    <row r="56" spans="1:14" ht="39.6" x14ac:dyDescent="0.3">
      <c r="A56" s="1"/>
      <c r="B56" s="5" t="s">
        <v>308</v>
      </c>
      <c r="C56" s="5" t="s">
        <v>309</v>
      </c>
      <c r="D56" s="5" t="s">
        <v>310</v>
      </c>
      <c r="E56" s="4" t="s">
        <v>173</v>
      </c>
      <c r="F56" s="4" t="s">
        <v>174</v>
      </c>
      <c r="G56" s="6" t="s">
        <v>311</v>
      </c>
      <c r="H56" s="8">
        <v>0</v>
      </c>
      <c r="I56" s="5" t="s">
        <v>176</v>
      </c>
      <c r="J56" s="5" t="s">
        <v>188</v>
      </c>
      <c r="K56" s="5" t="s">
        <v>178</v>
      </c>
      <c r="L56" s="5" t="s">
        <v>179</v>
      </c>
      <c r="M56" s="8">
        <v>14464</v>
      </c>
      <c r="N56" s="5" t="s">
        <v>190</v>
      </c>
    </row>
    <row r="57" spans="1:14" x14ac:dyDescent="0.3">
      <c r="A57" s="1"/>
      <c r="B57" s="5" t="s">
        <v>312</v>
      </c>
      <c r="C57" s="5" t="s">
        <v>313</v>
      </c>
      <c r="D57" s="5" t="s">
        <v>314</v>
      </c>
      <c r="E57" s="4" t="s">
        <v>315</v>
      </c>
      <c r="F57" s="4" t="s">
        <v>316</v>
      </c>
      <c r="G57" s="6" t="s">
        <v>317</v>
      </c>
      <c r="H57" s="8">
        <v>0</v>
      </c>
      <c r="I57" s="5" t="s">
        <v>176</v>
      </c>
      <c r="J57" s="5" t="s">
        <v>177</v>
      </c>
      <c r="K57" s="5" t="s">
        <v>178</v>
      </c>
      <c r="L57" s="5" t="s">
        <v>182</v>
      </c>
      <c r="M57" s="8">
        <v>15645</v>
      </c>
      <c r="N57" s="5" t="s">
        <v>190</v>
      </c>
    </row>
    <row r="58" spans="1:14" x14ac:dyDescent="0.3">
      <c r="A58" s="1"/>
      <c r="B58" s="5" t="s">
        <v>312</v>
      </c>
      <c r="C58" s="5" t="s">
        <v>313</v>
      </c>
      <c r="D58" s="5" t="s">
        <v>318</v>
      </c>
      <c r="E58" s="4" t="s">
        <v>319</v>
      </c>
      <c r="F58" s="4" t="s">
        <v>316</v>
      </c>
      <c r="G58" s="6" t="s">
        <v>320</v>
      </c>
      <c r="H58" s="8">
        <v>0</v>
      </c>
      <c r="I58" s="5" t="s">
        <v>176</v>
      </c>
      <c r="J58" s="5" t="s">
        <v>177</v>
      </c>
      <c r="K58" s="5" t="s">
        <v>178</v>
      </c>
      <c r="L58" s="5" t="s">
        <v>182</v>
      </c>
      <c r="M58" s="8">
        <v>15640</v>
      </c>
      <c r="N58" s="5" t="s">
        <v>190</v>
      </c>
    </row>
    <row r="59" spans="1:14" ht="26.4" x14ac:dyDescent="0.3">
      <c r="A59" s="1"/>
      <c r="B59" s="5" t="s">
        <v>321</v>
      </c>
      <c r="C59" s="5" t="s">
        <v>322</v>
      </c>
      <c r="D59" s="5" t="s">
        <v>323</v>
      </c>
      <c r="E59" s="4" t="s">
        <v>173</v>
      </c>
      <c r="F59" s="4" t="s">
        <v>174</v>
      </c>
      <c r="G59" s="6" t="s">
        <v>324</v>
      </c>
      <c r="H59" s="8">
        <v>0</v>
      </c>
      <c r="I59" s="5" t="s">
        <v>176</v>
      </c>
      <c r="J59" s="5" t="s">
        <v>177</v>
      </c>
      <c r="K59" s="5" t="s">
        <v>178</v>
      </c>
      <c r="L59" s="5" t="s">
        <v>179</v>
      </c>
      <c r="M59" s="8">
        <v>8461</v>
      </c>
      <c r="N59" s="5" t="s">
        <v>190</v>
      </c>
    </row>
    <row r="60" spans="1:14" ht="26.4" x14ac:dyDescent="0.3">
      <c r="A60" s="1"/>
      <c r="B60" s="5" t="s">
        <v>321</v>
      </c>
      <c r="C60" s="5" t="s">
        <v>325</v>
      </c>
      <c r="D60" s="5" t="s">
        <v>326</v>
      </c>
      <c r="E60" s="4" t="s">
        <v>327</v>
      </c>
      <c r="F60" s="4" t="s">
        <v>328</v>
      </c>
      <c r="G60" s="6" t="s">
        <v>329</v>
      </c>
      <c r="H60" s="8">
        <v>0</v>
      </c>
      <c r="I60" s="5" t="s">
        <v>176</v>
      </c>
      <c r="J60" s="5" t="s">
        <v>177</v>
      </c>
      <c r="K60" s="5" t="s">
        <v>178</v>
      </c>
      <c r="L60" s="5" t="s">
        <v>182</v>
      </c>
      <c r="M60" s="8">
        <v>1504</v>
      </c>
      <c r="N60" s="5" t="s">
        <v>190</v>
      </c>
    </row>
    <row r="61" spans="1:14" ht="39.6" x14ac:dyDescent="0.3">
      <c r="A61" s="1"/>
      <c r="B61" s="5" t="s">
        <v>330</v>
      </c>
      <c r="C61" s="5" t="s">
        <v>331</v>
      </c>
      <c r="D61" s="5" t="s">
        <v>332</v>
      </c>
      <c r="E61" s="4" t="s">
        <v>173</v>
      </c>
      <c r="F61" s="4" t="s">
        <v>174</v>
      </c>
      <c r="G61" s="6" t="s">
        <v>333</v>
      </c>
      <c r="H61" s="8">
        <v>0</v>
      </c>
      <c r="I61" s="5" t="s">
        <v>176</v>
      </c>
      <c r="J61" s="5" t="s">
        <v>177</v>
      </c>
      <c r="K61" s="5" t="s">
        <v>178</v>
      </c>
      <c r="L61" s="5" t="s">
        <v>179</v>
      </c>
      <c r="M61" s="8">
        <v>22979</v>
      </c>
      <c r="N61" s="5" t="s">
        <v>190</v>
      </c>
    </row>
    <row r="62" spans="1:14" x14ac:dyDescent="0.3">
      <c r="A62" s="1"/>
      <c r="B62" s="5" t="s">
        <v>334</v>
      </c>
      <c r="C62" s="5" t="s">
        <v>335</v>
      </c>
      <c r="D62" s="5" t="s">
        <v>336</v>
      </c>
      <c r="E62" s="4" t="s">
        <v>173</v>
      </c>
      <c r="F62" s="4" t="s">
        <v>174</v>
      </c>
      <c r="G62" s="6" t="s">
        <v>337</v>
      </c>
      <c r="H62" s="8">
        <v>179.37</v>
      </c>
      <c r="I62" s="5" t="s">
        <v>176</v>
      </c>
      <c r="J62" s="5" t="s">
        <v>177</v>
      </c>
      <c r="K62" s="5" t="s">
        <v>178</v>
      </c>
      <c r="L62" s="5" t="s">
        <v>182</v>
      </c>
      <c r="M62" s="8">
        <v>15108</v>
      </c>
      <c r="N62" s="5" t="s">
        <v>180</v>
      </c>
    </row>
    <row r="63" spans="1:14" x14ac:dyDescent="0.3">
      <c r="A63" s="1"/>
      <c r="B63" s="5" t="s">
        <v>334</v>
      </c>
      <c r="C63" s="5" t="s">
        <v>338</v>
      </c>
      <c r="D63" s="5" t="s">
        <v>339</v>
      </c>
      <c r="E63" s="4" t="s">
        <v>173</v>
      </c>
      <c r="F63" s="4" t="s">
        <v>174</v>
      </c>
      <c r="G63" s="6" t="s">
        <v>340</v>
      </c>
      <c r="H63" s="8">
        <v>179.37</v>
      </c>
      <c r="I63" s="5" t="s">
        <v>176</v>
      </c>
      <c r="J63" s="5" t="s">
        <v>177</v>
      </c>
      <c r="K63" s="5" t="s">
        <v>178</v>
      </c>
      <c r="L63" s="5" t="s">
        <v>182</v>
      </c>
      <c r="M63" s="8">
        <v>15109</v>
      </c>
      <c r="N63" s="5" t="s">
        <v>190</v>
      </c>
    </row>
    <row r="64" spans="1:14" x14ac:dyDescent="0.3">
      <c r="A64" s="1"/>
      <c r="B64" s="5" t="s">
        <v>334</v>
      </c>
      <c r="C64" s="5" t="s">
        <v>341</v>
      </c>
      <c r="D64" s="5" t="s">
        <v>17</v>
      </c>
      <c r="E64" s="4" t="s">
        <v>173</v>
      </c>
      <c r="F64" s="4" t="s">
        <v>174</v>
      </c>
      <c r="G64" s="6" t="s">
        <v>342</v>
      </c>
      <c r="H64" s="8">
        <v>0</v>
      </c>
      <c r="I64" s="5" t="s">
        <v>176</v>
      </c>
      <c r="J64" s="5" t="s">
        <v>188</v>
      </c>
      <c r="K64" s="5" t="s">
        <v>178</v>
      </c>
      <c r="L64" s="5" t="s">
        <v>179</v>
      </c>
      <c r="M64" s="8">
        <v>14953</v>
      </c>
      <c r="N64" s="5" t="s">
        <v>190</v>
      </c>
    </row>
    <row r="65" spans="1:14" ht="26.4" x14ac:dyDescent="0.3">
      <c r="A65" s="1"/>
      <c r="B65" s="5" t="s">
        <v>334</v>
      </c>
      <c r="C65" s="5" t="s">
        <v>343</v>
      </c>
      <c r="D65" s="5" t="s">
        <v>344</v>
      </c>
      <c r="E65" s="4" t="s">
        <v>173</v>
      </c>
      <c r="F65" s="4" t="s">
        <v>174</v>
      </c>
      <c r="G65" s="6" t="s">
        <v>345</v>
      </c>
      <c r="H65" s="8">
        <v>0</v>
      </c>
      <c r="I65" s="5" t="s">
        <v>176</v>
      </c>
      <c r="J65" s="5" t="s">
        <v>188</v>
      </c>
      <c r="K65" s="5" t="s">
        <v>178</v>
      </c>
      <c r="L65" s="5" t="s">
        <v>179</v>
      </c>
      <c r="M65" s="8">
        <v>14956</v>
      </c>
      <c r="N65" s="5" t="s">
        <v>190</v>
      </c>
    </row>
    <row r="66" spans="1:14" ht="39.6" x14ac:dyDescent="0.3">
      <c r="A66" s="1"/>
      <c r="B66" s="5" t="s">
        <v>334</v>
      </c>
      <c r="C66" s="5" t="s">
        <v>346</v>
      </c>
      <c r="D66" s="5" t="s">
        <v>347</v>
      </c>
      <c r="E66" s="4" t="s">
        <v>348</v>
      </c>
      <c r="F66" s="4" t="s">
        <v>174</v>
      </c>
      <c r="G66" s="6" t="s">
        <v>349</v>
      </c>
      <c r="H66" s="8">
        <v>0</v>
      </c>
      <c r="I66" s="5" t="s">
        <v>176</v>
      </c>
      <c r="J66" s="5" t="s">
        <v>177</v>
      </c>
      <c r="K66" s="5" t="s">
        <v>178</v>
      </c>
      <c r="L66" s="5" t="s">
        <v>182</v>
      </c>
      <c r="M66" s="8">
        <v>11495</v>
      </c>
      <c r="N66" s="5" t="s">
        <v>190</v>
      </c>
    </row>
    <row r="67" spans="1:14" ht="52.8" x14ac:dyDescent="0.3">
      <c r="A67" s="1"/>
      <c r="B67" s="5" t="s">
        <v>350</v>
      </c>
      <c r="C67" s="5" t="s">
        <v>351</v>
      </c>
      <c r="D67" s="5" t="s">
        <v>195</v>
      </c>
      <c r="E67" s="4" t="s">
        <v>173</v>
      </c>
      <c r="F67" s="4" t="s">
        <v>174</v>
      </c>
      <c r="G67" s="6" t="s">
        <v>352</v>
      </c>
      <c r="H67" s="8">
        <v>0</v>
      </c>
      <c r="I67" s="5" t="s">
        <v>176</v>
      </c>
      <c r="J67" s="5" t="s">
        <v>177</v>
      </c>
      <c r="K67" s="5" t="s">
        <v>178</v>
      </c>
      <c r="L67" s="5" t="s">
        <v>179</v>
      </c>
      <c r="M67" s="8">
        <v>11810</v>
      </c>
      <c r="N67" s="5" t="s">
        <v>190</v>
      </c>
    </row>
    <row r="68" spans="1:14" ht="26.4" x14ac:dyDescent="0.3">
      <c r="A68" s="1"/>
      <c r="B68" s="5" t="s">
        <v>353</v>
      </c>
      <c r="C68" s="5" t="s">
        <v>354</v>
      </c>
      <c r="D68" s="5" t="s">
        <v>355</v>
      </c>
      <c r="E68" s="4" t="s">
        <v>173</v>
      </c>
      <c r="F68" s="4" t="s">
        <v>174</v>
      </c>
      <c r="G68" s="6" t="s">
        <v>356</v>
      </c>
      <c r="H68" s="8">
        <v>44.4</v>
      </c>
      <c r="I68" s="5" t="s">
        <v>176</v>
      </c>
      <c r="J68" s="5" t="s">
        <v>177</v>
      </c>
      <c r="K68" s="5" t="s">
        <v>178</v>
      </c>
      <c r="L68" s="5" t="s">
        <v>238</v>
      </c>
      <c r="M68" s="8">
        <v>77</v>
      </c>
      <c r="N68" s="5" t="s">
        <v>180</v>
      </c>
    </row>
    <row r="69" spans="1:14" x14ac:dyDescent="0.3">
      <c r="A69" s="1"/>
      <c r="B69" s="5" t="s">
        <v>353</v>
      </c>
      <c r="C69" s="5" t="s">
        <v>354</v>
      </c>
      <c r="D69" s="5" t="s">
        <v>113</v>
      </c>
      <c r="E69" s="4" t="s">
        <v>173</v>
      </c>
      <c r="F69" s="4" t="s">
        <v>174</v>
      </c>
      <c r="G69" s="6" t="s">
        <v>357</v>
      </c>
      <c r="H69" s="8">
        <v>44.4</v>
      </c>
      <c r="I69" s="5" t="s">
        <v>176</v>
      </c>
      <c r="J69" s="5" t="s">
        <v>177</v>
      </c>
      <c r="K69" s="5" t="s">
        <v>178</v>
      </c>
      <c r="L69" s="5" t="s">
        <v>238</v>
      </c>
      <c r="M69" s="8">
        <v>78</v>
      </c>
      <c r="N69" s="5" t="s">
        <v>180</v>
      </c>
    </row>
    <row r="70" spans="1:14" ht="39.6" x14ac:dyDescent="0.3">
      <c r="A70" s="1"/>
      <c r="B70" s="5" t="s">
        <v>353</v>
      </c>
      <c r="C70" s="5" t="s">
        <v>358</v>
      </c>
      <c r="D70" s="5" t="s">
        <v>359</v>
      </c>
      <c r="E70" s="4" t="s">
        <v>360</v>
      </c>
      <c r="F70" s="4" t="s">
        <v>361</v>
      </c>
      <c r="G70" s="6" t="s">
        <v>362</v>
      </c>
      <c r="H70" s="8">
        <v>31.2</v>
      </c>
      <c r="I70" s="5" t="s">
        <v>176</v>
      </c>
      <c r="J70" s="5" t="s">
        <v>177</v>
      </c>
      <c r="K70" s="5" t="s">
        <v>178</v>
      </c>
      <c r="L70" s="5" t="s">
        <v>238</v>
      </c>
      <c r="M70" s="8">
        <v>61</v>
      </c>
      <c r="N70" s="5" t="s">
        <v>180</v>
      </c>
    </row>
    <row r="71" spans="1:14" x14ac:dyDescent="0.3">
      <c r="A71" s="1"/>
      <c r="B71" s="5" t="s">
        <v>353</v>
      </c>
      <c r="C71" s="5" t="s">
        <v>358</v>
      </c>
      <c r="D71" s="5" t="s">
        <v>359</v>
      </c>
      <c r="E71" s="4" t="s">
        <v>363</v>
      </c>
      <c r="F71" s="4" t="s">
        <v>364</v>
      </c>
      <c r="G71" s="6" t="s">
        <v>365</v>
      </c>
      <c r="H71" s="8">
        <v>0</v>
      </c>
      <c r="I71" s="5" t="s">
        <v>176</v>
      </c>
      <c r="J71" s="5" t="s">
        <v>188</v>
      </c>
      <c r="K71" s="5" t="s">
        <v>178</v>
      </c>
      <c r="L71" s="5" t="s">
        <v>189</v>
      </c>
      <c r="M71" s="8">
        <v>61</v>
      </c>
      <c r="N71" s="5" t="s">
        <v>180</v>
      </c>
    </row>
    <row r="72" spans="1:14" x14ac:dyDescent="0.3">
      <c r="A72" s="1"/>
      <c r="B72" s="5" t="s">
        <v>117</v>
      </c>
      <c r="C72" s="5" t="s">
        <v>366</v>
      </c>
      <c r="D72" s="5" t="s">
        <v>359</v>
      </c>
      <c r="E72" s="4" t="s">
        <v>173</v>
      </c>
      <c r="F72" s="4" t="s">
        <v>367</v>
      </c>
      <c r="G72" s="6" t="s">
        <v>368</v>
      </c>
      <c r="H72" s="8">
        <v>15</v>
      </c>
      <c r="I72" s="5" t="s">
        <v>248</v>
      </c>
      <c r="J72" s="5" t="s">
        <v>177</v>
      </c>
      <c r="K72" s="5" t="s">
        <v>178</v>
      </c>
      <c r="L72" s="5" t="s">
        <v>238</v>
      </c>
      <c r="M72" s="8">
        <v>18</v>
      </c>
      <c r="N72" s="5" t="s">
        <v>180</v>
      </c>
    </row>
    <row r="73" spans="1:14" x14ac:dyDescent="0.3">
      <c r="A73" s="1"/>
      <c r="B73" s="5" t="s">
        <v>117</v>
      </c>
      <c r="C73" s="5" t="s">
        <v>369</v>
      </c>
      <c r="D73" s="5" t="s">
        <v>229</v>
      </c>
      <c r="E73" s="4" t="s">
        <v>370</v>
      </c>
      <c r="F73" s="4" t="s">
        <v>371</v>
      </c>
      <c r="G73" s="6" t="s">
        <v>372</v>
      </c>
      <c r="H73" s="8">
        <v>0.7</v>
      </c>
      <c r="I73" s="5" t="s">
        <v>248</v>
      </c>
      <c r="J73" s="5" t="s">
        <v>177</v>
      </c>
      <c r="K73" s="5" t="s">
        <v>178</v>
      </c>
      <c r="L73" s="5" t="s">
        <v>179</v>
      </c>
      <c r="M73" s="8">
        <v>18790</v>
      </c>
      <c r="N73" s="5" t="s">
        <v>180</v>
      </c>
    </row>
    <row r="74" spans="1:14" x14ac:dyDescent="0.3">
      <c r="A74" s="1"/>
      <c r="B74" s="5" t="s">
        <v>117</v>
      </c>
      <c r="C74" s="5" t="s">
        <v>373</v>
      </c>
      <c r="D74" s="5" t="s">
        <v>66</v>
      </c>
      <c r="E74" s="4" t="s">
        <v>374</v>
      </c>
      <c r="F74" s="4" t="s">
        <v>375</v>
      </c>
      <c r="G74" s="6" t="s">
        <v>372</v>
      </c>
      <c r="H74" s="8">
        <v>30.2</v>
      </c>
      <c r="I74" s="5" t="s">
        <v>248</v>
      </c>
      <c r="J74" s="5" t="s">
        <v>177</v>
      </c>
      <c r="K74" s="5" t="s">
        <v>178</v>
      </c>
      <c r="L74" s="5" t="s">
        <v>179</v>
      </c>
      <c r="M74" s="8">
        <v>270</v>
      </c>
      <c r="N74" s="5" t="s">
        <v>180</v>
      </c>
    </row>
    <row r="75" spans="1:14" x14ac:dyDescent="0.3">
      <c r="A75" s="1"/>
      <c r="B75" s="5" t="s">
        <v>117</v>
      </c>
      <c r="C75" s="5" t="s">
        <v>376</v>
      </c>
      <c r="D75" s="5" t="s">
        <v>377</v>
      </c>
      <c r="E75" s="4" t="s">
        <v>173</v>
      </c>
      <c r="F75" s="4" t="s">
        <v>174</v>
      </c>
      <c r="G75" s="6" t="s">
        <v>378</v>
      </c>
      <c r="H75" s="8">
        <v>0</v>
      </c>
      <c r="I75" s="5" t="s">
        <v>176</v>
      </c>
      <c r="J75" s="5" t="s">
        <v>188</v>
      </c>
      <c r="K75" s="5" t="s">
        <v>178</v>
      </c>
      <c r="L75" s="5" t="s">
        <v>179</v>
      </c>
      <c r="M75" s="8">
        <v>35</v>
      </c>
      <c r="N75" s="5" t="s">
        <v>180</v>
      </c>
    </row>
    <row r="76" spans="1:14" ht="26.4" x14ac:dyDescent="0.3">
      <c r="A76" s="1"/>
      <c r="B76" s="5" t="s">
        <v>117</v>
      </c>
      <c r="C76" s="5" t="s">
        <v>379</v>
      </c>
      <c r="D76" s="5" t="s">
        <v>380</v>
      </c>
      <c r="E76" s="4" t="s">
        <v>173</v>
      </c>
      <c r="F76" s="4" t="s">
        <v>381</v>
      </c>
      <c r="G76" s="6" t="s">
        <v>382</v>
      </c>
      <c r="H76" s="8">
        <v>150</v>
      </c>
      <c r="I76" s="5" t="s">
        <v>176</v>
      </c>
      <c r="J76" s="5" t="s">
        <v>177</v>
      </c>
      <c r="K76" s="5" t="s">
        <v>178</v>
      </c>
      <c r="L76" s="5" t="s">
        <v>182</v>
      </c>
      <c r="M76" s="8">
        <v>13</v>
      </c>
      <c r="N76" s="5" t="s">
        <v>180</v>
      </c>
    </row>
    <row r="77" spans="1:14" ht="26.4" x14ac:dyDescent="0.3">
      <c r="A77" s="1"/>
      <c r="B77" s="5" t="s">
        <v>383</v>
      </c>
      <c r="C77" s="5" t="s">
        <v>384</v>
      </c>
      <c r="D77" s="5" t="s">
        <v>66</v>
      </c>
      <c r="E77" s="4" t="s">
        <v>173</v>
      </c>
      <c r="F77" s="4" t="s">
        <v>174</v>
      </c>
      <c r="G77" s="6" t="s">
        <v>385</v>
      </c>
      <c r="H77" s="8">
        <v>19.8</v>
      </c>
      <c r="I77" s="5" t="s">
        <v>248</v>
      </c>
      <c r="J77" s="5" t="s">
        <v>177</v>
      </c>
      <c r="K77" s="5" t="s">
        <v>178</v>
      </c>
      <c r="L77" s="5" t="s">
        <v>179</v>
      </c>
      <c r="M77" s="8">
        <v>20667</v>
      </c>
      <c r="N77" s="5" t="s">
        <v>180</v>
      </c>
    </row>
    <row r="78" spans="1:14" ht="39.6" x14ac:dyDescent="0.3">
      <c r="A78" s="1"/>
      <c r="B78" s="5" t="s">
        <v>383</v>
      </c>
      <c r="C78" s="5" t="s">
        <v>384</v>
      </c>
      <c r="D78" s="5" t="s">
        <v>72</v>
      </c>
      <c r="E78" s="4" t="s">
        <v>173</v>
      </c>
      <c r="F78" s="4" t="s">
        <v>174</v>
      </c>
      <c r="G78" s="6" t="s">
        <v>386</v>
      </c>
      <c r="H78" s="8">
        <v>9.8000000000000007</v>
      </c>
      <c r="I78" s="5" t="s">
        <v>248</v>
      </c>
      <c r="J78" s="5" t="s">
        <v>177</v>
      </c>
      <c r="K78" s="5" t="s">
        <v>178</v>
      </c>
      <c r="L78" s="5" t="s">
        <v>238</v>
      </c>
      <c r="M78" s="8">
        <v>20669</v>
      </c>
      <c r="N78" s="5" t="s">
        <v>180</v>
      </c>
    </row>
    <row r="79" spans="1:14" x14ac:dyDescent="0.3">
      <c r="A79" s="1"/>
      <c r="B79" s="5" t="s">
        <v>387</v>
      </c>
      <c r="C79" s="5" t="s">
        <v>388</v>
      </c>
      <c r="D79" s="5" t="s">
        <v>88</v>
      </c>
      <c r="E79" s="4" t="s">
        <v>173</v>
      </c>
      <c r="F79" s="4" t="s">
        <v>389</v>
      </c>
      <c r="G79" s="6" t="s">
        <v>390</v>
      </c>
      <c r="H79" s="8">
        <v>1.5</v>
      </c>
      <c r="I79" s="5" t="s">
        <v>176</v>
      </c>
      <c r="J79" s="5" t="s">
        <v>177</v>
      </c>
      <c r="K79" s="5" t="s">
        <v>178</v>
      </c>
      <c r="L79" s="5" t="s">
        <v>182</v>
      </c>
      <c r="M79" s="8">
        <v>13301</v>
      </c>
      <c r="N79" s="5" t="s">
        <v>180</v>
      </c>
    </row>
    <row r="80" spans="1:14" x14ac:dyDescent="0.3">
      <c r="A80" s="1"/>
      <c r="B80" s="5" t="s">
        <v>387</v>
      </c>
      <c r="C80" s="5" t="s">
        <v>391</v>
      </c>
      <c r="D80" s="5" t="s">
        <v>72</v>
      </c>
      <c r="E80" s="4" t="s">
        <v>392</v>
      </c>
      <c r="F80" s="4" t="s">
        <v>174</v>
      </c>
      <c r="G80" s="6" t="s">
        <v>393</v>
      </c>
      <c r="H80" s="8">
        <v>1.5</v>
      </c>
      <c r="I80" s="5" t="s">
        <v>176</v>
      </c>
      <c r="J80" s="5" t="s">
        <v>177</v>
      </c>
      <c r="K80" s="5" t="s">
        <v>178</v>
      </c>
      <c r="L80" s="5" t="s">
        <v>182</v>
      </c>
      <c r="M80" s="8">
        <v>15114</v>
      </c>
      <c r="N80" s="5" t="s">
        <v>180</v>
      </c>
    </row>
    <row r="81" spans="1:14" x14ac:dyDescent="0.3">
      <c r="A81" s="1"/>
      <c r="B81" s="5" t="s">
        <v>387</v>
      </c>
      <c r="C81" s="5" t="s">
        <v>391</v>
      </c>
      <c r="D81" s="5" t="s">
        <v>359</v>
      </c>
      <c r="E81" s="4" t="s">
        <v>394</v>
      </c>
      <c r="F81" s="4" t="s">
        <v>174</v>
      </c>
      <c r="G81" s="6" t="s">
        <v>395</v>
      </c>
      <c r="H81" s="8">
        <v>1.5</v>
      </c>
      <c r="I81" s="5" t="s">
        <v>176</v>
      </c>
      <c r="J81" s="5" t="s">
        <v>177</v>
      </c>
      <c r="K81" s="5" t="s">
        <v>178</v>
      </c>
      <c r="L81" s="5" t="s">
        <v>182</v>
      </c>
      <c r="M81" s="8">
        <v>15113</v>
      </c>
      <c r="N81" s="5" t="s">
        <v>180</v>
      </c>
    </row>
    <row r="82" spans="1:14" x14ac:dyDescent="0.3">
      <c r="A82" s="1"/>
      <c r="B82" s="5" t="s">
        <v>396</v>
      </c>
      <c r="C82" s="5" t="s">
        <v>397</v>
      </c>
      <c r="D82" s="5" t="s">
        <v>195</v>
      </c>
      <c r="E82" s="4" t="s">
        <v>398</v>
      </c>
      <c r="F82" s="4" t="s">
        <v>399</v>
      </c>
      <c r="G82" s="6" t="s">
        <v>400</v>
      </c>
      <c r="H82" s="8">
        <v>0</v>
      </c>
      <c r="I82" s="5" t="s">
        <v>176</v>
      </c>
      <c r="J82" s="5" t="s">
        <v>177</v>
      </c>
      <c r="K82" s="5" t="s">
        <v>178</v>
      </c>
      <c r="L82" s="5" t="s">
        <v>182</v>
      </c>
      <c r="M82" s="8">
        <v>302</v>
      </c>
      <c r="N82" s="5" t="s">
        <v>190</v>
      </c>
    </row>
    <row r="83" spans="1:14" x14ac:dyDescent="0.3">
      <c r="A83" s="1"/>
      <c r="B83" s="5" t="s">
        <v>396</v>
      </c>
      <c r="C83" s="5" t="s">
        <v>397</v>
      </c>
      <c r="D83" s="5" t="s">
        <v>401</v>
      </c>
      <c r="E83" s="4" t="s">
        <v>398</v>
      </c>
      <c r="F83" s="4" t="s">
        <v>399</v>
      </c>
      <c r="G83" s="6" t="s">
        <v>400</v>
      </c>
      <c r="H83" s="8">
        <v>0</v>
      </c>
      <c r="I83" s="5" t="s">
        <v>176</v>
      </c>
      <c r="J83" s="5" t="s">
        <v>177</v>
      </c>
      <c r="K83" s="5" t="s">
        <v>178</v>
      </c>
      <c r="L83" s="5" t="s">
        <v>182</v>
      </c>
      <c r="M83" s="8">
        <v>1974</v>
      </c>
      <c r="N83" s="5" t="s">
        <v>190</v>
      </c>
    </row>
    <row r="84" spans="1:14" ht="26.4" x14ac:dyDescent="0.3">
      <c r="A84" s="1"/>
      <c r="B84" s="5" t="s">
        <v>29</v>
      </c>
      <c r="C84" s="5" t="s">
        <v>402</v>
      </c>
      <c r="D84" s="5" t="s">
        <v>403</v>
      </c>
      <c r="E84" s="4" t="s">
        <v>173</v>
      </c>
      <c r="F84" s="4" t="s">
        <v>174</v>
      </c>
      <c r="G84" s="6" t="s">
        <v>404</v>
      </c>
      <c r="H84" s="8">
        <v>0</v>
      </c>
      <c r="I84" s="5" t="s">
        <v>176</v>
      </c>
      <c r="J84" s="5" t="s">
        <v>177</v>
      </c>
      <c r="K84" s="5" t="s">
        <v>178</v>
      </c>
      <c r="L84" s="5" t="s">
        <v>179</v>
      </c>
      <c r="M84" s="8">
        <v>6226</v>
      </c>
      <c r="N84" s="5" t="s">
        <v>190</v>
      </c>
    </row>
    <row r="85" spans="1:14" x14ac:dyDescent="0.3">
      <c r="A85" s="1"/>
      <c r="B85" s="5" t="s">
        <v>29</v>
      </c>
      <c r="C85" s="5" t="s">
        <v>405</v>
      </c>
      <c r="D85" s="5" t="s">
        <v>406</v>
      </c>
      <c r="E85" s="4" t="s">
        <v>173</v>
      </c>
      <c r="F85" s="4" t="s">
        <v>174</v>
      </c>
      <c r="G85" s="6" t="s">
        <v>407</v>
      </c>
      <c r="H85" s="8">
        <v>0</v>
      </c>
      <c r="I85" s="5" t="s">
        <v>176</v>
      </c>
      <c r="J85" s="5" t="s">
        <v>177</v>
      </c>
      <c r="K85" s="5" t="s">
        <v>178</v>
      </c>
      <c r="L85" s="5" t="s">
        <v>179</v>
      </c>
      <c r="M85" s="8">
        <v>352</v>
      </c>
      <c r="N85" s="5" t="s">
        <v>190</v>
      </c>
    </row>
    <row r="86" spans="1:14" ht="66" x14ac:dyDescent="0.3">
      <c r="A86" s="1"/>
      <c r="B86" s="5" t="s">
        <v>29</v>
      </c>
      <c r="C86" s="5" t="s">
        <v>405</v>
      </c>
      <c r="D86" s="5" t="s">
        <v>408</v>
      </c>
      <c r="E86" s="4" t="s">
        <v>173</v>
      </c>
      <c r="F86" s="4" t="s">
        <v>174</v>
      </c>
      <c r="G86" s="6" t="s">
        <v>409</v>
      </c>
      <c r="H86" s="8">
        <v>0</v>
      </c>
      <c r="I86" s="5" t="s">
        <v>176</v>
      </c>
      <c r="J86" s="5" t="s">
        <v>177</v>
      </c>
      <c r="K86" s="5" t="s">
        <v>178</v>
      </c>
      <c r="L86" s="5" t="s">
        <v>179</v>
      </c>
      <c r="M86" s="8">
        <v>8939</v>
      </c>
      <c r="N86" s="5" t="s">
        <v>190</v>
      </c>
    </row>
    <row r="87" spans="1:14" ht="26.4" x14ac:dyDescent="0.3">
      <c r="A87" s="1"/>
      <c r="B87" s="5" t="s">
        <v>29</v>
      </c>
      <c r="C87" s="5" t="s">
        <v>410</v>
      </c>
      <c r="D87" s="5" t="s">
        <v>411</v>
      </c>
      <c r="E87" s="4" t="s">
        <v>173</v>
      </c>
      <c r="F87" s="4" t="s">
        <v>174</v>
      </c>
      <c r="G87" s="6" t="s">
        <v>412</v>
      </c>
      <c r="H87" s="8">
        <v>0</v>
      </c>
      <c r="I87" s="5" t="s">
        <v>248</v>
      </c>
      <c r="J87" s="5" t="s">
        <v>188</v>
      </c>
      <c r="K87" s="5" t="s">
        <v>178</v>
      </c>
      <c r="L87" s="5" t="s">
        <v>179</v>
      </c>
      <c r="M87" s="8">
        <v>11579</v>
      </c>
      <c r="N87" s="5" t="s">
        <v>190</v>
      </c>
    </row>
    <row r="88" spans="1:14" ht="26.4" x14ac:dyDescent="0.3">
      <c r="A88" s="1"/>
      <c r="B88" s="5" t="s">
        <v>29</v>
      </c>
      <c r="C88" s="5" t="s">
        <v>410</v>
      </c>
      <c r="D88" s="5" t="s">
        <v>17</v>
      </c>
      <c r="E88" s="4" t="s">
        <v>413</v>
      </c>
      <c r="F88" s="4" t="s">
        <v>414</v>
      </c>
      <c r="G88" s="6" t="s">
        <v>415</v>
      </c>
      <c r="H88" s="8">
        <v>0</v>
      </c>
      <c r="I88" s="5" t="s">
        <v>176</v>
      </c>
      <c r="J88" s="5" t="s">
        <v>188</v>
      </c>
      <c r="K88" s="5" t="s">
        <v>178</v>
      </c>
      <c r="L88" s="5" t="s">
        <v>189</v>
      </c>
      <c r="M88" s="8">
        <v>11570</v>
      </c>
      <c r="N88" s="5" t="s">
        <v>190</v>
      </c>
    </row>
    <row r="89" spans="1:14" ht="26.4" x14ac:dyDescent="0.3">
      <c r="A89" s="1"/>
      <c r="B89" s="5" t="s">
        <v>29</v>
      </c>
      <c r="C89" s="5" t="s">
        <v>410</v>
      </c>
      <c r="D89" s="5" t="s">
        <v>416</v>
      </c>
      <c r="E89" s="4" t="s">
        <v>417</v>
      </c>
      <c r="F89" s="4" t="s">
        <v>418</v>
      </c>
      <c r="G89" s="6" t="s">
        <v>419</v>
      </c>
      <c r="H89" s="8">
        <v>0</v>
      </c>
      <c r="I89" s="5" t="s">
        <v>176</v>
      </c>
      <c r="J89" s="5" t="s">
        <v>177</v>
      </c>
      <c r="K89" s="5" t="s">
        <v>178</v>
      </c>
      <c r="L89" s="5" t="s">
        <v>179</v>
      </c>
      <c r="M89" s="8">
        <v>11592</v>
      </c>
      <c r="N89" s="5" t="s">
        <v>190</v>
      </c>
    </row>
    <row r="90" spans="1:14" ht="26.4" x14ac:dyDescent="0.3">
      <c r="A90" s="1"/>
      <c r="B90" s="5" t="s">
        <v>29</v>
      </c>
      <c r="C90" s="5" t="s">
        <v>420</v>
      </c>
      <c r="D90" s="5" t="s">
        <v>421</v>
      </c>
      <c r="E90" s="4" t="s">
        <v>173</v>
      </c>
      <c r="F90" s="4" t="s">
        <v>174</v>
      </c>
      <c r="G90" s="6" t="s">
        <v>422</v>
      </c>
      <c r="H90" s="8">
        <v>0</v>
      </c>
      <c r="I90" s="5" t="s">
        <v>176</v>
      </c>
      <c r="J90" s="5" t="s">
        <v>188</v>
      </c>
      <c r="K90" s="5" t="s">
        <v>178</v>
      </c>
      <c r="L90" s="5" t="s">
        <v>179</v>
      </c>
      <c r="M90" s="8">
        <v>23258</v>
      </c>
      <c r="N90" s="5" t="s">
        <v>190</v>
      </c>
    </row>
    <row r="91" spans="1:14" ht="26.4" x14ac:dyDescent="0.3">
      <c r="A91" s="1"/>
      <c r="B91" s="5" t="s">
        <v>29</v>
      </c>
      <c r="C91" s="5" t="s">
        <v>271</v>
      </c>
      <c r="D91" s="5" t="s">
        <v>423</v>
      </c>
      <c r="E91" s="4" t="s">
        <v>424</v>
      </c>
      <c r="F91" s="4" t="s">
        <v>425</v>
      </c>
      <c r="G91" s="6" t="s">
        <v>426</v>
      </c>
      <c r="H91" s="8">
        <v>0</v>
      </c>
      <c r="I91" s="5" t="s">
        <v>176</v>
      </c>
      <c r="J91" s="5" t="s">
        <v>177</v>
      </c>
      <c r="K91" s="5" t="s">
        <v>178</v>
      </c>
      <c r="L91" s="5" t="s">
        <v>179</v>
      </c>
      <c r="M91" s="8">
        <v>434</v>
      </c>
      <c r="N91" s="5" t="s">
        <v>190</v>
      </c>
    </row>
    <row r="92" spans="1:14" ht="52.8" x14ac:dyDescent="0.3">
      <c r="A92" s="1"/>
      <c r="B92" s="5" t="s">
        <v>29</v>
      </c>
      <c r="C92" s="5" t="s">
        <v>427</v>
      </c>
      <c r="D92" s="5" t="s">
        <v>428</v>
      </c>
      <c r="E92" s="4" t="s">
        <v>173</v>
      </c>
      <c r="F92" s="4" t="s">
        <v>174</v>
      </c>
      <c r="G92" s="6" t="s">
        <v>429</v>
      </c>
      <c r="H92" s="8">
        <v>0</v>
      </c>
      <c r="I92" s="5" t="s">
        <v>176</v>
      </c>
      <c r="J92" s="5" t="s">
        <v>177</v>
      </c>
      <c r="K92" s="5" t="s">
        <v>178</v>
      </c>
      <c r="L92" s="5" t="s">
        <v>179</v>
      </c>
      <c r="M92" s="8">
        <v>834</v>
      </c>
      <c r="N92" s="5" t="s">
        <v>190</v>
      </c>
    </row>
    <row r="93" spans="1:14" ht="52.8" x14ac:dyDescent="0.3">
      <c r="A93" s="1"/>
      <c r="B93" s="5" t="s">
        <v>29</v>
      </c>
      <c r="C93" s="5" t="s">
        <v>427</v>
      </c>
      <c r="D93" s="5" t="s">
        <v>430</v>
      </c>
      <c r="E93" s="4" t="s">
        <v>431</v>
      </c>
      <c r="F93" s="4" t="s">
        <v>432</v>
      </c>
      <c r="G93" s="6" t="s">
        <v>433</v>
      </c>
      <c r="H93" s="8">
        <v>0</v>
      </c>
      <c r="I93" s="5" t="s">
        <v>176</v>
      </c>
      <c r="J93" s="5" t="s">
        <v>177</v>
      </c>
      <c r="K93" s="5" t="s">
        <v>178</v>
      </c>
      <c r="L93" s="5" t="s">
        <v>238</v>
      </c>
      <c r="M93" s="8">
        <v>828</v>
      </c>
      <c r="N93" s="5" t="s">
        <v>190</v>
      </c>
    </row>
    <row r="94" spans="1:14" ht="39.6" x14ac:dyDescent="0.3">
      <c r="A94" s="1"/>
      <c r="B94" s="5" t="s">
        <v>29</v>
      </c>
      <c r="C94" s="5" t="s">
        <v>434</v>
      </c>
      <c r="D94" s="5" t="s">
        <v>435</v>
      </c>
      <c r="E94" s="4" t="s">
        <v>436</v>
      </c>
      <c r="F94" s="4" t="s">
        <v>437</v>
      </c>
      <c r="G94" s="6" t="s">
        <v>438</v>
      </c>
      <c r="H94" s="8">
        <v>0</v>
      </c>
      <c r="I94" s="5" t="s">
        <v>176</v>
      </c>
      <c r="J94" s="5" t="s">
        <v>177</v>
      </c>
      <c r="K94" s="5" t="s">
        <v>178</v>
      </c>
      <c r="L94" s="5" t="s">
        <v>238</v>
      </c>
      <c r="M94" s="8">
        <v>768</v>
      </c>
      <c r="N94" s="5" t="s">
        <v>190</v>
      </c>
    </row>
    <row r="95" spans="1:14" x14ac:dyDescent="0.3">
      <c r="A95" s="1"/>
      <c r="B95" s="5" t="s">
        <v>29</v>
      </c>
      <c r="C95" s="5" t="s">
        <v>439</v>
      </c>
      <c r="D95" s="5" t="s">
        <v>440</v>
      </c>
      <c r="E95" s="4" t="s">
        <v>173</v>
      </c>
      <c r="F95" s="4" t="s">
        <v>174</v>
      </c>
      <c r="G95" s="6" t="s">
        <v>441</v>
      </c>
      <c r="H95" s="8">
        <v>0</v>
      </c>
      <c r="I95" s="5" t="s">
        <v>176</v>
      </c>
      <c r="J95" s="5" t="s">
        <v>177</v>
      </c>
      <c r="K95" s="5" t="s">
        <v>178</v>
      </c>
      <c r="L95" s="5" t="s">
        <v>179</v>
      </c>
      <c r="M95" s="8">
        <v>571</v>
      </c>
      <c r="N95" s="5" t="s">
        <v>190</v>
      </c>
    </row>
    <row r="96" spans="1:14" ht="52.8" x14ac:dyDescent="0.3">
      <c r="A96" s="1"/>
      <c r="B96" s="5" t="s">
        <v>29</v>
      </c>
      <c r="C96" s="5" t="s">
        <v>439</v>
      </c>
      <c r="D96" s="5" t="s">
        <v>442</v>
      </c>
      <c r="E96" s="4" t="s">
        <v>443</v>
      </c>
      <c r="F96" s="4" t="s">
        <v>444</v>
      </c>
      <c r="G96" s="6" t="s">
        <v>445</v>
      </c>
      <c r="H96" s="8">
        <v>0</v>
      </c>
      <c r="I96" s="5" t="s">
        <v>176</v>
      </c>
      <c r="J96" s="5" t="s">
        <v>177</v>
      </c>
      <c r="K96" s="5" t="s">
        <v>178</v>
      </c>
      <c r="L96" s="5" t="s">
        <v>238</v>
      </c>
      <c r="M96" s="8">
        <v>6031</v>
      </c>
      <c r="N96" s="5" t="s">
        <v>190</v>
      </c>
    </row>
    <row r="97" spans="1:14" ht="39.6" x14ac:dyDescent="0.3">
      <c r="A97" s="1"/>
      <c r="B97" s="5" t="s">
        <v>29</v>
      </c>
      <c r="C97" s="5" t="s">
        <v>446</v>
      </c>
      <c r="D97" s="5" t="s">
        <v>447</v>
      </c>
      <c r="E97" s="4" t="s">
        <v>173</v>
      </c>
      <c r="F97" s="4" t="s">
        <v>174</v>
      </c>
      <c r="G97" s="6" t="s">
        <v>448</v>
      </c>
      <c r="H97" s="8">
        <v>0</v>
      </c>
      <c r="I97" s="5" t="s">
        <v>176</v>
      </c>
      <c r="J97" s="5" t="s">
        <v>177</v>
      </c>
      <c r="K97" s="5" t="s">
        <v>178</v>
      </c>
      <c r="L97" s="5" t="s">
        <v>179</v>
      </c>
      <c r="M97" s="8">
        <v>13510</v>
      </c>
      <c r="N97" s="5" t="s">
        <v>190</v>
      </c>
    </row>
    <row r="98" spans="1:14" ht="39.6" x14ac:dyDescent="0.3">
      <c r="A98" s="1"/>
      <c r="B98" s="5" t="s">
        <v>29</v>
      </c>
      <c r="C98" s="5" t="s">
        <v>446</v>
      </c>
      <c r="D98" s="5" t="s">
        <v>449</v>
      </c>
      <c r="E98" s="4" t="s">
        <v>173</v>
      </c>
      <c r="F98" s="4" t="s">
        <v>174</v>
      </c>
      <c r="G98" s="6" t="s">
        <v>450</v>
      </c>
      <c r="H98" s="8">
        <v>0</v>
      </c>
      <c r="I98" s="5" t="s">
        <v>176</v>
      </c>
      <c r="J98" s="5" t="s">
        <v>177</v>
      </c>
      <c r="K98" s="5" t="s">
        <v>178</v>
      </c>
      <c r="L98" s="5" t="s">
        <v>179</v>
      </c>
      <c r="M98" s="8">
        <v>8680</v>
      </c>
      <c r="N98" s="5" t="s">
        <v>190</v>
      </c>
    </row>
    <row r="99" spans="1:14" ht="26.4" x14ac:dyDescent="0.3">
      <c r="A99" s="1"/>
      <c r="B99" s="5" t="s">
        <v>29</v>
      </c>
      <c r="C99" s="5" t="s">
        <v>451</v>
      </c>
      <c r="D99" s="5" t="s">
        <v>411</v>
      </c>
      <c r="E99" s="4" t="s">
        <v>452</v>
      </c>
      <c r="F99" s="4" t="s">
        <v>453</v>
      </c>
      <c r="G99" s="6" t="s">
        <v>454</v>
      </c>
      <c r="H99" s="8">
        <v>0</v>
      </c>
      <c r="I99" s="5" t="s">
        <v>176</v>
      </c>
      <c r="J99" s="5" t="s">
        <v>177</v>
      </c>
      <c r="K99" s="5" t="s">
        <v>178</v>
      </c>
      <c r="L99" s="5" t="s">
        <v>238</v>
      </c>
      <c r="M99" s="8">
        <v>11624</v>
      </c>
      <c r="N99" s="5" t="s">
        <v>190</v>
      </c>
    </row>
    <row r="100" spans="1:14" ht="26.4" x14ac:dyDescent="0.3">
      <c r="A100" s="1"/>
      <c r="B100" s="5" t="s">
        <v>29</v>
      </c>
      <c r="C100" s="5" t="s">
        <v>451</v>
      </c>
      <c r="D100" s="5" t="s">
        <v>154</v>
      </c>
      <c r="E100" s="4" t="s">
        <v>367</v>
      </c>
      <c r="F100" s="4" t="s">
        <v>455</v>
      </c>
      <c r="G100" s="6" t="s">
        <v>456</v>
      </c>
      <c r="H100" s="8">
        <v>0</v>
      </c>
      <c r="I100" s="5" t="s">
        <v>176</v>
      </c>
      <c r="J100" s="5" t="s">
        <v>188</v>
      </c>
      <c r="K100" s="5" t="s">
        <v>178</v>
      </c>
      <c r="L100" s="5" t="s">
        <v>238</v>
      </c>
      <c r="M100" s="8">
        <v>532</v>
      </c>
      <c r="N100" s="5" t="s">
        <v>190</v>
      </c>
    </row>
    <row r="101" spans="1:14" ht="39.6" x14ac:dyDescent="0.3">
      <c r="A101" s="1"/>
      <c r="B101" s="5" t="s">
        <v>29</v>
      </c>
      <c r="C101" s="5" t="s">
        <v>457</v>
      </c>
      <c r="D101" s="5" t="s">
        <v>17</v>
      </c>
      <c r="E101" s="4" t="s">
        <v>221</v>
      </c>
      <c r="F101" s="4" t="s">
        <v>458</v>
      </c>
      <c r="G101" s="6" t="s">
        <v>459</v>
      </c>
      <c r="H101" s="8">
        <v>0</v>
      </c>
      <c r="I101" s="5" t="s">
        <v>176</v>
      </c>
      <c r="J101" s="5" t="s">
        <v>188</v>
      </c>
      <c r="K101" s="5" t="s">
        <v>178</v>
      </c>
      <c r="L101" s="5" t="s">
        <v>182</v>
      </c>
      <c r="M101" s="8">
        <v>1793</v>
      </c>
      <c r="N101" s="5" t="s">
        <v>190</v>
      </c>
    </row>
    <row r="102" spans="1:14" ht="26.4" x14ac:dyDescent="0.3">
      <c r="A102" s="1"/>
      <c r="B102" s="5" t="s">
        <v>29</v>
      </c>
      <c r="C102" s="5" t="s">
        <v>460</v>
      </c>
      <c r="D102" s="5" t="s">
        <v>461</v>
      </c>
      <c r="E102" s="4" t="s">
        <v>173</v>
      </c>
      <c r="F102" s="4" t="s">
        <v>174</v>
      </c>
      <c r="G102" s="6" t="s">
        <v>462</v>
      </c>
      <c r="H102" s="8">
        <v>0</v>
      </c>
      <c r="I102" s="5" t="s">
        <v>176</v>
      </c>
      <c r="J102" s="5" t="s">
        <v>177</v>
      </c>
      <c r="K102" s="5" t="s">
        <v>178</v>
      </c>
      <c r="L102" s="5" t="s">
        <v>179</v>
      </c>
      <c r="M102" s="8">
        <v>10930</v>
      </c>
      <c r="N102" s="5" t="s">
        <v>190</v>
      </c>
    </row>
    <row r="103" spans="1:14" ht="26.4" x14ac:dyDescent="0.3">
      <c r="A103" s="1"/>
      <c r="B103" s="5" t="s">
        <v>463</v>
      </c>
      <c r="C103" s="5" t="s">
        <v>464</v>
      </c>
      <c r="D103" s="5" t="s">
        <v>465</v>
      </c>
      <c r="E103" s="4" t="s">
        <v>173</v>
      </c>
      <c r="F103" s="4" t="s">
        <v>174</v>
      </c>
      <c r="G103" s="6" t="s">
        <v>466</v>
      </c>
      <c r="H103" s="8">
        <v>0</v>
      </c>
      <c r="I103" s="5" t="s">
        <v>176</v>
      </c>
      <c r="J103" s="5" t="s">
        <v>177</v>
      </c>
      <c r="K103" s="5" t="s">
        <v>178</v>
      </c>
      <c r="L103" s="5" t="s">
        <v>179</v>
      </c>
      <c r="M103" s="8">
        <v>60</v>
      </c>
      <c r="N103" s="5" t="s">
        <v>180</v>
      </c>
    </row>
    <row r="104" spans="1:14" ht="26.4" x14ac:dyDescent="0.3">
      <c r="A104" s="1"/>
      <c r="B104" s="5" t="s">
        <v>467</v>
      </c>
      <c r="C104" s="5" t="s">
        <v>468</v>
      </c>
      <c r="D104" s="5" t="s">
        <v>469</v>
      </c>
      <c r="E104" s="4" t="s">
        <v>173</v>
      </c>
      <c r="F104" s="4" t="s">
        <v>174</v>
      </c>
      <c r="G104" s="6" t="s">
        <v>470</v>
      </c>
      <c r="H104" s="8">
        <v>0</v>
      </c>
      <c r="I104" s="5" t="s">
        <v>176</v>
      </c>
      <c r="J104" s="5" t="s">
        <v>177</v>
      </c>
      <c r="K104" s="5" t="s">
        <v>178</v>
      </c>
      <c r="L104" s="5" t="s">
        <v>238</v>
      </c>
      <c r="M104" s="8">
        <v>1585</v>
      </c>
      <c r="N104" s="5" t="s">
        <v>190</v>
      </c>
    </row>
    <row r="105" spans="1:14" x14ac:dyDescent="0.3">
      <c r="A105" s="1"/>
      <c r="B105" s="5" t="s">
        <v>44</v>
      </c>
      <c r="C105" s="5" t="s">
        <v>471</v>
      </c>
      <c r="D105" s="5" t="s">
        <v>72</v>
      </c>
      <c r="E105" s="4" t="s">
        <v>472</v>
      </c>
      <c r="F105" s="4" t="s">
        <v>473</v>
      </c>
      <c r="G105" s="6" t="s">
        <v>474</v>
      </c>
      <c r="H105" s="8">
        <v>22</v>
      </c>
      <c r="I105" s="5" t="s">
        <v>176</v>
      </c>
      <c r="J105" s="5" t="s">
        <v>177</v>
      </c>
      <c r="K105" s="5" t="s">
        <v>178</v>
      </c>
      <c r="L105" s="5" t="s">
        <v>182</v>
      </c>
      <c r="M105" s="8">
        <v>56</v>
      </c>
      <c r="N105" s="5" t="s">
        <v>180</v>
      </c>
    </row>
    <row r="106" spans="1:14" x14ac:dyDescent="0.3">
      <c r="A106" s="1"/>
      <c r="B106" s="5" t="s">
        <v>44</v>
      </c>
      <c r="C106" s="5" t="s">
        <v>475</v>
      </c>
      <c r="D106" s="5" t="s">
        <v>476</v>
      </c>
      <c r="E106" s="4" t="s">
        <v>173</v>
      </c>
      <c r="F106" s="4" t="s">
        <v>174</v>
      </c>
      <c r="G106" s="6" t="s">
        <v>477</v>
      </c>
      <c r="H106" s="8">
        <v>0</v>
      </c>
      <c r="I106" s="5" t="s">
        <v>176</v>
      </c>
      <c r="J106" s="5" t="s">
        <v>177</v>
      </c>
      <c r="K106" s="5" t="s">
        <v>178</v>
      </c>
      <c r="L106" s="5" t="s">
        <v>179</v>
      </c>
      <c r="M106" s="8">
        <v>681</v>
      </c>
      <c r="N106" s="5" t="s">
        <v>190</v>
      </c>
    </row>
    <row r="107" spans="1:14" x14ac:dyDescent="0.3">
      <c r="A107" s="1"/>
      <c r="B107" s="5" t="s">
        <v>44</v>
      </c>
      <c r="C107" s="5" t="s">
        <v>475</v>
      </c>
      <c r="D107" s="5" t="s">
        <v>478</v>
      </c>
      <c r="E107" s="4" t="s">
        <v>173</v>
      </c>
      <c r="F107" s="4" t="s">
        <v>174</v>
      </c>
      <c r="G107" s="6" t="s">
        <v>477</v>
      </c>
      <c r="H107" s="8">
        <v>0</v>
      </c>
      <c r="I107" s="5" t="s">
        <v>248</v>
      </c>
      <c r="J107" s="5" t="s">
        <v>177</v>
      </c>
      <c r="K107" s="5" t="s">
        <v>178</v>
      </c>
      <c r="L107" s="5" t="s">
        <v>179</v>
      </c>
      <c r="M107" s="8">
        <v>680</v>
      </c>
      <c r="N107" s="5" t="s">
        <v>190</v>
      </c>
    </row>
    <row r="108" spans="1:14" x14ac:dyDescent="0.3">
      <c r="A108" s="1"/>
      <c r="B108" s="5" t="s">
        <v>44</v>
      </c>
      <c r="C108" s="5" t="s">
        <v>479</v>
      </c>
      <c r="D108" s="5" t="s">
        <v>480</v>
      </c>
      <c r="E108" s="4" t="s">
        <v>173</v>
      </c>
      <c r="F108" s="4" t="s">
        <v>174</v>
      </c>
      <c r="G108" s="6" t="s">
        <v>477</v>
      </c>
      <c r="H108" s="8">
        <v>0</v>
      </c>
      <c r="I108" s="5" t="s">
        <v>248</v>
      </c>
      <c r="J108" s="5" t="s">
        <v>177</v>
      </c>
      <c r="K108" s="5" t="s">
        <v>178</v>
      </c>
      <c r="L108" s="5" t="s">
        <v>179</v>
      </c>
      <c r="M108" s="8">
        <v>679</v>
      </c>
      <c r="N108" s="5" t="s">
        <v>190</v>
      </c>
    </row>
    <row r="109" spans="1:14" x14ac:dyDescent="0.3">
      <c r="A109" s="1"/>
      <c r="B109" s="5" t="s">
        <v>149</v>
      </c>
      <c r="C109" s="5" t="s">
        <v>481</v>
      </c>
      <c r="D109" s="5" t="s">
        <v>66</v>
      </c>
      <c r="E109" s="4" t="s">
        <v>173</v>
      </c>
      <c r="F109" s="4" t="s">
        <v>174</v>
      </c>
      <c r="G109" s="6" t="s">
        <v>482</v>
      </c>
      <c r="H109" s="8">
        <v>0</v>
      </c>
      <c r="I109" s="5" t="s">
        <v>176</v>
      </c>
      <c r="J109" s="5" t="s">
        <v>188</v>
      </c>
      <c r="K109" s="5" t="s">
        <v>178</v>
      </c>
      <c r="L109" s="5" t="s">
        <v>179</v>
      </c>
      <c r="M109" s="8">
        <v>258</v>
      </c>
      <c r="N109" s="5" t="s">
        <v>180</v>
      </c>
    </row>
    <row r="110" spans="1:14" ht="52.8" x14ac:dyDescent="0.3">
      <c r="A110" s="1"/>
      <c r="B110" s="5" t="s">
        <v>152</v>
      </c>
      <c r="C110" s="5" t="s">
        <v>483</v>
      </c>
      <c r="D110" s="5" t="s">
        <v>484</v>
      </c>
      <c r="E110" s="4" t="s">
        <v>173</v>
      </c>
      <c r="F110" s="4" t="s">
        <v>174</v>
      </c>
      <c r="G110" s="6" t="s">
        <v>485</v>
      </c>
      <c r="H110" s="8">
        <v>0</v>
      </c>
      <c r="I110" s="5" t="s">
        <v>176</v>
      </c>
      <c r="J110" s="5" t="s">
        <v>177</v>
      </c>
      <c r="K110" s="5" t="s">
        <v>178</v>
      </c>
      <c r="L110" s="5" t="s">
        <v>179</v>
      </c>
      <c r="M110" s="8">
        <v>22604</v>
      </c>
      <c r="N110" s="5" t="s">
        <v>190</v>
      </c>
    </row>
    <row r="111" spans="1:14" ht="39.6" x14ac:dyDescent="0.3">
      <c r="A111" s="1"/>
      <c r="B111" s="5" t="s">
        <v>152</v>
      </c>
      <c r="C111" s="5" t="s">
        <v>483</v>
      </c>
      <c r="D111" s="5" t="s">
        <v>486</v>
      </c>
      <c r="E111" s="4" t="s">
        <v>173</v>
      </c>
      <c r="F111" s="4" t="s">
        <v>174</v>
      </c>
      <c r="G111" s="6" t="s">
        <v>487</v>
      </c>
      <c r="H111" s="8">
        <v>0</v>
      </c>
      <c r="I111" s="5" t="s">
        <v>176</v>
      </c>
      <c r="J111" s="5" t="s">
        <v>188</v>
      </c>
      <c r="K111" s="5" t="s">
        <v>178</v>
      </c>
      <c r="L111" s="5" t="s">
        <v>179</v>
      </c>
      <c r="M111" s="8">
        <v>22617</v>
      </c>
      <c r="N111" s="5" t="s">
        <v>190</v>
      </c>
    </row>
    <row r="112" spans="1:14" ht="26.4" x14ac:dyDescent="0.3">
      <c r="A112" s="1"/>
      <c r="B112" s="5" t="s">
        <v>152</v>
      </c>
      <c r="C112" s="5" t="s">
        <v>483</v>
      </c>
      <c r="D112" s="5" t="s">
        <v>488</v>
      </c>
      <c r="E112" s="4" t="s">
        <v>173</v>
      </c>
      <c r="F112" s="4" t="s">
        <v>174</v>
      </c>
      <c r="G112" s="6" t="s">
        <v>489</v>
      </c>
      <c r="H112" s="8">
        <v>0</v>
      </c>
      <c r="I112" s="5" t="s">
        <v>176</v>
      </c>
      <c r="J112" s="5" t="s">
        <v>177</v>
      </c>
      <c r="K112" s="5" t="s">
        <v>178</v>
      </c>
      <c r="L112" s="5" t="s">
        <v>179</v>
      </c>
      <c r="M112" s="8">
        <v>22636</v>
      </c>
      <c r="N112" s="5" t="s">
        <v>190</v>
      </c>
    </row>
    <row r="113" spans="1:14" ht="26.4" x14ac:dyDescent="0.3">
      <c r="A113" s="1"/>
      <c r="B113" s="5" t="s">
        <v>152</v>
      </c>
      <c r="C113" s="5" t="s">
        <v>483</v>
      </c>
      <c r="D113" s="5" t="s">
        <v>490</v>
      </c>
      <c r="E113" s="4" t="s">
        <v>491</v>
      </c>
      <c r="F113" s="4" t="s">
        <v>222</v>
      </c>
      <c r="G113" s="6" t="s">
        <v>492</v>
      </c>
      <c r="H113" s="8">
        <v>0</v>
      </c>
      <c r="I113" s="5" t="s">
        <v>176</v>
      </c>
      <c r="J113" s="5" t="s">
        <v>188</v>
      </c>
      <c r="K113" s="5" t="s">
        <v>178</v>
      </c>
      <c r="L113" s="5" t="s">
        <v>179</v>
      </c>
      <c r="M113" s="8">
        <v>22610</v>
      </c>
      <c r="N113" s="5" t="s">
        <v>190</v>
      </c>
    </row>
    <row r="114" spans="1:14" ht="26.4" x14ac:dyDescent="0.3">
      <c r="A114" s="1"/>
      <c r="B114" s="5" t="s">
        <v>152</v>
      </c>
      <c r="C114" s="5" t="s">
        <v>493</v>
      </c>
      <c r="D114" s="5" t="s">
        <v>494</v>
      </c>
      <c r="E114" s="4" t="s">
        <v>173</v>
      </c>
      <c r="F114" s="4" t="s">
        <v>174</v>
      </c>
      <c r="G114" s="6" t="s">
        <v>495</v>
      </c>
      <c r="H114" s="8">
        <v>0</v>
      </c>
      <c r="I114" s="5" t="s">
        <v>176</v>
      </c>
      <c r="J114" s="5" t="s">
        <v>188</v>
      </c>
      <c r="K114" s="5" t="s">
        <v>178</v>
      </c>
      <c r="L114" s="5" t="s">
        <v>179</v>
      </c>
      <c r="M114" s="8">
        <v>22637</v>
      </c>
      <c r="N114" s="5" t="s">
        <v>190</v>
      </c>
    </row>
    <row r="115" spans="1:14" ht="39.6" x14ac:dyDescent="0.3">
      <c r="A115" s="1"/>
      <c r="B115" s="5" t="s">
        <v>152</v>
      </c>
      <c r="C115" s="5" t="s">
        <v>191</v>
      </c>
      <c r="D115" s="5" t="s">
        <v>496</v>
      </c>
      <c r="E115" s="4" t="s">
        <v>173</v>
      </c>
      <c r="F115" s="4" t="s">
        <v>174</v>
      </c>
      <c r="G115" s="6" t="s">
        <v>497</v>
      </c>
      <c r="H115" s="8">
        <v>0</v>
      </c>
      <c r="I115" s="5" t="s">
        <v>176</v>
      </c>
      <c r="J115" s="5" t="s">
        <v>188</v>
      </c>
      <c r="K115" s="5" t="s">
        <v>178</v>
      </c>
      <c r="L115" s="5" t="s">
        <v>179</v>
      </c>
      <c r="M115" s="8">
        <v>13658</v>
      </c>
      <c r="N115" s="5" t="s">
        <v>190</v>
      </c>
    </row>
    <row r="116" spans="1:14" ht="39.6" x14ac:dyDescent="0.3">
      <c r="A116" s="1"/>
      <c r="B116" s="5" t="s">
        <v>152</v>
      </c>
      <c r="C116" s="5" t="s">
        <v>410</v>
      </c>
      <c r="D116" s="5" t="s">
        <v>498</v>
      </c>
      <c r="E116" s="4" t="s">
        <v>499</v>
      </c>
      <c r="F116" s="4" t="s">
        <v>500</v>
      </c>
      <c r="G116" s="6" t="s">
        <v>501</v>
      </c>
      <c r="H116" s="8">
        <v>0</v>
      </c>
      <c r="I116" s="5" t="s">
        <v>176</v>
      </c>
      <c r="J116" s="5" t="s">
        <v>177</v>
      </c>
      <c r="K116" s="5" t="s">
        <v>178</v>
      </c>
      <c r="L116" s="5" t="s">
        <v>179</v>
      </c>
      <c r="M116" s="8">
        <v>24155</v>
      </c>
      <c r="N116" s="5" t="s">
        <v>190</v>
      </c>
    </row>
    <row r="117" spans="1:14" ht="39.6" x14ac:dyDescent="0.3">
      <c r="A117" s="1"/>
      <c r="B117" s="5" t="s">
        <v>152</v>
      </c>
      <c r="C117" s="5" t="s">
        <v>502</v>
      </c>
      <c r="D117" s="5" t="s">
        <v>503</v>
      </c>
      <c r="E117" s="4" t="s">
        <v>173</v>
      </c>
      <c r="F117" s="4" t="s">
        <v>174</v>
      </c>
      <c r="G117" s="6" t="s">
        <v>504</v>
      </c>
      <c r="H117" s="8">
        <v>0</v>
      </c>
      <c r="I117" s="5" t="s">
        <v>176</v>
      </c>
      <c r="J117" s="5" t="s">
        <v>188</v>
      </c>
      <c r="K117" s="5" t="s">
        <v>178</v>
      </c>
      <c r="L117" s="5" t="s">
        <v>179</v>
      </c>
      <c r="M117" s="8">
        <v>17377</v>
      </c>
      <c r="N117" s="5" t="s">
        <v>190</v>
      </c>
    </row>
    <row r="118" spans="1:14" ht="26.4" x14ac:dyDescent="0.3">
      <c r="A118" s="1"/>
      <c r="B118" s="5" t="s">
        <v>152</v>
      </c>
      <c r="C118" s="5" t="s">
        <v>502</v>
      </c>
      <c r="D118" s="5" t="s">
        <v>490</v>
      </c>
      <c r="E118" s="4" t="s">
        <v>173</v>
      </c>
      <c r="F118" s="4" t="s">
        <v>174</v>
      </c>
      <c r="G118" s="6" t="s">
        <v>505</v>
      </c>
      <c r="H118" s="8">
        <v>0</v>
      </c>
      <c r="I118" s="5" t="s">
        <v>176</v>
      </c>
      <c r="J118" s="5" t="s">
        <v>188</v>
      </c>
      <c r="K118" s="5" t="s">
        <v>178</v>
      </c>
      <c r="L118" s="5" t="s">
        <v>179</v>
      </c>
      <c r="M118" s="8">
        <v>22616</v>
      </c>
      <c r="N118" s="5" t="s">
        <v>190</v>
      </c>
    </row>
    <row r="119" spans="1:14" ht="52.8" x14ac:dyDescent="0.3">
      <c r="A119" s="1"/>
      <c r="B119" s="5" t="s">
        <v>152</v>
      </c>
      <c r="C119" s="5" t="s">
        <v>506</v>
      </c>
      <c r="D119" s="5" t="s">
        <v>507</v>
      </c>
      <c r="E119" s="4" t="s">
        <v>173</v>
      </c>
      <c r="F119" s="4" t="s">
        <v>174</v>
      </c>
      <c r="G119" s="6" t="s">
        <v>508</v>
      </c>
      <c r="H119" s="8">
        <v>0</v>
      </c>
      <c r="I119" s="5" t="s">
        <v>176</v>
      </c>
      <c r="J119" s="5" t="s">
        <v>177</v>
      </c>
      <c r="K119" s="5" t="s">
        <v>178</v>
      </c>
      <c r="L119" s="5" t="s">
        <v>179</v>
      </c>
      <c r="M119" s="8">
        <v>22609</v>
      </c>
      <c r="N119" s="5" t="s">
        <v>190</v>
      </c>
    </row>
    <row r="120" spans="1:14" ht="39.6" x14ac:dyDescent="0.3">
      <c r="A120" s="1"/>
      <c r="B120" s="5" t="s">
        <v>152</v>
      </c>
      <c r="C120" s="5" t="s">
        <v>509</v>
      </c>
      <c r="D120" s="5" t="s">
        <v>155</v>
      </c>
      <c r="E120" s="4" t="s">
        <v>173</v>
      </c>
      <c r="F120" s="4" t="s">
        <v>174</v>
      </c>
      <c r="G120" s="6" t="s">
        <v>510</v>
      </c>
      <c r="H120" s="8">
        <v>0</v>
      </c>
      <c r="I120" s="5" t="s">
        <v>176</v>
      </c>
      <c r="J120" s="5" t="s">
        <v>188</v>
      </c>
      <c r="K120" s="5" t="s">
        <v>178</v>
      </c>
      <c r="L120" s="5" t="s">
        <v>179</v>
      </c>
      <c r="M120" s="8">
        <v>11121</v>
      </c>
      <c r="N120" s="5" t="s">
        <v>190</v>
      </c>
    </row>
    <row r="121" spans="1:14" ht="39.6" x14ac:dyDescent="0.3">
      <c r="A121" s="1"/>
      <c r="B121" s="5" t="s">
        <v>152</v>
      </c>
      <c r="C121" s="5" t="s">
        <v>509</v>
      </c>
      <c r="D121" s="5" t="s">
        <v>155</v>
      </c>
      <c r="E121" s="4" t="s">
        <v>173</v>
      </c>
      <c r="F121" s="4" t="s">
        <v>174</v>
      </c>
      <c r="G121" s="6" t="s">
        <v>511</v>
      </c>
      <c r="H121" s="8">
        <v>0</v>
      </c>
      <c r="I121" s="5" t="s">
        <v>176</v>
      </c>
      <c r="J121" s="5" t="s">
        <v>188</v>
      </c>
      <c r="K121" s="5" t="s">
        <v>178</v>
      </c>
      <c r="L121" s="5" t="s">
        <v>179</v>
      </c>
      <c r="M121" s="8">
        <v>11121</v>
      </c>
      <c r="N121" s="5" t="s">
        <v>190</v>
      </c>
    </row>
    <row r="122" spans="1:14" ht="26.4" x14ac:dyDescent="0.3">
      <c r="A122" s="1"/>
      <c r="B122" s="5" t="s">
        <v>152</v>
      </c>
      <c r="C122" s="5" t="s">
        <v>509</v>
      </c>
      <c r="D122" s="5" t="s">
        <v>512</v>
      </c>
      <c r="E122" s="4" t="s">
        <v>173</v>
      </c>
      <c r="F122" s="4" t="s">
        <v>174</v>
      </c>
      <c r="G122" s="6" t="s">
        <v>513</v>
      </c>
      <c r="H122" s="8">
        <v>0</v>
      </c>
      <c r="I122" s="5" t="s">
        <v>248</v>
      </c>
      <c r="J122" s="5" t="s">
        <v>177</v>
      </c>
      <c r="K122" s="5" t="s">
        <v>178</v>
      </c>
      <c r="L122" s="5" t="s">
        <v>179</v>
      </c>
      <c r="M122" s="8">
        <v>1344</v>
      </c>
      <c r="N122" s="5" t="s">
        <v>190</v>
      </c>
    </row>
    <row r="123" spans="1:14" ht="39.6" x14ac:dyDescent="0.3">
      <c r="A123" s="1"/>
      <c r="B123" s="5" t="s">
        <v>152</v>
      </c>
      <c r="C123" s="5" t="s">
        <v>509</v>
      </c>
      <c r="D123" s="5" t="s">
        <v>514</v>
      </c>
      <c r="E123" s="4" t="s">
        <v>173</v>
      </c>
      <c r="F123" s="4" t="s">
        <v>174</v>
      </c>
      <c r="G123" s="6" t="s">
        <v>515</v>
      </c>
      <c r="H123" s="8">
        <v>0</v>
      </c>
      <c r="I123" s="5" t="s">
        <v>176</v>
      </c>
      <c r="J123" s="5" t="s">
        <v>188</v>
      </c>
      <c r="K123" s="5" t="s">
        <v>178</v>
      </c>
      <c r="L123" s="5" t="s">
        <v>179</v>
      </c>
      <c r="M123" s="8">
        <v>13176</v>
      </c>
      <c r="N123" s="5" t="s">
        <v>190</v>
      </c>
    </row>
    <row r="124" spans="1:14" ht="39.6" x14ac:dyDescent="0.3">
      <c r="A124" s="1"/>
      <c r="B124" s="5" t="s">
        <v>152</v>
      </c>
      <c r="C124" s="5" t="s">
        <v>509</v>
      </c>
      <c r="D124" s="5" t="s">
        <v>516</v>
      </c>
      <c r="E124" s="4" t="s">
        <v>491</v>
      </c>
      <c r="F124" s="4" t="s">
        <v>517</v>
      </c>
      <c r="G124" s="6" t="s">
        <v>518</v>
      </c>
      <c r="H124" s="8">
        <v>0</v>
      </c>
      <c r="I124" s="5" t="s">
        <v>176</v>
      </c>
      <c r="J124" s="5" t="s">
        <v>177</v>
      </c>
      <c r="K124" s="5" t="s">
        <v>178</v>
      </c>
      <c r="L124" s="5" t="s">
        <v>238</v>
      </c>
      <c r="M124" s="8">
        <v>1379</v>
      </c>
      <c r="N124" s="5" t="s">
        <v>190</v>
      </c>
    </row>
    <row r="125" spans="1:14" ht="39.6" x14ac:dyDescent="0.3">
      <c r="A125" s="1"/>
      <c r="B125" s="5" t="s">
        <v>152</v>
      </c>
      <c r="C125" s="5" t="s">
        <v>509</v>
      </c>
      <c r="D125" s="5" t="s">
        <v>519</v>
      </c>
      <c r="E125" s="4" t="s">
        <v>520</v>
      </c>
      <c r="F125" s="4" t="s">
        <v>521</v>
      </c>
      <c r="G125" s="6" t="s">
        <v>522</v>
      </c>
      <c r="H125" s="8">
        <v>0</v>
      </c>
      <c r="I125" s="5" t="s">
        <v>176</v>
      </c>
      <c r="J125" s="5" t="s">
        <v>177</v>
      </c>
      <c r="K125" s="5" t="s">
        <v>178</v>
      </c>
      <c r="L125" s="5" t="s">
        <v>238</v>
      </c>
      <c r="M125" s="8">
        <v>1380</v>
      </c>
      <c r="N125" s="5" t="s">
        <v>190</v>
      </c>
    </row>
    <row r="126" spans="1:14" ht="39.6" x14ac:dyDescent="0.3">
      <c r="A126" s="1"/>
      <c r="B126" s="5" t="s">
        <v>152</v>
      </c>
      <c r="C126" s="5" t="s">
        <v>271</v>
      </c>
      <c r="D126" s="5" t="s">
        <v>498</v>
      </c>
      <c r="E126" s="4" t="s">
        <v>499</v>
      </c>
      <c r="F126" s="4" t="s">
        <v>523</v>
      </c>
      <c r="G126" s="6" t="s">
        <v>524</v>
      </c>
      <c r="H126" s="8">
        <v>0</v>
      </c>
      <c r="I126" s="5" t="s">
        <v>176</v>
      </c>
      <c r="J126" s="5" t="s">
        <v>177</v>
      </c>
      <c r="K126" s="5" t="s">
        <v>178</v>
      </c>
      <c r="L126" s="5" t="s">
        <v>179</v>
      </c>
      <c r="M126" s="8">
        <v>24156</v>
      </c>
      <c r="N126" s="5" t="s">
        <v>190</v>
      </c>
    </row>
    <row r="127" spans="1:14" ht="52.8" x14ac:dyDescent="0.3">
      <c r="A127" s="1"/>
      <c r="B127" s="5" t="s">
        <v>152</v>
      </c>
      <c r="C127" s="5" t="s">
        <v>525</v>
      </c>
      <c r="D127" s="5" t="s">
        <v>526</v>
      </c>
      <c r="E127" s="4" t="s">
        <v>173</v>
      </c>
      <c r="F127" s="4" t="s">
        <v>174</v>
      </c>
      <c r="G127" s="6" t="s">
        <v>527</v>
      </c>
      <c r="H127" s="8">
        <v>0</v>
      </c>
      <c r="I127" s="5" t="s">
        <v>176</v>
      </c>
      <c r="J127" s="5" t="s">
        <v>177</v>
      </c>
      <c r="K127" s="5" t="s">
        <v>178</v>
      </c>
      <c r="L127" s="5" t="s">
        <v>179</v>
      </c>
      <c r="M127" s="8">
        <v>14325</v>
      </c>
      <c r="N127" s="5" t="s">
        <v>190</v>
      </c>
    </row>
    <row r="128" spans="1:14" ht="52.8" x14ac:dyDescent="0.3">
      <c r="A128" s="1"/>
      <c r="B128" s="5" t="s">
        <v>152</v>
      </c>
      <c r="C128" s="5" t="s">
        <v>528</v>
      </c>
      <c r="D128" s="5" t="s">
        <v>155</v>
      </c>
      <c r="E128" s="4" t="s">
        <v>173</v>
      </c>
      <c r="F128" s="4" t="s">
        <v>174</v>
      </c>
      <c r="G128" s="6" t="s">
        <v>529</v>
      </c>
      <c r="H128" s="8">
        <v>0</v>
      </c>
      <c r="I128" s="5" t="s">
        <v>176</v>
      </c>
      <c r="J128" s="5" t="s">
        <v>188</v>
      </c>
      <c r="K128" s="5" t="s">
        <v>178</v>
      </c>
      <c r="L128" s="5" t="s">
        <v>179</v>
      </c>
      <c r="M128" s="8">
        <v>10581</v>
      </c>
      <c r="N128" s="5" t="s">
        <v>190</v>
      </c>
    </row>
    <row r="129" spans="1:14" ht="39.6" x14ac:dyDescent="0.3">
      <c r="A129" s="1"/>
      <c r="B129" s="5" t="s">
        <v>152</v>
      </c>
      <c r="C129" s="5" t="s">
        <v>528</v>
      </c>
      <c r="D129" s="5" t="s">
        <v>530</v>
      </c>
      <c r="E129" s="4" t="s">
        <v>173</v>
      </c>
      <c r="F129" s="4" t="s">
        <v>174</v>
      </c>
      <c r="G129" s="6" t="s">
        <v>531</v>
      </c>
      <c r="H129" s="8">
        <v>0</v>
      </c>
      <c r="I129" s="5" t="s">
        <v>176</v>
      </c>
      <c r="J129" s="5" t="s">
        <v>188</v>
      </c>
      <c r="K129" s="5" t="s">
        <v>178</v>
      </c>
      <c r="L129" s="5" t="s">
        <v>179</v>
      </c>
      <c r="M129" s="8">
        <v>13179</v>
      </c>
      <c r="N129" s="5" t="s">
        <v>190</v>
      </c>
    </row>
    <row r="130" spans="1:14" ht="52.8" x14ac:dyDescent="0.3">
      <c r="A130" s="1"/>
      <c r="B130" s="5" t="s">
        <v>152</v>
      </c>
      <c r="C130" s="5" t="s">
        <v>532</v>
      </c>
      <c r="D130" s="5" t="s">
        <v>533</v>
      </c>
      <c r="E130" s="4" t="s">
        <v>173</v>
      </c>
      <c r="F130" s="4" t="s">
        <v>174</v>
      </c>
      <c r="G130" s="6" t="s">
        <v>534</v>
      </c>
      <c r="H130" s="8">
        <v>0</v>
      </c>
      <c r="I130" s="5" t="s">
        <v>176</v>
      </c>
      <c r="J130" s="5" t="s">
        <v>188</v>
      </c>
      <c r="K130" s="5" t="s">
        <v>178</v>
      </c>
      <c r="L130" s="5" t="s">
        <v>179</v>
      </c>
      <c r="M130" s="8">
        <v>17433</v>
      </c>
      <c r="N130" s="5" t="s">
        <v>190</v>
      </c>
    </row>
    <row r="131" spans="1:14" ht="39.6" x14ac:dyDescent="0.3">
      <c r="A131" s="1"/>
      <c r="B131" s="5" t="s">
        <v>152</v>
      </c>
      <c r="C131" s="5" t="s">
        <v>532</v>
      </c>
      <c r="D131" s="5" t="s">
        <v>535</v>
      </c>
      <c r="E131" s="4" t="s">
        <v>173</v>
      </c>
      <c r="F131" s="4" t="s">
        <v>174</v>
      </c>
      <c r="G131" s="6" t="s">
        <v>536</v>
      </c>
      <c r="H131" s="8">
        <v>0</v>
      </c>
      <c r="I131" s="5" t="s">
        <v>176</v>
      </c>
      <c r="J131" s="5" t="s">
        <v>188</v>
      </c>
      <c r="K131" s="5" t="s">
        <v>178</v>
      </c>
      <c r="L131" s="5" t="s">
        <v>179</v>
      </c>
      <c r="M131" s="8">
        <v>17424</v>
      </c>
      <c r="N131" s="5" t="s">
        <v>190</v>
      </c>
    </row>
    <row r="132" spans="1:14" ht="26.4" x14ac:dyDescent="0.3">
      <c r="A132" s="1"/>
      <c r="B132" s="5" t="s">
        <v>152</v>
      </c>
      <c r="C132" s="5" t="s">
        <v>532</v>
      </c>
      <c r="D132" s="5" t="s">
        <v>537</v>
      </c>
      <c r="E132" s="4" t="s">
        <v>173</v>
      </c>
      <c r="F132" s="4" t="s">
        <v>174</v>
      </c>
      <c r="G132" s="6" t="s">
        <v>538</v>
      </c>
      <c r="H132" s="8">
        <v>0</v>
      </c>
      <c r="I132" s="5" t="s">
        <v>176</v>
      </c>
      <c r="J132" s="5" t="s">
        <v>177</v>
      </c>
      <c r="K132" s="5" t="s">
        <v>178</v>
      </c>
      <c r="L132" s="5" t="s">
        <v>179</v>
      </c>
      <c r="M132" s="8">
        <v>17437</v>
      </c>
      <c r="N132" s="5" t="s">
        <v>190</v>
      </c>
    </row>
    <row r="133" spans="1:14" ht="26.4" x14ac:dyDescent="0.3">
      <c r="A133" s="1"/>
      <c r="B133" s="5" t="s">
        <v>152</v>
      </c>
      <c r="C133" s="5" t="s">
        <v>539</v>
      </c>
      <c r="D133" s="5" t="s">
        <v>540</v>
      </c>
      <c r="E133" s="4" t="s">
        <v>541</v>
      </c>
      <c r="F133" s="4" t="s">
        <v>542</v>
      </c>
      <c r="G133" s="6" t="s">
        <v>543</v>
      </c>
      <c r="H133" s="8">
        <v>0</v>
      </c>
      <c r="I133" s="5" t="s">
        <v>176</v>
      </c>
      <c r="J133" s="5" t="s">
        <v>177</v>
      </c>
      <c r="K133" s="5" t="s">
        <v>178</v>
      </c>
      <c r="L133" s="5" t="s">
        <v>182</v>
      </c>
      <c r="M133" s="8">
        <v>12911</v>
      </c>
      <c r="N133" s="5" t="s">
        <v>190</v>
      </c>
    </row>
    <row r="134" spans="1:14" ht="26.4" x14ac:dyDescent="0.3">
      <c r="A134" s="1"/>
      <c r="B134" s="5" t="s">
        <v>152</v>
      </c>
      <c r="C134" s="5" t="s">
        <v>539</v>
      </c>
      <c r="D134" s="5" t="s">
        <v>540</v>
      </c>
      <c r="E134" s="4" t="s">
        <v>541</v>
      </c>
      <c r="F134" s="4" t="s">
        <v>542</v>
      </c>
      <c r="G134" s="6" t="s">
        <v>544</v>
      </c>
      <c r="H134" s="8">
        <v>0</v>
      </c>
      <c r="I134" s="5" t="s">
        <v>176</v>
      </c>
      <c r="J134" s="5" t="s">
        <v>177</v>
      </c>
      <c r="K134" s="5" t="s">
        <v>178</v>
      </c>
      <c r="L134" s="5" t="s">
        <v>182</v>
      </c>
      <c r="M134" s="8">
        <v>12911</v>
      </c>
      <c r="N134"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545</v>
      </c>
      <c r="B5" s="1"/>
      <c r="C5" s="1"/>
      <c r="D5" s="1"/>
      <c r="E5" s="1"/>
    </row>
    <row r="6" spans="1:6" ht="34.950000000000003" customHeight="1" x14ac:dyDescent="0.3">
      <c r="A6" s="3" t="s">
        <v>3</v>
      </c>
      <c r="B6" s="3" t="s">
        <v>5</v>
      </c>
      <c r="C6" s="3" t="s">
        <v>4</v>
      </c>
      <c r="D6" s="3" t="s">
        <v>6</v>
      </c>
      <c r="E6" s="3" t="s">
        <v>546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55" zoomScaleNormal="55" workbookViewId="0">
      <pane xSplit="2" ySplit="10" topLeftCell="M39" activePane="bottomRight" state="frozen"/>
      <selection pane="topRight" activeCell="C1" sqref="C1"/>
      <selection pane="bottomLeft" activeCell="A11" sqref="A11"/>
      <selection pane="bottomRight" activeCell="V11" sqref="V11:V58"/>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4" t="s">
        <v>547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1"/>
      <c r="FK5" s="200" t="s">
        <v>548</v>
      </c>
      <c r="FL5" s="199"/>
      <c r="FM5" s="199"/>
      <c r="FN5" s="199"/>
      <c r="FO5" s="199"/>
      <c r="FP5" s="199"/>
      <c r="FQ5" s="199"/>
      <c r="FR5" s="199"/>
      <c r="FS5" s="199"/>
    </row>
    <row r="6" spans="1:175" ht="22.05" hidden="1" customHeight="1" x14ac:dyDescent="0.3">
      <c r="A6" s="203" t="s">
        <v>56</v>
      </c>
      <c r="B6" s="203" t="s">
        <v>549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3" t="s">
        <v>550</v>
      </c>
      <c r="FJ6" s="1"/>
      <c r="FK6" s="10">
        <v>221</v>
      </c>
      <c r="FL6" s="10">
        <v>222</v>
      </c>
      <c r="FM6" s="10">
        <v>224</v>
      </c>
      <c r="FN6" s="10">
        <v>2187</v>
      </c>
      <c r="FO6" s="10">
        <v>227</v>
      </c>
      <c r="FP6" s="10">
        <v>49400</v>
      </c>
      <c r="FQ6" s="10">
        <v>199</v>
      </c>
      <c r="FR6" s="10">
        <v>200</v>
      </c>
      <c r="FS6" s="199" t="s">
        <v>551</v>
      </c>
    </row>
    <row r="7" spans="1:175" ht="15" hidden="1" customHeight="1" x14ac:dyDescent="0.3">
      <c r="A7" s="203"/>
      <c r="B7" s="203"/>
      <c r="C7" s="9" t="s">
        <v>552</v>
      </c>
      <c r="D7" s="9" t="s">
        <v>552</v>
      </c>
      <c r="E7" s="9" t="s">
        <v>552</v>
      </c>
      <c r="F7" s="9" t="s">
        <v>552</v>
      </c>
      <c r="G7" s="9" t="s">
        <v>553</v>
      </c>
      <c r="H7" s="9" t="s">
        <v>553</v>
      </c>
      <c r="I7" s="9" t="s">
        <v>553</v>
      </c>
      <c r="J7" s="9" t="s">
        <v>553</v>
      </c>
      <c r="K7" s="9" t="s">
        <v>552</v>
      </c>
      <c r="L7" s="9" t="s">
        <v>552</v>
      </c>
      <c r="M7" s="9" t="s">
        <v>552</v>
      </c>
      <c r="N7" s="9" t="s">
        <v>552</v>
      </c>
      <c r="O7" s="9" t="s">
        <v>552</v>
      </c>
      <c r="P7" s="9" t="s">
        <v>552</v>
      </c>
      <c r="Q7" s="9" t="s">
        <v>552</v>
      </c>
      <c r="R7" s="9" t="s">
        <v>552</v>
      </c>
      <c r="S7" s="9" t="s">
        <v>552</v>
      </c>
      <c r="T7" s="9" t="s">
        <v>552</v>
      </c>
      <c r="U7" s="9" t="s">
        <v>552</v>
      </c>
      <c r="V7" s="9" t="s">
        <v>552</v>
      </c>
      <c r="W7" s="9" t="s">
        <v>552</v>
      </c>
      <c r="X7" s="9" t="s">
        <v>552</v>
      </c>
      <c r="Y7" s="9" t="s">
        <v>554</v>
      </c>
      <c r="Z7" s="9" t="s">
        <v>554</v>
      </c>
      <c r="AA7" s="9" t="s">
        <v>554</v>
      </c>
      <c r="AB7" s="9" t="s">
        <v>552</v>
      </c>
      <c r="AC7" s="9" t="s">
        <v>554</v>
      </c>
      <c r="AD7" s="9" t="s">
        <v>554</v>
      </c>
      <c r="AE7" s="9" t="s">
        <v>554</v>
      </c>
      <c r="AF7" s="9" t="s">
        <v>554</v>
      </c>
      <c r="AG7" s="9" t="s">
        <v>554</v>
      </c>
      <c r="AH7" s="9" t="s">
        <v>554</v>
      </c>
      <c r="AI7" s="9" t="s">
        <v>554</v>
      </c>
      <c r="AJ7" s="9" t="s">
        <v>554</v>
      </c>
      <c r="AK7" s="9" t="s">
        <v>552</v>
      </c>
      <c r="AL7" s="9" t="s">
        <v>553</v>
      </c>
      <c r="AM7" s="9" t="s">
        <v>553</v>
      </c>
      <c r="AN7" s="9" t="s">
        <v>553</v>
      </c>
      <c r="AO7" s="9" t="s">
        <v>552</v>
      </c>
      <c r="AP7" s="9" t="s">
        <v>552</v>
      </c>
      <c r="AQ7" s="9" t="s">
        <v>552</v>
      </c>
      <c r="AR7" s="9" t="s">
        <v>552</v>
      </c>
      <c r="AS7" s="9" t="s">
        <v>552</v>
      </c>
      <c r="AT7" s="9" t="s">
        <v>552</v>
      </c>
      <c r="AU7" s="9" t="s">
        <v>552</v>
      </c>
      <c r="AV7" s="9" t="s">
        <v>554</v>
      </c>
      <c r="AW7" s="9" t="s">
        <v>552</v>
      </c>
      <c r="AX7" s="9" t="s">
        <v>552</v>
      </c>
      <c r="AY7" s="9" t="s">
        <v>552</v>
      </c>
      <c r="AZ7" s="9" t="s">
        <v>552</v>
      </c>
      <c r="BA7" s="9" t="s">
        <v>552</v>
      </c>
      <c r="BB7" s="9" t="s">
        <v>552</v>
      </c>
      <c r="BC7" s="9" t="s">
        <v>552</v>
      </c>
      <c r="BD7" s="9" t="s">
        <v>552</v>
      </c>
      <c r="BE7" s="9" t="s">
        <v>554</v>
      </c>
      <c r="BF7" s="9" t="s">
        <v>553</v>
      </c>
      <c r="BG7" s="9" t="s">
        <v>552</v>
      </c>
      <c r="BH7" s="9" t="s">
        <v>552</v>
      </c>
      <c r="BI7" s="9" t="s">
        <v>553</v>
      </c>
      <c r="BJ7" s="9" t="s">
        <v>553</v>
      </c>
      <c r="BK7" s="9" t="s">
        <v>553</v>
      </c>
      <c r="BL7" s="9" t="s">
        <v>554</v>
      </c>
      <c r="BM7" s="9" t="s">
        <v>554</v>
      </c>
      <c r="BN7" s="9" t="s">
        <v>554</v>
      </c>
      <c r="BO7" s="9" t="s">
        <v>552</v>
      </c>
      <c r="BP7" s="9" t="s">
        <v>552</v>
      </c>
      <c r="BQ7" s="9" t="s">
        <v>552</v>
      </c>
      <c r="BR7" s="9" t="s">
        <v>552</v>
      </c>
      <c r="BS7" s="9" t="s">
        <v>552</v>
      </c>
      <c r="BT7" s="9" t="s">
        <v>552</v>
      </c>
      <c r="BU7" s="9" t="s">
        <v>552</v>
      </c>
      <c r="BV7" s="9" t="s">
        <v>554</v>
      </c>
      <c r="BW7" s="9" t="s">
        <v>554</v>
      </c>
      <c r="BX7" s="9" t="s">
        <v>554</v>
      </c>
      <c r="BY7" s="9" t="s">
        <v>553</v>
      </c>
      <c r="BZ7" s="9" t="s">
        <v>554</v>
      </c>
      <c r="CA7" s="9" t="s">
        <v>552</v>
      </c>
      <c r="CB7" s="9" t="s">
        <v>553</v>
      </c>
      <c r="CC7" s="9" t="s">
        <v>552</v>
      </c>
      <c r="CD7" s="9" t="s">
        <v>552</v>
      </c>
      <c r="CE7" s="9" t="s">
        <v>552</v>
      </c>
      <c r="CF7" s="9" t="s">
        <v>552</v>
      </c>
      <c r="CG7" s="9" t="s">
        <v>552</v>
      </c>
      <c r="CH7" s="9" t="s">
        <v>552</v>
      </c>
      <c r="CI7" s="9" t="s">
        <v>552</v>
      </c>
      <c r="CJ7" s="9" t="s">
        <v>552</v>
      </c>
      <c r="CK7" s="9" t="s">
        <v>552</v>
      </c>
      <c r="CL7" s="9" t="s">
        <v>552</v>
      </c>
      <c r="CM7" s="9" t="s">
        <v>552</v>
      </c>
      <c r="CN7" s="9" t="s">
        <v>552</v>
      </c>
      <c r="CO7" s="9" t="s">
        <v>554</v>
      </c>
      <c r="CP7" s="9" t="s">
        <v>554</v>
      </c>
      <c r="CQ7" s="9" t="s">
        <v>554</v>
      </c>
      <c r="CR7" s="9" t="s">
        <v>554</v>
      </c>
      <c r="CS7" s="9" t="s">
        <v>552</v>
      </c>
      <c r="CT7" s="9" t="s">
        <v>552</v>
      </c>
      <c r="CU7" s="9" t="s">
        <v>552</v>
      </c>
      <c r="CV7" s="9" t="s">
        <v>552</v>
      </c>
      <c r="CW7" s="9" t="s">
        <v>554</v>
      </c>
      <c r="CX7" s="9" t="s">
        <v>553</v>
      </c>
      <c r="CY7" s="9" t="s">
        <v>555</v>
      </c>
      <c r="CZ7" s="9" t="s">
        <v>553</v>
      </c>
      <c r="DA7" s="9" t="s">
        <v>553</v>
      </c>
      <c r="DB7" s="9" t="s">
        <v>553</v>
      </c>
      <c r="DC7" s="9" t="s">
        <v>553</v>
      </c>
      <c r="DD7" s="9" t="s">
        <v>554</v>
      </c>
      <c r="DE7" s="9" t="s">
        <v>552</v>
      </c>
      <c r="DF7" s="9" t="s">
        <v>552</v>
      </c>
      <c r="DG7" s="9" t="s">
        <v>552</v>
      </c>
      <c r="DH7" s="9" t="s">
        <v>553</v>
      </c>
      <c r="DI7" s="9" t="s">
        <v>553</v>
      </c>
      <c r="DJ7" s="9" t="s">
        <v>552</v>
      </c>
      <c r="DK7" s="9" t="s">
        <v>552</v>
      </c>
      <c r="DL7" s="9" t="s">
        <v>554</v>
      </c>
      <c r="DM7" s="9" t="s">
        <v>554</v>
      </c>
      <c r="DN7" s="9" t="s">
        <v>552</v>
      </c>
      <c r="DO7" s="9" t="s">
        <v>552</v>
      </c>
      <c r="DP7" s="9" t="s">
        <v>552</v>
      </c>
      <c r="DQ7" s="9" t="s">
        <v>552</v>
      </c>
      <c r="DR7" s="9" t="s">
        <v>552</v>
      </c>
      <c r="DS7" s="9" t="s">
        <v>552</v>
      </c>
      <c r="DT7" s="9" t="s">
        <v>554</v>
      </c>
      <c r="DU7" s="9" t="s">
        <v>552</v>
      </c>
      <c r="DV7" s="9" t="s">
        <v>552</v>
      </c>
      <c r="DW7" s="9" t="s">
        <v>553</v>
      </c>
      <c r="DX7" s="9" t="s">
        <v>552</v>
      </c>
      <c r="DY7" s="9" t="s">
        <v>552</v>
      </c>
      <c r="DZ7" s="9" t="s">
        <v>553</v>
      </c>
      <c r="EA7" s="9" t="s">
        <v>552</v>
      </c>
      <c r="EB7" s="9" t="s">
        <v>552</v>
      </c>
      <c r="EC7" s="9" t="s">
        <v>552</v>
      </c>
      <c r="ED7" s="9" t="s">
        <v>553</v>
      </c>
      <c r="EE7" s="9" t="s">
        <v>553</v>
      </c>
      <c r="EF7" s="9" t="s">
        <v>554</v>
      </c>
      <c r="EG7" s="9" t="s">
        <v>552</v>
      </c>
      <c r="EH7" s="9" t="s">
        <v>552</v>
      </c>
      <c r="EI7" s="9" t="s">
        <v>552</v>
      </c>
      <c r="EJ7" s="9" t="s">
        <v>552</v>
      </c>
      <c r="EK7" s="9" t="s">
        <v>552</v>
      </c>
      <c r="EL7" s="9" t="s">
        <v>552</v>
      </c>
      <c r="EM7" s="9" t="s">
        <v>554</v>
      </c>
      <c r="EN7" s="9" t="s">
        <v>554</v>
      </c>
      <c r="EO7" s="9" t="s">
        <v>554</v>
      </c>
      <c r="EP7" s="9" t="s">
        <v>554</v>
      </c>
      <c r="EQ7" s="9" t="s">
        <v>553</v>
      </c>
      <c r="ER7" s="9" t="s">
        <v>554</v>
      </c>
      <c r="ES7" s="9" t="s">
        <v>554</v>
      </c>
      <c r="ET7" s="9" t="s">
        <v>552</v>
      </c>
      <c r="EU7" s="9" t="s">
        <v>552</v>
      </c>
      <c r="EV7" s="9" t="s">
        <v>552</v>
      </c>
      <c r="EW7" s="9" t="s">
        <v>554</v>
      </c>
      <c r="EX7" s="9" t="s">
        <v>554</v>
      </c>
      <c r="EY7" s="9" t="s">
        <v>553</v>
      </c>
      <c r="EZ7" s="9" t="s">
        <v>552</v>
      </c>
      <c r="FA7" s="9" t="s">
        <v>553</v>
      </c>
      <c r="FB7" s="9" t="s">
        <v>553</v>
      </c>
      <c r="FC7" s="9" t="s">
        <v>553</v>
      </c>
      <c r="FD7" s="9" t="s">
        <v>552</v>
      </c>
      <c r="FE7" s="9" t="s">
        <v>552</v>
      </c>
      <c r="FF7" s="9" t="s">
        <v>552</v>
      </c>
      <c r="FG7" s="9" t="s">
        <v>553</v>
      </c>
      <c r="FH7" s="9" t="s">
        <v>553</v>
      </c>
      <c r="FI7" s="203"/>
      <c r="FJ7" s="1"/>
      <c r="FK7" s="10" t="s">
        <v>553</v>
      </c>
      <c r="FL7" s="10" t="s">
        <v>552</v>
      </c>
      <c r="FM7" s="10" t="s">
        <v>553</v>
      </c>
      <c r="FN7" s="10" t="s">
        <v>553</v>
      </c>
      <c r="FO7" s="10" t="s">
        <v>553</v>
      </c>
      <c r="FP7" s="10" t="s">
        <v>553</v>
      </c>
      <c r="FQ7" s="10" t="s">
        <v>553</v>
      </c>
      <c r="FR7" s="10" t="s">
        <v>553</v>
      </c>
      <c r="FS7" s="199"/>
    </row>
    <row r="8" spans="1:175" ht="15" hidden="1" customHeight="1" x14ac:dyDescent="0.3">
      <c r="A8" s="203"/>
      <c r="B8" s="203"/>
      <c r="C8" s="9" t="s">
        <v>556</v>
      </c>
      <c r="D8" s="9" t="s">
        <v>556</v>
      </c>
      <c r="E8" s="9" t="s">
        <v>556</v>
      </c>
      <c r="F8" s="9" t="s">
        <v>556</v>
      </c>
      <c r="G8" s="9" t="s">
        <v>557</v>
      </c>
      <c r="H8" s="9" t="s">
        <v>557</v>
      </c>
      <c r="I8" s="9" t="s">
        <v>556</v>
      </c>
      <c r="J8" s="9" t="s">
        <v>556</v>
      </c>
      <c r="K8" s="9" t="s">
        <v>557</v>
      </c>
      <c r="L8" s="9" t="s">
        <v>557</v>
      </c>
      <c r="M8" s="9" t="s">
        <v>557</v>
      </c>
      <c r="N8" s="9" t="s">
        <v>557</v>
      </c>
      <c r="O8" s="9" t="s">
        <v>557</v>
      </c>
      <c r="P8" s="9" t="s">
        <v>557</v>
      </c>
      <c r="Q8" s="9" t="s">
        <v>557</v>
      </c>
      <c r="R8" s="9" t="s">
        <v>557</v>
      </c>
      <c r="S8" s="9" t="s">
        <v>556</v>
      </c>
      <c r="T8" s="9" t="s">
        <v>556</v>
      </c>
      <c r="U8" s="9" t="s">
        <v>557</v>
      </c>
      <c r="V8" s="9" t="s">
        <v>557</v>
      </c>
      <c r="W8" s="9" t="s">
        <v>557</v>
      </c>
      <c r="X8" s="9" t="s">
        <v>557</v>
      </c>
      <c r="Y8" s="9" t="s">
        <v>556</v>
      </c>
      <c r="Z8" s="9" t="s">
        <v>556</v>
      </c>
      <c r="AA8" s="9" t="s">
        <v>556</v>
      </c>
      <c r="AB8" s="9" t="s">
        <v>557</v>
      </c>
      <c r="AC8" s="9" t="s">
        <v>556</v>
      </c>
      <c r="AD8" s="9" t="s">
        <v>556</v>
      </c>
      <c r="AE8" s="9" t="s">
        <v>556</v>
      </c>
      <c r="AF8" s="9" t="s">
        <v>556</v>
      </c>
      <c r="AG8" s="9" t="s">
        <v>557</v>
      </c>
      <c r="AH8" s="9" t="s">
        <v>557</v>
      </c>
      <c r="AI8" s="9" t="s">
        <v>557</v>
      </c>
      <c r="AJ8" s="9" t="s">
        <v>556</v>
      </c>
      <c r="AK8" s="9" t="s">
        <v>556</v>
      </c>
      <c r="AL8" s="9" t="s">
        <v>557</v>
      </c>
      <c r="AM8" s="9" t="s">
        <v>557</v>
      </c>
      <c r="AN8" s="9" t="s">
        <v>557</v>
      </c>
      <c r="AO8" s="9" t="s">
        <v>556</v>
      </c>
      <c r="AP8" s="9" t="s">
        <v>556</v>
      </c>
      <c r="AQ8" s="9" t="s">
        <v>556</v>
      </c>
      <c r="AR8" s="9" t="s">
        <v>556</v>
      </c>
      <c r="AS8" s="9" t="s">
        <v>556</v>
      </c>
      <c r="AT8" s="9" t="s">
        <v>556</v>
      </c>
      <c r="AU8" s="9" t="s">
        <v>556</v>
      </c>
      <c r="AV8" s="9" t="s">
        <v>556</v>
      </c>
      <c r="AW8" s="9" t="s">
        <v>557</v>
      </c>
      <c r="AX8" s="9" t="s">
        <v>557</v>
      </c>
      <c r="AY8" s="9" t="s">
        <v>557</v>
      </c>
      <c r="AZ8" s="9" t="s">
        <v>556</v>
      </c>
      <c r="BA8" s="9" t="s">
        <v>556</v>
      </c>
      <c r="BB8" s="9" t="s">
        <v>556</v>
      </c>
      <c r="BC8" s="9" t="s">
        <v>556</v>
      </c>
      <c r="BD8" s="9" t="s">
        <v>556</v>
      </c>
      <c r="BE8" s="9" t="s">
        <v>556</v>
      </c>
      <c r="BF8" s="9" t="s">
        <v>556</v>
      </c>
      <c r="BG8" s="9" t="s">
        <v>556</v>
      </c>
      <c r="BH8" s="9" t="s">
        <v>556</v>
      </c>
      <c r="BI8" s="9" t="s">
        <v>557</v>
      </c>
      <c r="BJ8" s="9" t="s">
        <v>557</v>
      </c>
      <c r="BK8" s="9" t="s">
        <v>557</v>
      </c>
      <c r="BL8" s="9" t="s">
        <v>557</v>
      </c>
      <c r="BM8" s="9" t="s">
        <v>557</v>
      </c>
      <c r="BN8" s="9" t="s">
        <v>557</v>
      </c>
      <c r="BO8" s="9" t="s">
        <v>556</v>
      </c>
      <c r="BP8" s="9" t="s">
        <v>557</v>
      </c>
      <c r="BQ8" s="9" t="s">
        <v>557</v>
      </c>
      <c r="BR8" s="9" t="s">
        <v>557</v>
      </c>
      <c r="BS8" s="9" t="s">
        <v>557</v>
      </c>
      <c r="BT8" s="9" t="s">
        <v>557</v>
      </c>
      <c r="BU8" s="9" t="s">
        <v>557</v>
      </c>
      <c r="BV8" s="9" t="s">
        <v>557</v>
      </c>
      <c r="BW8" s="9" t="s">
        <v>557</v>
      </c>
      <c r="BX8" s="9" t="s">
        <v>557</v>
      </c>
      <c r="BY8" s="9" t="s">
        <v>556</v>
      </c>
      <c r="BZ8" s="9" t="s">
        <v>557</v>
      </c>
      <c r="CA8" s="9" t="s">
        <v>557</v>
      </c>
      <c r="CB8" s="9" t="s">
        <v>556</v>
      </c>
      <c r="CC8" s="9" t="s">
        <v>556</v>
      </c>
      <c r="CD8" s="9" t="s">
        <v>556</v>
      </c>
      <c r="CE8" s="9" t="s">
        <v>556</v>
      </c>
      <c r="CF8" s="9" t="s">
        <v>556</v>
      </c>
      <c r="CG8" s="9" t="s">
        <v>556</v>
      </c>
      <c r="CH8" s="9" t="s">
        <v>557</v>
      </c>
      <c r="CI8" s="9" t="s">
        <v>557</v>
      </c>
      <c r="CJ8" s="9" t="s">
        <v>557</v>
      </c>
      <c r="CK8" s="9" t="s">
        <v>557</v>
      </c>
      <c r="CL8" s="9" t="s">
        <v>557</v>
      </c>
      <c r="CM8" s="9" t="s">
        <v>557</v>
      </c>
      <c r="CN8" s="9" t="s">
        <v>557</v>
      </c>
      <c r="CO8" s="9" t="s">
        <v>557</v>
      </c>
      <c r="CP8" s="9" t="s">
        <v>557</v>
      </c>
      <c r="CQ8" s="9" t="s">
        <v>557</v>
      </c>
      <c r="CR8" s="9" t="s">
        <v>557</v>
      </c>
      <c r="CS8" s="9" t="s">
        <v>557</v>
      </c>
      <c r="CT8" s="9" t="s">
        <v>557</v>
      </c>
      <c r="CU8" s="9" t="s">
        <v>558</v>
      </c>
      <c r="CV8" s="9" t="s">
        <v>559</v>
      </c>
      <c r="CW8" s="9" t="s">
        <v>558</v>
      </c>
      <c r="CX8" s="9" t="s">
        <v>559</v>
      </c>
      <c r="CY8" s="9" t="s">
        <v>558</v>
      </c>
      <c r="CZ8" s="9" t="s">
        <v>558</v>
      </c>
      <c r="DA8" s="9" t="s">
        <v>556</v>
      </c>
      <c r="DB8" s="9" t="s">
        <v>556</v>
      </c>
      <c r="DC8" s="9" t="s">
        <v>556</v>
      </c>
      <c r="DD8" s="9" t="s">
        <v>556</v>
      </c>
      <c r="DE8" s="9" t="s">
        <v>556</v>
      </c>
      <c r="DF8" s="9" t="s">
        <v>556</v>
      </c>
      <c r="DG8" s="9" t="s">
        <v>556</v>
      </c>
      <c r="DH8" s="9" t="s">
        <v>556</v>
      </c>
      <c r="DI8" s="9" t="s">
        <v>556</v>
      </c>
      <c r="DJ8" s="9" t="s">
        <v>556</v>
      </c>
      <c r="DK8" s="9" t="s">
        <v>556</v>
      </c>
      <c r="DL8" s="9" t="s">
        <v>558</v>
      </c>
      <c r="DM8" s="9" t="s">
        <v>558</v>
      </c>
      <c r="DN8" s="9" t="s">
        <v>559</v>
      </c>
      <c r="DO8" s="9" t="s">
        <v>559</v>
      </c>
      <c r="DP8" s="9" t="s">
        <v>557</v>
      </c>
      <c r="DQ8" s="9" t="s">
        <v>557</v>
      </c>
      <c r="DR8" s="9" t="s">
        <v>557</v>
      </c>
      <c r="DS8" s="9" t="s">
        <v>557</v>
      </c>
      <c r="DT8" s="9" t="s">
        <v>558</v>
      </c>
      <c r="DU8" s="9" t="s">
        <v>556</v>
      </c>
      <c r="DV8" s="9" t="s">
        <v>556</v>
      </c>
      <c r="DW8" s="9" t="s">
        <v>556</v>
      </c>
      <c r="DX8" s="9" t="s">
        <v>556</v>
      </c>
      <c r="DY8" s="9" t="s">
        <v>556</v>
      </c>
      <c r="DZ8" s="9" t="s">
        <v>556</v>
      </c>
      <c r="EA8" s="9" t="s">
        <v>556</v>
      </c>
      <c r="EB8" s="9" t="s">
        <v>556</v>
      </c>
      <c r="EC8" s="9" t="s">
        <v>556</v>
      </c>
      <c r="ED8" s="9" t="s">
        <v>559</v>
      </c>
      <c r="EE8" s="9" t="s">
        <v>559</v>
      </c>
      <c r="EF8" s="9" t="s">
        <v>558</v>
      </c>
      <c r="EG8" s="9" t="s">
        <v>559</v>
      </c>
      <c r="EH8" s="9" t="s">
        <v>559</v>
      </c>
      <c r="EI8" s="9" t="s">
        <v>559</v>
      </c>
      <c r="EJ8" s="9" t="s">
        <v>559</v>
      </c>
      <c r="EK8" s="9" t="s">
        <v>556</v>
      </c>
      <c r="EL8" s="9" t="s">
        <v>556</v>
      </c>
      <c r="EM8" s="9" t="s">
        <v>556</v>
      </c>
      <c r="EN8" s="9" t="s">
        <v>556</v>
      </c>
      <c r="EO8" s="9" t="s">
        <v>556</v>
      </c>
      <c r="EP8" s="9" t="s">
        <v>556</v>
      </c>
      <c r="EQ8" s="9" t="s">
        <v>559</v>
      </c>
      <c r="ER8" s="9" t="s">
        <v>558</v>
      </c>
      <c r="ES8" s="9" t="s">
        <v>558</v>
      </c>
      <c r="ET8" s="9" t="s">
        <v>556</v>
      </c>
      <c r="EU8" s="9" t="s">
        <v>559</v>
      </c>
      <c r="EV8" s="9" t="s">
        <v>559</v>
      </c>
      <c r="EW8" s="9" t="s">
        <v>558</v>
      </c>
      <c r="EX8" s="9" t="s">
        <v>558</v>
      </c>
      <c r="EY8" s="9" t="s">
        <v>556</v>
      </c>
      <c r="EZ8" s="9" t="s">
        <v>556</v>
      </c>
      <c r="FA8" s="9" t="s">
        <v>557</v>
      </c>
      <c r="FB8" s="9" t="s">
        <v>557</v>
      </c>
      <c r="FC8" s="9" t="s">
        <v>557</v>
      </c>
      <c r="FD8" s="9" t="s">
        <v>557</v>
      </c>
      <c r="FE8" s="9" t="s">
        <v>557</v>
      </c>
      <c r="FF8" s="9" t="s">
        <v>557</v>
      </c>
      <c r="FG8" s="9" t="s">
        <v>557</v>
      </c>
      <c r="FH8" s="9" t="s">
        <v>557</v>
      </c>
      <c r="FI8" s="203"/>
      <c r="FJ8" s="1"/>
      <c r="FK8" s="10" t="s">
        <v>556</v>
      </c>
      <c r="FL8" s="10" t="s">
        <v>556</v>
      </c>
      <c r="FM8" s="10" t="s">
        <v>556</v>
      </c>
      <c r="FN8" s="10" t="s">
        <v>556</v>
      </c>
      <c r="FO8" s="10" t="s">
        <v>557</v>
      </c>
      <c r="FP8" s="10" t="s">
        <v>557</v>
      </c>
      <c r="FQ8" s="10" t="s">
        <v>556</v>
      </c>
      <c r="FR8" s="10" t="s">
        <v>556</v>
      </c>
      <c r="FS8" s="199"/>
    </row>
    <row r="9" spans="1:175" ht="40.049999999999997" customHeight="1" x14ac:dyDescent="0.3">
      <c r="A9" s="203"/>
      <c r="B9" s="203"/>
      <c r="C9" s="11" t="s">
        <v>560</v>
      </c>
      <c r="D9" s="11" t="s">
        <v>560</v>
      </c>
      <c r="E9" s="11" t="s">
        <v>281</v>
      </c>
      <c r="F9" s="11" t="s">
        <v>281</v>
      </c>
      <c r="G9" s="11" t="s">
        <v>281</v>
      </c>
      <c r="H9" s="11" t="s">
        <v>281</v>
      </c>
      <c r="I9" s="11" t="s">
        <v>110</v>
      </c>
      <c r="J9" s="11" t="s">
        <v>110</v>
      </c>
      <c r="K9" s="11" t="s">
        <v>149</v>
      </c>
      <c r="L9" s="11" t="s">
        <v>149</v>
      </c>
      <c r="M9" s="11" t="s">
        <v>98</v>
      </c>
      <c r="N9" s="11" t="s">
        <v>98</v>
      </c>
      <c r="O9" s="11" t="s">
        <v>98</v>
      </c>
      <c r="P9" s="11" t="s">
        <v>98</v>
      </c>
      <c r="Q9" s="11" t="s">
        <v>98</v>
      </c>
      <c r="R9" s="11" t="s">
        <v>98</v>
      </c>
      <c r="S9" s="11" t="s">
        <v>98</v>
      </c>
      <c r="T9" s="11" t="s">
        <v>98</v>
      </c>
      <c r="U9" s="11" t="s">
        <v>463</v>
      </c>
      <c r="V9" s="11" t="s">
        <v>463</v>
      </c>
      <c r="W9" s="11" t="s">
        <v>463</v>
      </c>
      <c r="X9" s="11" t="s">
        <v>463</v>
      </c>
      <c r="Y9" s="11" t="s">
        <v>561</v>
      </c>
      <c r="Z9" s="11" t="s">
        <v>270</v>
      </c>
      <c r="AA9" s="11" t="s">
        <v>270</v>
      </c>
      <c r="AB9" s="11" t="s">
        <v>270</v>
      </c>
      <c r="AC9" s="11" t="s">
        <v>69</v>
      </c>
      <c r="AD9" s="11" t="s">
        <v>69</v>
      </c>
      <c r="AE9" s="11" t="s">
        <v>69</v>
      </c>
      <c r="AF9" s="11" t="s">
        <v>69</v>
      </c>
      <c r="AG9" s="11" t="s">
        <v>69</v>
      </c>
      <c r="AH9" s="11" t="s">
        <v>69</v>
      </c>
      <c r="AI9" s="11" t="s">
        <v>69</v>
      </c>
      <c r="AJ9" s="11" t="s">
        <v>562</v>
      </c>
      <c r="AK9" s="11" t="s">
        <v>63</v>
      </c>
      <c r="AL9" s="11" t="s">
        <v>334</v>
      </c>
      <c r="AM9" s="11" t="s">
        <v>563</v>
      </c>
      <c r="AN9" s="11" t="s">
        <v>563</v>
      </c>
      <c r="AO9" s="11" t="s">
        <v>564</v>
      </c>
      <c r="AP9" s="11" t="s">
        <v>564</v>
      </c>
      <c r="AQ9" s="11" t="s">
        <v>565</v>
      </c>
      <c r="AR9" s="11" t="s">
        <v>566</v>
      </c>
      <c r="AS9" s="11" t="s">
        <v>566</v>
      </c>
      <c r="AT9" s="11" t="s">
        <v>567</v>
      </c>
      <c r="AU9" s="11" t="s">
        <v>568</v>
      </c>
      <c r="AV9" s="11" t="s">
        <v>569</v>
      </c>
      <c r="AW9" s="11" t="s">
        <v>95</v>
      </c>
      <c r="AX9" s="11" t="s">
        <v>95</v>
      </c>
      <c r="AY9" s="11" t="s">
        <v>95</v>
      </c>
      <c r="AZ9" s="11" t="s">
        <v>44</v>
      </c>
      <c r="BA9" s="11" t="s">
        <v>44</v>
      </c>
      <c r="BB9" s="11" t="s">
        <v>44</v>
      </c>
      <c r="BC9" s="11" t="s">
        <v>44</v>
      </c>
      <c r="BD9" s="11" t="s">
        <v>44</v>
      </c>
      <c r="BE9" s="11" t="s">
        <v>44</v>
      </c>
      <c r="BF9" s="11" t="s">
        <v>44</v>
      </c>
      <c r="BG9" s="11" t="s">
        <v>44</v>
      </c>
      <c r="BH9" s="11" t="s">
        <v>570</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571</v>
      </c>
      <c r="CA9" s="11" t="s">
        <v>571</v>
      </c>
      <c r="CB9" s="11" t="s">
        <v>572</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139</v>
      </c>
      <c r="CP9" s="11" t="s">
        <v>139</v>
      </c>
      <c r="CQ9" s="11" t="s">
        <v>139</v>
      </c>
      <c r="CR9" s="11" t="s">
        <v>139</v>
      </c>
      <c r="CS9" s="11" t="s">
        <v>145</v>
      </c>
      <c r="CT9" s="11" t="s">
        <v>145</v>
      </c>
      <c r="CU9" s="11" t="s">
        <v>573</v>
      </c>
      <c r="CV9" s="11" t="s">
        <v>574</v>
      </c>
      <c r="CW9" s="11" t="s">
        <v>575</v>
      </c>
      <c r="CX9" s="11" t="s">
        <v>576</v>
      </c>
      <c r="CY9" s="11" t="s">
        <v>577</v>
      </c>
      <c r="CZ9" s="11" t="s">
        <v>578</v>
      </c>
      <c r="DA9" s="11" t="s">
        <v>383</v>
      </c>
      <c r="DB9" s="11" t="s">
        <v>110</v>
      </c>
      <c r="DC9" s="11" t="s">
        <v>110</v>
      </c>
      <c r="DD9" s="11" t="s">
        <v>562</v>
      </c>
      <c r="DE9" s="11" t="s">
        <v>579</v>
      </c>
      <c r="DF9" s="11" t="s">
        <v>580</v>
      </c>
      <c r="DG9" s="11" t="s">
        <v>581</v>
      </c>
      <c r="DH9" s="11" t="s">
        <v>582</v>
      </c>
      <c r="DI9" s="11" t="s">
        <v>583</v>
      </c>
      <c r="DJ9" s="11" t="s">
        <v>584</v>
      </c>
      <c r="DK9" s="11" t="s">
        <v>585</v>
      </c>
      <c r="DL9" s="11" t="s">
        <v>586</v>
      </c>
      <c r="DM9" s="11" t="s">
        <v>587</v>
      </c>
      <c r="DN9" s="11" t="s">
        <v>588</v>
      </c>
      <c r="DO9" s="11" t="s">
        <v>589</v>
      </c>
      <c r="DP9" s="11" t="s">
        <v>590</v>
      </c>
      <c r="DQ9" s="11" t="s">
        <v>590</v>
      </c>
      <c r="DR9" s="11" t="s">
        <v>590</v>
      </c>
      <c r="DS9" s="11" t="s">
        <v>590</v>
      </c>
      <c r="DT9" s="11" t="s">
        <v>591</v>
      </c>
      <c r="DU9" s="11" t="s">
        <v>592</v>
      </c>
      <c r="DV9" s="11" t="s">
        <v>593</v>
      </c>
      <c r="DW9" s="11" t="s">
        <v>594</v>
      </c>
      <c r="DX9" s="11" t="s">
        <v>595</v>
      </c>
      <c r="DY9" s="11" t="s">
        <v>267</v>
      </c>
      <c r="DZ9" s="11" t="s">
        <v>267</v>
      </c>
      <c r="EA9" s="11" t="s">
        <v>267</v>
      </c>
      <c r="EB9" s="11" t="s">
        <v>267</v>
      </c>
      <c r="EC9" s="11" t="s">
        <v>596</v>
      </c>
      <c r="ED9" s="11" t="s">
        <v>597</v>
      </c>
      <c r="EE9" s="11" t="s">
        <v>597</v>
      </c>
      <c r="EF9" s="11" t="s">
        <v>81</v>
      </c>
      <c r="EG9" s="11" t="s">
        <v>81</v>
      </c>
      <c r="EH9" s="11" t="s">
        <v>81</v>
      </c>
      <c r="EI9" s="11" t="s">
        <v>81</v>
      </c>
      <c r="EJ9" s="11" t="s">
        <v>81</v>
      </c>
      <c r="EK9" s="11" t="s">
        <v>598</v>
      </c>
      <c r="EL9" s="11" t="s">
        <v>598</v>
      </c>
      <c r="EM9" s="11" t="s">
        <v>599</v>
      </c>
      <c r="EN9" s="11" t="s">
        <v>599</v>
      </c>
      <c r="EO9" s="11" t="s">
        <v>599</v>
      </c>
      <c r="EP9" s="11" t="s">
        <v>599</v>
      </c>
      <c r="EQ9" s="11" t="s">
        <v>600</v>
      </c>
      <c r="ER9" s="11" t="s">
        <v>601</v>
      </c>
      <c r="ES9" s="11" t="s">
        <v>117</v>
      </c>
      <c r="ET9" s="11" t="s">
        <v>117</v>
      </c>
      <c r="EU9" s="11" t="s">
        <v>117</v>
      </c>
      <c r="EV9" s="11" t="s">
        <v>117</v>
      </c>
      <c r="EW9" s="11" t="s">
        <v>117</v>
      </c>
      <c r="EX9" s="11" t="s">
        <v>602</v>
      </c>
      <c r="EY9" s="11" t="s">
        <v>603</v>
      </c>
      <c r="EZ9" s="11" t="s">
        <v>603</v>
      </c>
      <c r="FA9" s="11" t="s">
        <v>227</v>
      </c>
      <c r="FB9" s="11" t="s">
        <v>604</v>
      </c>
      <c r="FC9" s="11" t="s">
        <v>604</v>
      </c>
      <c r="FD9" s="11" t="s">
        <v>605</v>
      </c>
      <c r="FE9" s="11" t="s">
        <v>605</v>
      </c>
      <c r="FF9" s="11" t="s">
        <v>606</v>
      </c>
      <c r="FG9" s="11" t="s">
        <v>171</v>
      </c>
      <c r="FH9" s="11" t="s">
        <v>607</v>
      </c>
      <c r="FI9" s="203"/>
      <c r="FJ9" s="1"/>
      <c r="FK9" s="12" t="s">
        <v>608</v>
      </c>
      <c r="FL9" s="12" t="s">
        <v>609</v>
      </c>
      <c r="FM9" s="12" t="s">
        <v>610</v>
      </c>
      <c r="FN9" s="12" t="s">
        <v>611</v>
      </c>
      <c r="FO9" s="12" t="s">
        <v>612</v>
      </c>
      <c r="FP9" s="12" t="s">
        <v>613</v>
      </c>
      <c r="FQ9" s="12" t="s">
        <v>603</v>
      </c>
      <c r="FR9" s="12" t="s">
        <v>603</v>
      </c>
      <c r="FS9" s="199"/>
    </row>
    <row r="10" spans="1:175" ht="40.049999999999997" customHeight="1" x14ac:dyDescent="0.3">
      <c r="A10" s="203"/>
      <c r="B10" s="203"/>
      <c r="C10" s="9" t="s">
        <v>614</v>
      </c>
      <c r="D10" s="9" t="s">
        <v>615</v>
      </c>
      <c r="E10" s="9" t="s">
        <v>616</v>
      </c>
      <c r="F10" s="9" t="s">
        <v>282</v>
      </c>
      <c r="G10" s="9" t="s">
        <v>617</v>
      </c>
      <c r="H10" s="9" t="s">
        <v>618</v>
      </c>
      <c r="I10" s="9" t="s">
        <v>619</v>
      </c>
      <c r="J10" s="9" t="s">
        <v>620</v>
      </c>
      <c r="K10" s="9" t="s">
        <v>621</v>
      </c>
      <c r="L10" s="9" t="s">
        <v>622</v>
      </c>
      <c r="M10" s="9" t="s">
        <v>623</v>
      </c>
      <c r="N10" s="9" t="s">
        <v>624</v>
      </c>
      <c r="O10" s="9" t="s">
        <v>625</v>
      </c>
      <c r="P10" s="9" t="s">
        <v>626</v>
      </c>
      <c r="Q10" s="9" t="s">
        <v>627</v>
      </c>
      <c r="R10" s="9" t="s">
        <v>628</v>
      </c>
      <c r="S10" s="9" t="s">
        <v>629</v>
      </c>
      <c r="T10" s="9" t="s">
        <v>630</v>
      </c>
      <c r="U10" s="9" t="s">
        <v>631</v>
      </c>
      <c r="V10" s="9" t="s">
        <v>632</v>
      </c>
      <c r="W10" s="9" t="s">
        <v>633</v>
      </c>
      <c r="X10" s="9" t="s">
        <v>634</v>
      </c>
      <c r="Y10" s="9" t="s">
        <v>635</v>
      </c>
      <c r="Z10" s="9" t="s">
        <v>636</v>
      </c>
      <c r="AA10" s="9" t="s">
        <v>637</v>
      </c>
      <c r="AB10" s="9" t="s">
        <v>271</v>
      </c>
      <c r="AC10" s="9" t="s">
        <v>638</v>
      </c>
      <c r="AD10" s="9" t="s">
        <v>239</v>
      </c>
      <c r="AE10" s="9" t="s">
        <v>241</v>
      </c>
      <c r="AF10" s="9" t="s">
        <v>639</v>
      </c>
      <c r="AG10" s="9" t="s">
        <v>640</v>
      </c>
      <c r="AH10" s="9" t="s">
        <v>641</v>
      </c>
      <c r="AI10" s="9" t="s">
        <v>642</v>
      </c>
      <c r="AJ10" s="9" t="s">
        <v>643</v>
      </c>
      <c r="AK10" s="9" t="s">
        <v>644</v>
      </c>
      <c r="AL10" s="9" t="s">
        <v>335</v>
      </c>
      <c r="AM10" s="9" t="s">
        <v>645</v>
      </c>
      <c r="AN10" s="9" t="s">
        <v>646</v>
      </c>
      <c r="AO10" s="9" t="s">
        <v>647</v>
      </c>
      <c r="AP10" s="9" t="s">
        <v>648</v>
      </c>
      <c r="AQ10" s="9" t="s">
        <v>565</v>
      </c>
      <c r="AR10" s="9" t="s">
        <v>649</v>
      </c>
      <c r="AS10" s="9" t="s">
        <v>650</v>
      </c>
      <c r="AT10" s="9" t="s">
        <v>651</v>
      </c>
      <c r="AU10" s="9" t="s">
        <v>652</v>
      </c>
      <c r="AV10" s="9" t="s">
        <v>653</v>
      </c>
      <c r="AW10" s="9" t="s">
        <v>654</v>
      </c>
      <c r="AX10" s="9" t="s">
        <v>655</v>
      </c>
      <c r="AY10" s="9" t="s">
        <v>656</v>
      </c>
      <c r="AZ10" s="9" t="s">
        <v>657</v>
      </c>
      <c r="BA10" s="9" t="s">
        <v>658</v>
      </c>
      <c r="BB10" s="9" t="s">
        <v>659</v>
      </c>
      <c r="BC10" s="9" t="s">
        <v>660</v>
      </c>
      <c r="BD10" s="9" t="s">
        <v>661</v>
      </c>
      <c r="BE10" s="9" t="s">
        <v>662</v>
      </c>
      <c r="BF10" s="9" t="s">
        <v>663</v>
      </c>
      <c r="BG10" s="9" t="s">
        <v>664</v>
      </c>
      <c r="BH10" s="9" t="s">
        <v>665</v>
      </c>
      <c r="BI10" s="9" t="s">
        <v>666</v>
      </c>
      <c r="BJ10" s="9" t="s">
        <v>667</v>
      </c>
      <c r="BK10" s="9" t="s">
        <v>668</v>
      </c>
      <c r="BL10" s="9" t="s">
        <v>669</v>
      </c>
      <c r="BM10" s="9" t="s">
        <v>670</v>
      </c>
      <c r="BN10" s="9" t="s">
        <v>671</v>
      </c>
      <c r="BO10" s="9" t="s">
        <v>301</v>
      </c>
      <c r="BP10" s="9" t="s">
        <v>672</v>
      </c>
      <c r="BQ10" s="9" t="s">
        <v>673</v>
      </c>
      <c r="BR10" s="9" t="s">
        <v>674</v>
      </c>
      <c r="BS10" s="9" t="s">
        <v>675</v>
      </c>
      <c r="BT10" s="9" t="s">
        <v>676</v>
      </c>
      <c r="BU10" s="9" t="s">
        <v>677</v>
      </c>
      <c r="BV10" s="9" t="s">
        <v>678</v>
      </c>
      <c r="BW10" s="9" t="s">
        <v>679</v>
      </c>
      <c r="BX10" s="9" t="s">
        <v>680</v>
      </c>
      <c r="BY10" s="9" t="s">
        <v>295</v>
      </c>
      <c r="BZ10" s="9" t="s">
        <v>681</v>
      </c>
      <c r="CA10" s="9" t="s">
        <v>682</v>
      </c>
      <c r="CB10" s="9" t="s">
        <v>683</v>
      </c>
      <c r="CC10" s="9" t="s">
        <v>684</v>
      </c>
      <c r="CD10" s="9" t="s">
        <v>685</v>
      </c>
      <c r="CE10" s="9" t="s">
        <v>686</v>
      </c>
      <c r="CF10" s="9" t="s">
        <v>687</v>
      </c>
      <c r="CG10" s="9" t="s">
        <v>373</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451</v>
      </c>
      <c r="CW10" s="9" t="s">
        <v>702</v>
      </c>
      <c r="CX10" s="9" t="s">
        <v>703</v>
      </c>
      <c r="CY10" s="9" t="s">
        <v>704</v>
      </c>
      <c r="CZ10" s="9" t="s">
        <v>705</v>
      </c>
      <c r="DA10" s="9" t="s">
        <v>384</v>
      </c>
      <c r="DB10" s="9" t="s">
        <v>706</v>
      </c>
      <c r="DC10" s="9" t="s">
        <v>707</v>
      </c>
      <c r="DD10" s="9" t="s">
        <v>708</v>
      </c>
      <c r="DE10" s="9" t="s">
        <v>709</v>
      </c>
      <c r="DF10" s="9" t="s">
        <v>710</v>
      </c>
      <c r="DG10" s="9" t="s">
        <v>711</v>
      </c>
      <c r="DH10" s="9" t="s">
        <v>712</v>
      </c>
      <c r="DI10" s="9" t="s">
        <v>713</v>
      </c>
      <c r="DJ10" s="9" t="s">
        <v>714</v>
      </c>
      <c r="DK10" s="9" t="s">
        <v>715</v>
      </c>
      <c r="DL10" s="9" t="s">
        <v>716</v>
      </c>
      <c r="DM10" s="9" t="s">
        <v>717</v>
      </c>
      <c r="DN10" s="9" t="s">
        <v>718</v>
      </c>
      <c r="DO10" s="9" t="s">
        <v>719</v>
      </c>
      <c r="DP10" s="9" t="s">
        <v>388</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733</v>
      </c>
      <c r="EE10" s="9" t="s">
        <v>734</v>
      </c>
      <c r="EF10" s="9" t="s">
        <v>735</v>
      </c>
      <c r="EG10" s="9" t="s">
        <v>736</v>
      </c>
      <c r="EH10" s="9" t="s">
        <v>737</v>
      </c>
      <c r="EI10" s="9" t="s">
        <v>738</v>
      </c>
      <c r="EJ10" s="9" t="s">
        <v>739</v>
      </c>
      <c r="EK10" s="9" t="s">
        <v>740</v>
      </c>
      <c r="EL10" s="9" t="s">
        <v>741</v>
      </c>
      <c r="EM10" s="9" t="s">
        <v>742</v>
      </c>
      <c r="EN10" s="9" t="s">
        <v>743</v>
      </c>
      <c r="EO10" s="9" t="s">
        <v>744</v>
      </c>
      <c r="EP10" s="9" t="s">
        <v>745</v>
      </c>
      <c r="EQ10" s="9" t="s">
        <v>746</v>
      </c>
      <c r="ER10" s="9" t="s">
        <v>747</v>
      </c>
      <c r="ES10" s="9" t="s">
        <v>748</v>
      </c>
      <c r="ET10" s="9" t="s">
        <v>749</v>
      </c>
      <c r="EU10" s="9" t="s">
        <v>750</v>
      </c>
      <c r="EV10" s="9" t="s">
        <v>751</v>
      </c>
      <c r="EW10" s="9" t="s">
        <v>752</v>
      </c>
      <c r="EX10" s="9" t="s">
        <v>753</v>
      </c>
      <c r="EY10" s="9" t="s">
        <v>754</v>
      </c>
      <c r="EZ10" s="9" t="s">
        <v>38</v>
      </c>
      <c r="FA10" s="9" t="s">
        <v>755</v>
      </c>
      <c r="FB10" s="9" t="s">
        <v>756</v>
      </c>
      <c r="FC10" s="9" t="s">
        <v>757</v>
      </c>
      <c r="FD10" s="9" t="s">
        <v>758</v>
      </c>
      <c r="FE10" s="9" t="s">
        <v>759</v>
      </c>
      <c r="FF10" s="9" t="s">
        <v>760</v>
      </c>
      <c r="FG10" s="9" t="s">
        <v>761</v>
      </c>
      <c r="FH10" s="9" t="s">
        <v>762</v>
      </c>
      <c r="FI10" s="203" t="s">
        <v>763</v>
      </c>
      <c r="FJ10" s="1"/>
      <c r="FK10" s="10" t="s">
        <v>764</v>
      </c>
      <c r="FL10" s="10" t="s">
        <v>765</v>
      </c>
      <c r="FM10" s="10" t="s">
        <v>766</v>
      </c>
      <c r="FN10" s="10" t="s">
        <v>767</v>
      </c>
      <c r="FO10" s="10" t="s">
        <v>768</v>
      </c>
      <c r="FP10" s="10" t="s">
        <v>769</v>
      </c>
      <c r="FQ10" s="10" t="s">
        <v>770</v>
      </c>
      <c r="FR10" s="10" t="s">
        <v>771</v>
      </c>
      <c r="FS10" s="199" t="s">
        <v>763</v>
      </c>
    </row>
    <row r="11" spans="1:175" ht="24" customHeight="1" x14ac:dyDescent="0.3">
      <c r="A11" s="13" t="s">
        <v>60</v>
      </c>
      <c r="B11" s="13" t="s">
        <v>772</v>
      </c>
      <c r="C11" s="14"/>
      <c r="D11" s="14"/>
      <c r="E11" s="14">
        <v>653.20000000000005</v>
      </c>
      <c r="F11" s="14">
        <v>131</v>
      </c>
      <c r="G11" s="14"/>
      <c r="H11" s="14"/>
      <c r="I11" s="14">
        <v>60.3</v>
      </c>
      <c r="J11" s="14">
        <v>162.69999999999999</v>
      </c>
      <c r="K11" s="14">
        <v>25.6</v>
      </c>
      <c r="L11" s="14"/>
      <c r="M11" s="14">
        <v>125.6</v>
      </c>
      <c r="N11" s="14">
        <v>124.6</v>
      </c>
      <c r="O11" s="14">
        <v>123.3</v>
      </c>
      <c r="P11" s="14">
        <v>214.5</v>
      </c>
      <c r="Q11" s="14">
        <v>204</v>
      </c>
      <c r="R11" s="14">
        <v>106.9</v>
      </c>
      <c r="S11" s="14">
        <v>564.29999999999995</v>
      </c>
      <c r="T11" s="14">
        <v>10.4</v>
      </c>
      <c r="U11" s="14"/>
      <c r="V11" s="14">
        <v>0</v>
      </c>
      <c r="W11" s="14"/>
      <c r="X11" s="14">
        <v>0</v>
      </c>
      <c r="Y11" s="14">
        <v>164</v>
      </c>
      <c r="Z11" s="14">
        <v>7.6</v>
      </c>
      <c r="AA11" s="14">
        <v>3.7</v>
      </c>
      <c r="AB11" s="14">
        <v>0</v>
      </c>
      <c r="AC11" s="14">
        <v>6.4</v>
      </c>
      <c r="AD11" s="14">
        <v>10.1</v>
      </c>
      <c r="AE11" s="14">
        <v>143.4</v>
      </c>
      <c r="AF11" s="14">
        <v>9</v>
      </c>
      <c r="AG11" s="14"/>
      <c r="AH11" s="14"/>
      <c r="AI11" s="14">
        <v>0</v>
      </c>
      <c r="AJ11" s="14">
        <v>111.3</v>
      </c>
      <c r="AK11" s="14">
        <v>222.9</v>
      </c>
      <c r="AL11" s="14"/>
      <c r="AM11" s="14"/>
      <c r="AN11" s="14"/>
      <c r="AO11" s="14">
        <v>6.5</v>
      </c>
      <c r="AP11" s="14">
        <v>465.5</v>
      </c>
      <c r="AQ11" s="14">
        <v>82</v>
      </c>
      <c r="AR11" s="14">
        <v>139.9</v>
      </c>
      <c r="AS11" s="14">
        <v>42.3</v>
      </c>
      <c r="AT11" s="14">
        <v>18.546559999999999</v>
      </c>
      <c r="AU11" s="14">
        <v>19.74211</v>
      </c>
      <c r="AV11" s="14">
        <v>92</v>
      </c>
      <c r="AW11" s="14">
        <v>151.69999999999999</v>
      </c>
      <c r="AX11" s="14">
        <v>150.9</v>
      </c>
      <c r="AY11" s="14">
        <v>173</v>
      </c>
      <c r="AZ11" s="14">
        <v>110</v>
      </c>
      <c r="BA11" s="14"/>
      <c r="BB11" s="14">
        <v>9.1</v>
      </c>
      <c r="BC11" s="14">
        <v>45.7</v>
      </c>
      <c r="BD11" s="14"/>
      <c r="BE11" s="14">
        <v>0.2</v>
      </c>
      <c r="BF11" s="14">
        <v>39</v>
      </c>
      <c r="BG11" s="14">
        <v>176</v>
      </c>
      <c r="BH11" s="14">
        <v>94.8</v>
      </c>
      <c r="BI11" s="14"/>
      <c r="BJ11" s="14"/>
      <c r="BK11" s="14">
        <v>46</v>
      </c>
      <c r="BL11" s="14"/>
      <c r="BM11" s="14"/>
      <c r="BN11" s="14"/>
      <c r="BO11" s="14">
        <v>86.6</v>
      </c>
      <c r="BP11" s="14">
        <v>9.4</v>
      </c>
      <c r="BQ11" s="14"/>
      <c r="BR11" s="14">
        <v>0</v>
      </c>
      <c r="BS11" s="14">
        <v>0</v>
      </c>
      <c r="BT11" s="14"/>
      <c r="BU11" s="14"/>
      <c r="BV11" s="14"/>
      <c r="BW11" s="14"/>
      <c r="BX11" s="14"/>
      <c r="BY11" s="14"/>
      <c r="BZ11" s="14"/>
      <c r="CA11" s="14"/>
      <c r="CB11" s="14">
        <v>4.4000000000000004</v>
      </c>
      <c r="CC11" s="14">
        <v>252.1</v>
      </c>
      <c r="CD11" s="14">
        <v>124.6</v>
      </c>
      <c r="CE11" s="14">
        <v>62.2</v>
      </c>
      <c r="CF11" s="14">
        <v>67.400000000000006</v>
      </c>
      <c r="CG11" s="14">
        <v>30.3</v>
      </c>
      <c r="CH11" s="14"/>
      <c r="CI11" s="14"/>
      <c r="CJ11" s="14"/>
      <c r="CK11" s="14"/>
      <c r="CL11" s="14">
        <v>122.2</v>
      </c>
      <c r="CM11" s="14">
        <v>0</v>
      </c>
      <c r="CN11" s="14"/>
      <c r="CO11" s="14"/>
      <c r="CP11" s="14"/>
      <c r="CQ11" s="14"/>
      <c r="CR11" s="14"/>
      <c r="CS11" s="14">
        <v>0</v>
      </c>
      <c r="CT11" s="14">
        <v>0</v>
      </c>
      <c r="CU11" s="14">
        <v>0</v>
      </c>
      <c r="CV11" s="14">
        <v>100.6</v>
      </c>
      <c r="CW11" s="14">
        <v>0</v>
      </c>
      <c r="CX11" s="14">
        <v>0</v>
      </c>
      <c r="CY11" s="14"/>
      <c r="CZ11" s="14">
        <v>0</v>
      </c>
      <c r="DA11" s="14"/>
      <c r="DB11" s="14">
        <v>10.3</v>
      </c>
      <c r="DC11" s="14">
        <v>4.7</v>
      </c>
      <c r="DD11" s="14">
        <v>1.3</v>
      </c>
      <c r="DE11" s="14">
        <v>1.5</v>
      </c>
      <c r="DF11" s="14">
        <v>4.9000000000000004</v>
      </c>
      <c r="DG11" s="14">
        <v>20.7</v>
      </c>
      <c r="DH11" s="14">
        <v>20</v>
      </c>
      <c r="DI11" s="14"/>
      <c r="DJ11" s="14">
        <v>3.6</v>
      </c>
      <c r="DK11" s="14">
        <v>18.8</v>
      </c>
      <c r="DL11" s="14">
        <v>0</v>
      </c>
      <c r="DM11" s="14">
        <v>0</v>
      </c>
      <c r="DN11" s="14">
        <v>26.7</v>
      </c>
      <c r="DO11" s="14">
        <v>61.7</v>
      </c>
      <c r="DP11" s="14">
        <v>2.8</v>
      </c>
      <c r="DQ11" s="14">
        <v>2.4</v>
      </c>
      <c r="DR11" s="14">
        <v>2.4</v>
      </c>
      <c r="DS11" s="14"/>
      <c r="DT11" s="14">
        <v>0</v>
      </c>
      <c r="DU11" s="14">
        <v>3.2</v>
      </c>
      <c r="DV11" s="14">
        <v>20.399999999999999</v>
      </c>
      <c r="DW11" s="14">
        <v>3</v>
      </c>
      <c r="DX11" s="14">
        <v>0</v>
      </c>
      <c r="DY11" s="14">
        <v>19.8</v>
      </c>
      <c r="DZ11" s="14">
        <v>9.6999999999999993</v>
      </c>
      <c r="EA11" s="14">
        <v>20.2</v>
      </c>
      <c r="EB11" s="14">
        <v>20.3</v>
      </c>
      <c r="EC11" s="14">
        <v>20</v>
      </c>
      <c r="ED11" s="14">
        <v>0.9</v>
      </c>
      <c r="EE11" s="14">
        <v>34.1</v>
      </c>
      <c r="EF11" s="14">
        <v>0</v>
      </c>
      <c r="EG11" s="14">
        <v>78.7</v>
      </c>
      <c r="EH11" s="14">
        <v>93.2</v>
      </c>
      <c r="EI11" s="14">
        <v>12</v>
      </c>
      <c r="EJ11" s="14">
        <v>7</v>
      </c>
      <c r="EK11" s="14">
        <v>21</v>
      </c>
      <c r="EL11" s="14">
        <v>8.1999999999999993</v>
      </c>
      <c r="EM11" s="14">
        <v>7.4</v>
      </c>
      <c r="EN11" s="14">
        <v>20.399999999999999</v>
      </c>
      <c r="EO11" s="14">
        <v>20.399999999999999</v>
      </c>
      <c r="EP11" s="14">
        <v>20.2</v>
      </c>
      <c r="EQ11" s="14">
        <v>0</v>
      </c>
      <c r="ER11" s="14">
        <v>0</v>
      </c>
      <c r="ES11" s="14">
        <v>0</v>
      </c>
      <c r="ET11" s="14">
        <v>0.6</v>
      </c>
      <c r="EU11" s="14">
        <v>82</v>
      </c>
      <c r="EV11" s="14">
        <v>55.4</v>
      </c>
      <c r="EW11" s="14">
        <v>0</v>
      </c>
      <c r="EX11" s="14">
        <v>0</v>
      </c>
      <c r="EY11" s="14">
        <v>8.4</v>
      </c>
      <c r="EZ11" s="14">
        <v>20</v>
      </c>
      <c r="FA11" s="14"/>
      <c r="FB11" s="14">
        <v>0</v>
      </c>
      <c r="FC11" s="14"/>
      <c r="FD11" s="14">
        <v>28.9</v>
      </c>
      <c r="FE11" s="14">
        <v>3</v>
      </c>
      <c r="FF11" s="14">
        <v>5.8</v>
      </c>
      <c r="FG11" s="14"/>
      <c r="FH11" s="14">
        <v>7.14</v>
      </c>
      <c r="FI11" s="14">
        <v>6740.6286700000001</v>
      </c>
      <c r="FJ11" s="15"/>
      <c r="FK11" s="14">
        <v>24.332000000000001</v>
      </c>
      <c r="FL11" s="14">
        <v>6.84</v>
      </c>
      <c r="FM11" s="14"/>
      <c r="FN11" s="14">
        <v>13.2</v>
      </c>
      <c r="FO11" s="14"/>
      <c r="FP11" s="14">
        <v>9.4732299999999992</v>
      </c>
      <c r="FQ11" s="14">
        <v>10.6</v>
      </c>
      <c r="FR11" s="14">
        <v>15.8</v>
      </c>
      <c r="FS11" s="14">
        <v>80.245230000000006</v>
      </c>
    </row>
    <row r="12" spans="1:175" ht="24" customHeight="1" x14ac:dyDescent="0.3">
      <c r="A12" s="16" t="s">
        <v>60</v>
      </c>
      <c r="B12" s="16" t="s">
        <v>773</v>
      </c>
      <c r="C12" s="17"/>
      <c r="D12" s="17"/>
      <c r="E12" s="17">
        <v>651.5</v>
      </c>
      <c r="F12" s="17">
        <v>130.80000000000001</v>
      </c>
      <c r="G12" s="17"/>
      <c r="H12" s="17"/>
      <c r="I12" s="17">
        <v>60.7</v>
      </c>
      <c r="J12" s="17">
        <v>161.9</v>
      </c>
      <c r="K12" s="17">
        <v>25.7</v>
      </c>
      <c r="L12" s="17"/>
      <c r="M12" s="17">
        <v>134.69999999999999</v>
      </c>
      <c r="N12" s="17">
        <v>134.1</v>
      </c>
      <c r="O12" s="17">
        <v>135</v>
      </c>
      <c r="P12" s="17">
        <v>224.9</v>
      </c>
      <c r="Q12" s="17">
        <v>202.7</v>
      </c>
      <c r="R12" s="17">
        <v>106.3</v>
      </c>
      <c r="S12" s="17">
        <v>565.29999999999995</v>
      </c>
      <c r="T12" s="17">
        <v>10.4</v>
      </c>
      <c r="U12" s="17"/>
      <c r="V12" s="17">
        <v>0</v>
      </c>
      <c r="W12" s="17"/>
      <c r="X12" s="17">
        <v>0</v>
      </c>
      <c r="Y12" s="17">
        <v>164.8</v>
      </c>
      <c r="Z12" s="17">
        <v>7.6</v>
      </c>
      <c r="AA12" s="17">
        <v>3.1</v>
      </c>
      <c r="AB12" s="17">
        <v>0</v>
      </c>
      <c r="AC12" s="17">
        <v>6.3</v>
      </c>
      <c r="AD12" s="17">
        <v>10.1</v>
      </c>
      <c r="AE12" s="17">
        <v>143.9</v>
      </c>
      <c r="AF12" s="17">
        <v>9</v>
      </c>
      <c r="AG12" s="17"/>
      <c r="AH12" s="17"/>
      <c r="AI12" s="17">
        <v>0</v>
      </c>
      <c r="AJ12" s="17">
        <v>111.1</v>
      </c>
      <c r="AK12" s="17">
        <v>223.6</v>
      </c>
      <c r="AL12" s="17"/>
      <c r="AM12" s="17"/>
      <c r="AN12" s="17"/>
      <c r="AO12" s="17">
        <v>6.5</v>
      </c>
      <c r="AP12" s="17">
        <v>468.7</v>
      </c>
      <c r="AQ12" s="17">
        <v>82</v>
      </c>
      <c r="AR12" s="17">
        <v>149.69999999999999</v>
      </c>
      <c r="AS12" s="17">
        <v>42.4</v>
      </c>
      <c r="AT12" s="17">
        <v>18.5777</v>
      </c>
      <c r="AU12" s="17">
        <v>19.730170000000001</v>
      </c>
      <c r="AV12" s="17">
        <v>92.1</v>
      </c>
      <c r="AW12" s="17">
        <v>124.2</v>
      </c>
      <c r="AX12" s="17">
        <v>123.7</v>
      </c>
      <c r="AY12" s="17">
        <v>152.4</v>
      </c>
      <c r="AZ12" s="17">
        <v>109.6</v>
      </c>
      <c r="BA12" s="17"/>
      <c r="BB12" s="17">
        <v>9.1999999999999993</v>
      </c>
      <c r="BC12" s="17">
        <v>45.8</v>
      </c>
      <c r="BD12" s="17"/>
      <c r="BE12" s="17">
        <v>0.2</v>
      </c>
      <c r="BF12" s="17">
        <v>39</v>
      </c>
      <c r="BG12" s="17">
        <v>174.8</v>
      </c>
      <c r="BH12" s="17">
        <v>95</v>
      </c>
      <c r="BI12" s="17"/>
      <c r="BJ12" s="17"/>
      <c r="BK12" s="17">
        <v>46.4</v>
      </c>
      <c r="BL12" s="17"/>
      <c r="BM12" s="17"/>
      <c r="BN12" s="17"/>
      <c r="BO12" s="17">
        <v>86.6</v>
      </c>
      <c r="BP12" s="17">
        <v>24.4</v>
      </c>
      <c r="BQ12" s="17"/>
      <c r="BR12" s="17">
        <v>0</v>
      </c>
      <c r="BS12" s="17">
        <v>0</v>
      </c>
      <c r="BT12" s="17"/>
      <c r="BU12" s="17"/>
      <c r="BV12" s="17"/>
      <c r="BW12" s="17"/>
      <c r="BX12" s="17"/>
      <c r="BY12" s="17"/>
      <c r="BZ12" s="17"/>
      <c r="CA12" s="17"/>
      <c r="CB12" s="17">
        <v>4.4000000000000004</v>
      </c>
      <c r="CC12" s="17">
        <v>272.8</v>
      </c>
      <c r="CD12" s="17">
        <v>132.9</v>
      </c>
      <c r="CE12" s="17">
        <v>57.1</v>
      </c>
      <c r="CF12" s="17">
        <v>67.400000000000006</v>
      </c>
      <c r="CG12" s="17">
        <v>0</v>
      </c>
      <c r="CH12" s="17"/>
      <c r="CI12" s="17"/>
      <c r="CJ12" s="17"/>
      <c r="CK12" s="17"/>
      <c r="CL12" s="17">
        <v>104.3</v>
      </c>
      <c r="CM12" s="17">
        <v>0</v>
      </c>
      <c r="CN12" s="17"/>
      <c r="CO12" s="17"/>
      <c r="CP12" s="17"/>
      <c r="CQ12" s="17"/>
      <c r="CR12" s="17"/>
      <c r="CS12" s="17">
        <v>0</v>
      </c>
      <c r="CT12" s="17">
        <v>0</v>
      </c>
      <c r="CU12" s="17">
        <v>0</v>
      </c>
      <c r="CV12" s="17">
        <v>105.2</v>
      </c>
      <c r="CW12" s="17">
        <v>0</v>
      </c>
      <c r="CX12" s="17">
        <v>0</v>
      </c>
      <c r="CY12" s="17"/>
      <c r="CZ12" s="17">
        <v>0</v>
      </c>
      <c r="DA12" s="17"/>
      <c r="DB12" s="17">
        <v>10.5</v>
      </c>
      <c r="DC12" s="17">
        <v>4.7</v>
      </c>
      <c r="DD12" s="17">
        <v>1.3</v>
      </c>
      <c r="DE12" s="17">
        <v>1.5</v>
      </c>
      <c r="DF12" s="17">
        <v>5</v>
      </c>
      <c r="DG12" s="17">
        <v>20.5</v>
      </c>
      <c r="DH12" s="17">
        <v>20</v>
      </c>
      <c r="DI12" s="17"/>
      <c r="DJ12" s="17">
        <v>3.7</v>
      </c>
      <c r="DK12" s="17">
        <v>18.8</v>
      </c>
      <c r="DL12" s="17">
        <v>0</v>
      </c>
      <c r="DM12" s="17">
        <v>0</v>
      </c>
      <c r="DN12" s="17">
        <v>22.6</v>
      </c>
      <c r="DO12" s="17">
        <v>61.4</v>
      </c>
      <c r="DP12" s="17">
        <v>2.8</v>
      </c>
      <c r="DQ12" s="17">
        <v>2.4</v>
      </c>
      <c r="DR12" s="17">
        <v>2.4</v>
      </c>
      <c r="DS12" s="17"/>
      <c r="DT12" s="17">
        <v>0</v>
      </c>
      <c r="DU12" s="17">
        <v>3.2</v>
      </c>
      <c r="DV12" s="17">
        <v>20.399999999999999</v>
      </c>
      <c r="DW12" s="17">
        <v>3</v>
      </c>
      <c r="DX12" s="17">
        <v>0</v>
      </c>
      <c r="DY12" s="17">
        <v>19.8</v>
      </c>
      <c r="DZ12" s="17">
        <v>9.6999999999999993</v>
      </c>
      <c r="EA12" s="17">
        <v>20.2</v>
      </c>
      <c r="EB12" s="17">
        <v>20.3</v>
      </c>
      <c r="EC12" s="17">
        <v>20</v>
      </c>
      <c r="ED12" s="17">
        <v>5</v>
      </c>
      <c r="EE12" s="17">
        <v>13.5</v>
      </c>
      <c r="EF12" s="17">
        <v>0</v>
      </c>
      <c r="EG12" s="17">
        <v>66.599999999999994</v>
      </c>
      <c r="EH12" s="17">
        <v>93.1</v>
      </c>
      <c r="EI12" s="17">
        <v>13.7</v>
      </c>
      <c r="EJ12" s="17">
        <v>4.5999999999999996</v>
      </c>
      <c r="EK12" s="17">
        <v>21</v>
      </c>
      <c r="EL12" s="17">
        <v>8.1999999999999993</v>
      </c>
      <c r="EM12" s="17">
        <v>7.1</v>
      </c>
      <c r="EN12" s="17">
        <v>20.399999999999999</v>
      </c>
      <c r="EO12" s="17">
        <v>20.399999999999999</v>
      </c>
      <c r="EP12" s="17">
        <v>20.2</v>
      </c>
      <c r="EQ12" s="17">
        <v>0</v>
      </c>
      <c r="ER12" s="17">
        <v>0</v>
      </c>
      <c r="ES12" s="17">
        <v>0</v>
      </c>
      <c r="ET12" s="17">
        <v>0</v>
      </c>
      <c r="EU12" s="17">
        <v>65.3</v>
      </c>
      <c r="EV12" s="17">
        <v>49.2</v>
      </c>
      <c r="EW12" s="17">
        <v>0</v>
      </c>
      <c r="EX12" s="17">
        <v>0</v>
      </c>
      <c r="EY12" s="17">
        <v>8.4</v>
      </c>
      <c r="EZ12" s="17">
        <v>20</v>
      </c>
      <c r="FA12" s="17"/>
      <c r="FB12" s="17">
        <v>0</v>
      </c>
      <c r="FC12" s="17"/>
      <c r="FD12" s="17">
        <v>28.9</v>
      </c>
      <c r="FE12" s="17">
        <v>3.3</v>
      </c>
      <c r="FF12" s="17">
        <v>5.7</v>
      </c>
      <c r="FG12" s="17"/>
      <c r="FH12" s="17">
        <v>5.68</v>
      </c>
      <c r="FI12" s="17">
        <v>6653.0878700000003</v>
      </c>
      <c r="FJ12" s="15"/>
      <c r="FK12" s="17">
        <v>24.457329999999999</v>
      </c>
      <c r="FL12" s="17">
        <v>0</v>
      </c>
      <c r="FM12" s="17"/>
      <c r="FN12" s="17">
        <v>13.2</v>
      </c>
      <c r="FO12" s="17"/>
      <c r="FP12" s="17">
        <v>9.4729899999999994</v>
      </c>
      <c r="FQ12" s="17">
        <v>10.7</v>
      </c>
      <c r="FR12" s="17">
        <v>15.8</v>
      </c>
      <c r="FS12" s="17">
        <v>73.630319999999998</v>
      </c>
    </row>
    <row r="13" spans="1:175" ht="24" customHeight="1" x14ac:dyDescent="0.3">
      <c r="A13" s="16" t="s">
        <v>60</v>
      </c>
      <c r="B13" s="16" t="s">
        <v>774</v>
      </c>
      <c r="C13" s="17"/>
      <c r="D13" s="17"/>
      <c r="E13" s="17">
        <v>643.6</v>
      </c>
      <c r="F13" s="17">
        <v>129</v>
      </c>
      <c r="G13" s="17"/>
      <c r="H13" s="17"/>
      <c r="I13" s="17">
        <v>59.7</v>
      </c>
      <c r="J13" s="17">
        <v>161.69999999999999</v>
      </c>
      <c r="K13" s="17">
        <v>26.2</v>
      </c>
      <c r="L13" s="17"/>
      <c r="M13" s="17">
        <v>105</v>
      </c>
      <c r="N13" s="17">
        <v>105.3</v>
      </c>
      <c r="O13" s="17">
        <v>105.2</v>
      </c>
      <c r="P13" s="17">
        <v>214.7</v>
      </c>
      <c r="Q13" s="17">
        <v>203.9</v>
      </c>
      <c r="R13" s="17">
        <v>106.7</v>
      </c>
      <c r="S13" s="17">
        <v>544.6</v>
      </c>
      <c r="T13" s="17">
        <v>10.4</v>
      </c>
      <c r="U13" s="17"/>
      <c r="V13" s="17">
        <v>0</v>
      </c>
      <c r="W13" s="17"/>
      <c r="X13" s="17">
        <v>0</v>
      </c>
      <c r="Y13" s="17">
        <v>166.6</v>
      </c>
      <c r="Z13" s="17">
        <v>7</v>
      </c>
      <c r="AA13" s="17">
        <v>2.8</v>
      </c>
      <c r="AB13" s="17">
        <v>0</v>
      </c>
      <c r="AC13" s="17">
        <v>6.4</v>
      </c>
      <c r="AD13" s="17">
        <v>10.1</v>
      </c>
      <c r="AE13" s="17">
        <v>141.9</v>
      </c>
      <c r="AF13" s="17">
        <v>9</v>
      </c>
      <c r="AG13" s="17"/>
      <c r="AH13" s="17"/>
      <c r="AI13" s="17">
        <v>0</v>
      </c>
      <c r="AJ13" s="17">
        <v>110.4</v>
      </c>
      <c r="AK13" s="17">
        <v>221.6</v>
      </c>
      <c r="AL13" s="17"/>
      <c r="AM13" s="17"/>
      <c r="AN13" s="17"/>
      <c r="AO13" s="17">
        <v>6.5</v>
      </c>
      <c r="AP13" s="17">
        <v>384.9</v>
      </c>
      <c r="AQ13" s="17">
        <v>81.8</v>
      </c>
      <c r="AR13" s="17">
        <v>147.6</v>
      </c>
      <c r="AS13" s="17">
        <v>42.5</v>
      </c>
      <c r="AT13" s="17">
        <v>18.452349999999999</v>
      </c>
      <c r="AU13" s="17">
        <v>19.724720000000001</v>
      </c>
      <c r="AV13" s="17">
        <v>92.3</v>
      </c>
      <c r="AW13" s="17">
        <v>121.5</v>
      </c>
      <c r="AX13" s="17">
        <v>121.1</v>
      </c>
      <c r="AY13" s="17">
        <v>151.30000000000001</v>
      </c>
      <c r="AZ13" s="17">
        <v>109</v>
      </c>
      <c r="BA13" s="17"/>
      <c r="BB13" s="17">
        <v>9.3000000000000007</v>
      </c>
      <c r="BC13" s="17">
        <v>45.2</v>
      </c>
      <c r="BD13" s="17"/>
      <c r="BE13" s="17">
        <v>0.2</v>
      </c>
      <c r="BF13" s="17">
        <v>38.299999999999997</v>
      </c>
      <c r="BG13" s="17">
        <v>172.4</v>
      </c>
      <c r="BH13" s="17">
        <v>94.4</v>
      </c>
      <c r="BI13" s="17"/>
      <c r="BJ13" s="17"/>
      <c r="BK13" s="17">
        <v>46.1</v>
      </c>
      <c r="BL13" s="17"/>
      <c r="BM13" s="17"/>
      <c r="BN13" s="17"/>
      <c r="BO13" s="17">
        <v>86.3</v>
      </c>
      <c r="BP13" s="17">
        <v>39.6</v>
      </c>
      <c r="BQ13" s="17"/>
      <c r="BR13" s="17">
        <v>0</v>
      </c>
      <c r="BS13" s="17">
        <v>0</v>
      </c>
      <c r="BT13" s="17"/>
      <c r="BU13" s="17"/>
      <c r="BV13" s="17"/>
      <c r="BW13" s="17"/>
      <c r="BX13" s="17"/>
      <c r="BY13" s="17"/>
      <c r="BZ13" s="17"/>
      <c r="CA13" s="17"/>
      <c r="CB13" s="17">
        <v>4.4000000000000004</v>
      </c>
      <c r="CC13" s="17">
        <v>243.8</v>
      </c>
      <c r="CD13" s="17">
        <v>130.6</v>
      </c>
      <c r="CE13" s="17">
        <v>56.4</v>
      </c>
      <c r="CF13" s="17">
        <v>67.2</v>
      </c>
      <c r="CG13" s="17">
        <v>0</v>
      </c>
      <c r="CH13" s="17"/>
      <c r="CI13" s="17"/>
      <c r="CJ13" s="17"/>
      <c r="CK13" s="17"/>
      <c r="CL13" s="17">
        <v>104.5</v>
      </c>
      <c r="CM13" s="17">
        <v>0</v>
      </c>
      <c r="CN13" s="17"/>
      <c r="CO13" s="17"/>
      <c r="CP13" s="17"/>
      <c r="CQ13" s="17"/>
      <c r="CR13" s="17"/>
      <c r="CS13" s="17">
        <v>0</v>
      </c>
      <c r="CT13" s="17">
        <v>0</v>
      </c>
      <c r="CU13" s="17">
        <v>0</v>
      </c>
      <c r="CV13" s="17">
        <v>108.7</v>
      </c>
      <c r="CW13" s="17">
        <v>0</v>
      </c>
      <c r="CX13" s="17">
        <v>0</v>
      </c>
      <c r="CY13" s="17"/>
      <c r="CZ13" s="17">
        <v>0</v>
      </c>
      <c r="DA13" s="17"/>
      <c r="DB13" s="17">
        <v>10.199999999999999</v>
      </c>
      <c r="DC13" s="17">
        <v>4.8</v>
      </c>
      <c r="DD13" s="17">
        <v>1.2</v>
      </c>
      <c r="DE13" s="17">
        <v>1.5</v>
      </c>
      <c r="DF13" s="17">
        <v>5.0999999999999996</v>
      </c>
      <c r="DG13" s="17">
        <v>20.2</v>
      </c>
      <c r="DH13" s="17">
        <v>20</v>
      </c>
      <c r="DI13" s="17"/>
      <c r="DJ13" s="17">
        <v>3.7</v>
      </c>
      <c r="DK13" s="17">
        <v>18.8</v>
      </c>
      <c r="DL13" s="17">
        <v>0</v>
      </c>
      <c r="DM13" s="17">
        <v>0</v>
      </c>
      <c r="DN13" s="17">
        <v>27.1</v>
      </c>
      <c r="DO13" s="17">
        <v>71.900000000000006</v>
      </c>
      <c r="DP13" s="17">
        <v>2.8</v>
      </c>
      <c r="DQ13" s="17">
        <v>2.4</v>
      </c>
      <c r="DR13" s="17">
        <v>2.4</v>
      </c>
      <c r="DS13" s="17"/>
      <c r="DT13" s="17">
        <v>0</v>
      </c>
      <c r="DU13" s="17">
        <v>3.2</v>
      </c>
      <c r="DV13" s="17">
        <v>20.2</v>
      </c>
      <c r="DW13" s="17">
        <v>3</v>
      </c>
      <c r="DX13" s="17">
        <v>0</v>
      </c>
      <c r="DY13" s="17">
        <v>19.8</v>
      </c>
      <c r="DZ13" s="17">
        <v>9.6999999999999993</v>
      </c>
      <c r="EA13" s="17">
        <v>20.100000000000001</v>
      </c>
      <c r="EB13" s="17">
        <v>20.2</v>
      </c>
      <c r="EC13" s="17">
        <v>20</v>
      </c>
      <c r="ED13" s="17">
        <v>5</v>
      </c>
      <c r="EE13" s="17">
        <v>6.7</v>
      </c>
      <c r="EF13" s="17">
        <v>0</v>
      </c>
      <c r="EG13" s="17">
        <v>68.599999999999994</v>
      </c>
      <c r="EH13" s="17">
        <v>92.2</v>
      </c>
      <c r="EI13" s="17">
        <v>7.6</v>
      </c>
      <c r="EJ13" s="17">
        <v>2.7</v>
      </c>
      <c r="EK13" s="17">
        <v>21</v>
      </c>
      <c r="EL13" s="17">
        <v>8.1999999999999993</v>
      </c>
      <c r="EM13" s="17">
        <v>7.1</v>
      </c>
      <c r="EN13" s="17">
        <v>20.399999999999999</v>
      </c>
      <c r="EO13" s="17">
        <v>20.399999999999999</v>
      </c>
      <c r="EP13" s="17">
        <v>20.2</v>
      </c>
      <c r="EQ13" s="17">
        <v>0</v>
      </c>
      <c r="ER13" s="17">
        <v>0</v>
      </c>
      <c r="ES13" s="17">
        <v>0</v>
      </c>
      <c r="ET13" s="17">
        <v>0</v>
      </c>
      <c r="EU13" s="17">
        <v>64.7</v>
      </c>
      <c r="EV13" s="17">
        <v>48</v>
      </c>
      <c r="EW13" s="17">
        <v>0</v>
      </c>
      <c r="EX13" s="17">
        <v>0</v>
      </c>
      <c r="EY13" s="17">
        <v>8.4</v>
      </c>
      <c r="EZ13" s="17">
        <v>20</v>
      </c>
      <c r="FA13" s="17"/>
      <c r="FB13" s="17">
        <v>0</v>
      </c>
      <c r="FC13" s="17"/>
      <c r="FD13" s="17">
        <v>29</v>
      </c>
      <c r="FE13" s="17">
        <v>3.1</v>
      </c>
      <c r="FF13" s="17">
        <v>5.6</v>
      </c>
      <c r="FG13" s="17"/>
      <c r="FH13" s="17">
        <v>5.4</v>
      </c>
      <c r="FI13" s="17">
        <v>6408.4770699999999</v>
      </c>
      <c r="FJ13" s="15"/>
      <c r="FK13" s="17">
        <v>24.455269999999999</v>
      </c>
      <c r="FL13" s="17">
        <v>0</v>
      </c>
      <c r="FM13" s="17"/>
      <c r="FN13" s="17">
        <v>13.2</v>
      </c>
      <c r="FO13" s="17"/>
      <c r="FP13" s="17">
        <v>9.4731199999999998</v>
      </c>
      <c r="FQ13" s="17">
        <v>10.5</v>
      </c>
      <c r="FR13" s="17">
        <v>15.7</v>
      </c>
      <c r="FS13" s="17">
        <v>73.328389999999999</v>
      </c>
    </row>
    <row r="14" spans="1:175" ht="24" customHeight="1" x14ac:dyDescent="0.3">
      <c r="A14" s="16" t="s">
        <v>60</v>
      </c>
      <c r="B14" s="16" t="s">
        <v>775</v>
      </c>
      <c r="C14" s="17"/>
      <c r="D14" s="17"/>
      <c r="E14" s="17">
        <v>648.70000000000005</v>
      </c>
      <c r="F14" s="17">
        <v>130.4</v>
      </c>
      <c r="G14" s="17"/>
      <c r="H14" s="17"/>
      <c r="I14" s="17">
        <v>60</v>
      </c>
      <c r="J14" s="17">
        <v>160.69999999999999</v>
      </c>
      <c r="K14" s="17">
        <v>26</v>
      </c>
      <c r="L14" s="17"/>
      <c r="M14" s="17">
        <v>105.6</v>
      </c>
      <c r="N14" s="17">
        <v>105.5</v>
      </c>
      <c r="O14" s="17">
        <v>105.7</v>
      </c>
      <c r="P14" s="17">
        <v>207.7</v>
      </c>
      <c r="Q14" s="17">
        <v>144.5</v>
      </c>
      <c r="R14" s="17">
        <v>87</v>
      </c>
      <c r="S14" s="17">
        <v>559.9</v>
      </c>
      <c r="T14" s="17">
        <v>10.6</v>
      </c>
      <c r="U14" s="17"/>
      <c r="V14" s="17">
        <v>0</v>
      </c>
      <c r="W14" s="17"/>
      <c r="X14" s="17">
        <v>0</v>
      </c>
      <c r="Y14" s="17">
        <v>165.4</v>
      </c>
      <c r="Z14" s="17">
        <v>7.6</v>
      </c>
      <c r="AA14" s="17">
        <v>3.1</v>
      </c>
      <c r="AB14" s="17">
        <v>0</v>
      </c>
      <c r="AC14" s="17">
        <v>6.4</v>
      </c>
      <c r="AD14" s="17">
        <v>10.1</v>
      </c>
      <c r="AE14" s="17">
        <v>143.30000000000001</v>
      </c>
      <c r="AF14" s="17">
        <v>9</v>
      </c>
      <c r="AG14" s="17"/>
      <c r="AH14" s="17"/>
      <c r="AI14" s="17">
        <v>0</v>
      </c>
      <c r="AJ14" s="17">
        <v>110.8</v>
      </c>
      <c r="AK14" s="17">
        <v>223.1</v>
      </c>
      <c r="AL14" s="17"/>
      <c r="AM14" s="17"/>
      <c r="AN14" s="17"/>
      <c r="AO14" s="17">
        <v>6.5</v>
      </c>
      <c r="AP14" s="17">
        <v>453.8</v>
      </c>
      <c r="AQ14" s="17">
        <v>82</v>
      </c>
      <c r="AR14" s="17">
        <v>149.30000000000001</v>
      </c>
      <c r="AS14" s="17">
        <v>42.2</v>
      </c>
      <c r="AT14" s="17">
        <v>18.526129999999998</v>
      </c>
      <c r="AU14" s="17">
        <v>19.735959999999999</v>
      </c>
      <c r="AV14" s="17">
        <v>88.1</v>
      </c>
      <c r="AW14" s="17">
        <v>123.9</v>
      </c>
      <c r="AX14" s="17">
        <v>123.3</v>
      </c>
      <c r="AY14" s="17">
        <v>152.1</v>
      </c>
      <c r="AZ14" s="17">
        <v>109.4</v>
      </c>
      <c r="BA14" s="17"/>
      <c r="BB14" s="17">
        <v>9.1</v>
      </c>
      <c r="BC14" s="17">
        <v>45.8</v>
      </c>
      <c r="BD14" s="17"/>
      <c r="BE14" s="17">
        <v>0.2</v>
      </c>
      <c r="BF14" s="17">
        <v>39.4</v>
      </c>
      <c r="BG14" s="17">
        <v>174.6</v>
      </c>
      <c r="BH14" s="17">
        <v>95.1</v>
      </c>
      <c r="BI14" s="17"/>
      <c r="BJ14" s="17"/>
      <c r="BK14" s="17">
        <v>46.6</v>
      </c>
      <c r="BL14" s="17"/>
      <c r="BM14" s="17"/>
      <c r="BN14" s="17"/>
      <c r="BO14" s="17">
        <v>86.5</v>
      </c>
      <c r="BP14" s="17">
        <v>44.3</v>
      </c>
      <c r="BQ14" s="17"/>
      <c r="BR14" s="17">
        <v>0</v>
      </c>
      <c r="BS14" s="17">
        <v>0</v>
      </c>
      <c r="BT14" s="17"/>
      <c r="BU14" s="17"/>
      <c r="BV14" s="17"/>
      <c r="BW14" s="17"/>
      <c r="BX14" s="17"/>
      <c r="BY14" s="17"/>
      <c r="BZ14" s="17"/>
      <c r="CA14" s="17"/>
      <c r="CB14" s="17">
        <v>4.4000000000000004</v>
      </c>
      <c r="CC14" s="17">
        <v>266.60000000000002</v>
      </c>
      <c r="CD14" s="17">
        <v>132.4</v>
      </c>
      <c r="CE14" s="17">
        <v>57.1</v>
      </c>
      <c r="CF14" s="17">
        <v>67.3</v>
      </c>
      <c r="CG14" s="17">
        <v>0</v>
      </c>
      <c r="CH14" s="17"/>
      <c r="CI14" s="17"/>
      <c r="CJ14" s="17"/>
      <c r="CK14" s="17"/>
      <c r="CL14" s="17">
        <v>104.6</v>
      </c>
      <c r="CM14" s="17">
        <v>0</v>
      </c>
      <c r="CN14" s="17"/>
      <c r="CO14" s="17"/>
      <c r="CP14" s="17"/>
      <c r="CQ14" s="17"/>
      <c r="CR14" s="17"/>
      <c r="CS14" s="17">
        <v>0</v>
      </c>
      <c r="CT14" s="17">
        <v>0</v>
      </c>
      <c r="CU14" s="17">
        <v>0</v>
      </c>
      <c r="CV14" s="17">
        <v>107.4</v>
      </c>
      <c r="CW14" s="17">
        <v>0</v>
      </c>
      <c r="CX14" s="17">
        <v>0</v>
      </c>
      <c r="CY14" s="17"/>
      <c r="CZ14" s="17">
        <v>0</v>
      </c>
      <c r="DA14" s="17"/>
      <c r="DB14" s="17">
        <v>10.4</v>
      </c>
      <c r="DC14" s="17">
        <v>4.7</v>
      </c>
      <c r="DD14" s="17">
        <v>1.2</v>
      </c>
      <c r="DE14" s="17">
        <v>1.5</v>
      </c>
      <c r="DF14" s="17">
        <v>5</v>
      </c>
      <c r="DG14" s="17">
        <v>20.6</v>
      </c>
      <c r="DH14" s="17">
        <v>20</v>
      </c>
      <c r="DI14" s="17"/>
      <c r="DJ14" s="17">
        <v>3.7</v>
      </c>
      <c r="DK14" s="17">
        <v>18.8</v>
      </c>
      <c r="DL14" s="17">
        <v>0</v>
      </c>
      <c r="DM14" s="17">
        <v>0</v>
      </c>
      <c r="DN14" s="17">
        <v>28.4</v>
      </c>
      <c r="DO14" s="17">
        <v>72.099999999999994</v>
      </c>
      <c r="DP14" s="17">
        <v>2.8</v>
      </c>
      <c r="DQ14" s="17">
        <v>2.4</v>
      </c>
      <c r="DR14" s="17">
        <v>2.4</v>
      </c>
      <c r="DS14" s="17"/>
      <c r="DT14" s="17">
        <v>0</v>
      </c>
      <c r="DU14" s="17">
        <v>3.2</v>
      </c>
      <c r="DV14" s="17">
        <v>20.3</v>
      </c>
      <c r="DW14" s="17">
        <v>3</v>
      </c>
      <c r="DX14" s="17">
        <v>0</v>
      </c>
      <c r="DY14" s="17">
        <v>19.8</v>
      </c>
      <c r="DZ14" s="17">
        <v>9.6999999999999993</v>
      </c>
      <c r="EA14" s="17">
        <v>20.100000000000001</v>
      </c>
      <c r="EB14" s="17">
        <v>20.3</v>
      </c>
      <c r="EC14" s="17">
        <v>20</v>
      </c>
      <c r="ED14" s="17">
        <v>5.7</v>
      </c>
      <c r="EE14" s="17">
        <v>6</v>
      </c>
      <c r="EF14" s="17">
        <v>0</v>
      </c>
      <c r="EG14" s="17">
        <v>67.599999999999994</v>
      </c>
      <c r="EH14" s="17">
        <v>96.1</v>
      </c>
      <c r="EI14" s="17">
        <v>8.9</v>
      </c>
      <c r="EJ14" s="17">
        <v>1.6</v>
      </c>
      <c r="EK14" s="17">
        <v>21</v>
      </c>
      <c r="EL14" s="17">
        <v>8.1999999999999993</v>
      </c>
      <c r="EM14" s="17">
        <v>7.1</v>
      </c>
      <c r="EN14" s="17">
        <v>20.399999999999999</v>
      </c>
      <c r="EO14" s="17">
        <v>20.399999999999999</v>
      </c>
      <c r="EP14" s="17">
        <v>20.2</v>
      </c>
      <c r="EQ14" s="17">
        <v>0</v>
      </c>
      <c r="ER14" s="17">
        <v>0</v>
      </c>
      <c r="ES14" s="17">
        <v>0</v>
      </c>
      <c r="ET14" s="17">
        <v>0</v>
      </c>
      <c r="EU14" s="17">
        <v>74.400000000000006</v>
      </c>
      <c r="EV14" s="17">
        <v>74</v>
      </c>
      <c r="EW14" s="17">
        <v>0</v>
      </c>
      <c r="EX14" s="17">
        <v>0</v>
      </c>
      <c r="EY14" s="17">
        <v>8.4</v>
      </c>
      <c r="EZ14" s="17">
        <v>20</v>
      </c>
      <c r="FA14" s="17"/>
      <c r="FB14" s="17">
        <v>0</v>
      </c>
      <c r="FC14" s="17"/>
      <c r="FD14" s="17">
        <v>29</v>
      </c>
      <c r="FE14" s="17">
        <v>3.4</v>
      </c>
      <c r="FF14" s="17">
        <v>5.3</v>
      </c>
      <c r="FG14" s="17"/>
      <c r="FH14" s="17">
        <v>5.23</v>
      </c>
      <c r="FI14" s="17">
        <v>6494.6920899999996</v>
      </c>
      <c r="FJ14" s="15"/>
      <c r="FK14" s="17">
        <v>24.45392</v>
      </c>
      <c r="FL14" s="17">
        <v>0</v>
      </c>
      <c r="FM14" s="17"/>
      <c r="FN14" s="17">
        <v>13.2</v>
      </c>
      <c r="FO14" s="17"/>
      <c r="FP14" s="17">
        <v>9.4729899999999994</v>
      </c>
      <c r="FQ14" s="17">
        <v>10.8</v>
      </c>
      <c r="FR14" s="17">
        <v>15.7</v>
      </c>
      <c r="FS14" s="17">
        <v>73.626909999999995</v>
      </c>
    </row>
    <row r="15" spans="1:175" ht="24" customHeight="1" x14ac:dyDescent="0.3">
      <c r="A15" s="16" t="s">
        <v>60</v>
      </c>
      <c r="B15" s="16" t="s">
        <v>776</v>
      </c>
      <c r="C15" s="17"/>
      <c r="D15" s="17"/>
      <c r="E15" s="17">
        <v>657.5</v>
      </c>
      <c r="F15" s="17">
        <v>132</v>
      </c>
      <c r="G15" s="17"/>
      <c r="H15" s="17"/>
      <c r="I15" s="17">
        <v>60.2</v>
      </c>
      <c r="J15" s="17">
        <v>163.30000000000001</v>
      </c>
      <c r="K15" s="17">
        <v>26.6</v>
      </c>
      <c r="L15" s="17"/>
      <c r="M15" s="17">
        <v>111.6</v>
      </c>
      <c r="N15" s="17">
        <v>110.4</v>
      </c>
      <c r="O15" s="17">
        <v>110.9</v>
      </c>
      <c r="P15" s="17">
        <v>218.9</v>
      </c>
      <c r="Q15" s="17">
        <v>109.5</v>
      </c>
      <c r="R15" s="17">
        <v>69.5</v>
      </c>
      <c r="S15" s="17">
        <v>565.79999999999995</v>
      </c>
      <c r="T15" s="17">
        <v>10.6</v>
      </c>
      <c r="U15" s="17"/>
      <c r="V15" s="17">
        <v>0</v>
      </c>
      <c r="W15" s="17"/>
      <c r="X15" s="17">
        <v>0</v>
      </c>
      <c r="Y15" s="17">
        <v>168</v>
      </c>
      <c r="Z15" s="17">
        <v>8</v>
      </c>
      <c r="AA15" s="17">
        <v>3.1</v>
      </c>
      <c r="AB15" s="17">
        <v>0</v>
      </c>
      <c r="AC15" s="17">
        <v>6.4</v>
      </c>
      <c r="AD15" s="17">
        <v>10.1</v>
      </c>
      <c r="AE15" s="17">
        <v>143.30000000000001</v>
      </c>
      <c r="AF15" s="17">
        <v>9</v>
      </c>
      <c r="AG15" s="17"/>
      <c r="AH15" s="17"/>
      <c r="AI15" s="17">
        <v>0</v>
      </c>
      <c r="AJ15" s="17">
        <v>110.9</v>
      </c>
      <c r="AK15" s="17">
        <v>223.2</v>
      </c>
      <c r="AL15" s="17"/>
      <c r="AM15" s="17"/>
      <c r="AN15" s="17"/>
      <c r="AO15" s="17">
        <v>6.5</v>
      </c>
      <c r="AP15" s="17">
        <v>469.7</v>
      </c>
      <c r="AQ15" s="17">
        <v>81.900000000000006</v>
      </c>
      <c r="AR15" s="17">
        <v>138.9</v>
      </c>
      <c r="AS15" s="17">
        <v>42.4</v>
      </c>
      <c r="AT15" s="17">
        <v>18.543679999999998</v>
      </c>
      <c r="AU15" s="17">
        <v>19.738769999999999</v>
      </c>
      <c r="AV15" s="17">
        <v>91.5</v>
      </c>
      <c r="AW15" s="17">
        <v>125.9</v>
      </c>
      <c r="AX15" s="17">
        <v>125.2</v>
      </c>
      <c r="AY15" s="17">
        <v>152.6</v>
      </c>
      <c r="AZ15" s="17">
        <v>110</v>
      </c>
      <c r="BA15" s="17"/>
      <c r="BB15" s="17">
        <v>9.3000000000000007</v>
      </c>
      <c r="BC15" s="17">
        <v>46.4</v>
      </c>
      <c r="BD15" s="17"/>
      <c r="BE15" s="17">
        <v>0.2</v>
      </c>
      <c r="BF15" s="17">
        <v>39.9</v>
      </c>
      <c r="BG15" s="17">
        <v>178</v>
      </c>
      <c r="BH15" s="17">
        <v>95.9</v>
      </c>
      <c r="BI15" s="17"/>
      <c r="BJ15" s="17"/>
      <c r="BK15" s="17">
        <v>24.9</v>
      </c>
      <c r="BL15" s="17"/>
      <c r="BM15" s="17"/>
      <c r="BN15" s="17"/>
      <c r="BO15" s="17">
        <v>87.2</v>
      </c>
      <c r="BP15" s="17">
        <v>50.1</v>
      </c>
      <c r="BQ15" s="17"/>
      <c r="BR15" s="17">
        <v>0</v>
      </c>
      <c r="BS15" s="17">
        <v>0</v>
      </c>
      <c r="BT15" s="17"/>
      <c r="BU15" s="17"/>
      <c r="BV15" s="17"/>
      <c r="BW15" s="17"/>
      <c r="BX15" s="17"/>
      <c r="BY15" s="17"/>
      <c r="BZ15" s="17"/>
      <c r="CA15" s="17"/>
      <c r="CB15" s="17">
        <v>4.4000000000000004</v>
      </c>
      <c r="CC15" s="17">
        <v>246.6</v>
      </c>
      <c r="CD15" s="17">
        <v>124.6</v>
      </c>
      <c r="CE15" s="17">
        <v>58.1</v>
      </c>
      <c r="CF15" s="17">
        <v>67.900000000000006</v>
      </c>
      <c r="CG15" s="17">
        <v>0</v>
      </c>
      <c r="CH15" s="17"/>
      <c r="CI15" s="17"/>
      <c r="CJ15" s="17"/>
      <c r="CK15" s="17"/>
      <c r="CL15" s="17">
        <v>32.6</v>
      </c>
      <c r="CM15" s="17">
        <v>0</v>
      </c>
      <c r="CN15" s="17"/>
      <c r="CO15" s="17"/>
      <c r="CP15" s="17"/>
      <c r="CQ15" s="17"/>
      <c r="CR15" s="17"/>
      <c r="CS15" s="17">
        <v>7.1</v>
      </c>
      <c r="CT15" s="17">
        <v>0</v>
      </c>
      <c r="CU15" s="17">
        <v>0</v>
      </c>
      <c r="CV15" s="17">
        <v>112.1</v>
      </c>
      <c r="CW15" s="17">
        <v>0</v>
      </c>
      <c r="CX15" s="17">
        <v>0</v>
      </c>
      <c r="CY15" s="17"/>
      <c r="CZ15" s="17">
        <v>0</v>
      </c>
      <c r="DA15" s="17"/>
      <c r="DB15" s="17">
        <v>10.3</v>
      </c>
      <c r="DC15" s="17">
        <v>4.7</v>
      </c>
      <c r="DD15" s="17">
        <v>1.2</v>
      </c>
      <c r="DE15" s="17">
        <v>1.5</v>
      </c>
      <c r="DF15" s="17">
        <v>5</v>
      </c>
      <c r="DG15" s="17">
        <v>20.9</v>
      </c>
      <c r="DH15" s="17">
        <v>20</v>
      </c>
      <c r="DI15" s="17"/>
      <c r="DJ15" s="17">
        <v>3.7</v>
      </c>
      <c r="DK15" s="17">
        <v>18.8</v>
      </c>
      <c r="DL15" s="17">
        <v>0</v>
      </c>
      <c r="DM15" s="17">
        <v>0</v>
      </c>
      <c r="DN15" s="17">
        <v>27.3</v>
      </c>
      <c r="DO15" s="17">
        <v>74.7</v>
      </c>
      <c r="DP15" s="17">
        <v>2.8</v>
      </c>
      <c r="DQ15" s="17">
        <v>2.4</v>
      </c>
      <c r="DR15" s="17">
        <v>2.4</v>
      </c>
      <c r="DS15" s="17"/>
      <c r="DT15" s="17">
        <v>0</v>
      </c>
      <c r="DU15" s="17">
        <v>3.1</v>
      </c>
      <c r="DV15" s="17">
        <v>20.2</v>
      </c>
      <c r="DW15" s="17">
        <v>3</v>
      </c>
      <c r="DX15" s="17">
        <v>0</v>
      </c>
      <c r="DY15" s="17">
        <v>19.8</v>
      </c>
      <c r="DZ15" s="17">
        <v>9.6</v>
      </c>
      <c r="EA15" s="17">
        <v>20.100000000000001</v>
      </c>
      <c r="EB15" s="17">
        <v>20.3</v>
      </c>
      <c r="EC15" s="17">
        <v>19.899999999999999</v>
      </c>
      <c r="ED15" s="17">
        <v>3.1</v>
      </c>
      <c r="EE15" s="17">
        <v>6.6</v>
      </c>
      <c r="EF15" s="17">
        <v>0</v>
      </c>
      <c r="EG15" s="17">
        <v>78</v>
      </c>
      <c r="EH15" s="17">
        <v>95</v>
      </c>
      <c r="EI15" s="17">
        <v>11.8</v>
      </c>
      <c r="EJ15" s="17">
        <v>3.4</v>
      </c>
      <c r="EK15" s="17">
        <v>21</v>
      </c>
      <c r="EL15" s="17">
        <v>8.1999999999999993</v>
      </c>
      <c r="EM15" s="17">
        <v>7.1</v>
      </c>
      <c r="EN15" s="17">
        <v>20.399999999999999</v>
      </c>
      <c r="EO15" s="17">
        <v>20.399999999999999</v>
      </c>
      <c r="EP15" s="17">
        <v>20.2</v>
      </c>
      <c r="EQ15" s="17">
        <v>0</v>
      </c>
      <c r="ER15" s="17">
        <v>0</v>
      </c>
      <c r="ES15" s="17">
        <v>0</v>
      </c>
      <c r="ET15" s="17">
        <v>0</v>
      </c>
      <c r="EU15" s="17">
        <v>67.5</v>
      </c>
      <c r="EV15" s="17">
        <v>43.8</v>
      </c>
      <c r="EW15" s="17">
        <v>0</v>
      </c>
      <c r="EX15" s="17">
        <v>0</v>
      </c>
      <c r="EY15" s="17">
        <v>8.4</v>
      </c>
      <c r="EZ15" s="17">
        <v>20</v>
      </c>
      <c r="FA15" s="17"/>
      <c r="FB15" s="17">
        <v>0</v>
      </c>
      <c r="FC15" s="17"/>
      <c r="FD15" s="17">
        <v>29.1</v>
      </c>
      <c r="FE15" s="17">
        <v>3.3</v>
      </c>
      <c r="FF15" s="17">
        <v>5.5</v>
      </c>
      <c r="FG15" s="17"/>
      <c r="FH15" s="17">
        <v>5.55</v>
      </c>
      <c r="FI15" s="17">
        <v>6387.0324499999997</v>
      </c>
      <c r="FJ15" s="15"/>
      <c r="FK15" s="17">
        <v>24.455749999999998</v>
      </c>
      <c r="FL15" s="17">
        <v>0</v>
      </c>
      <c r="FM15" s="17"/>
      <c r="FN15" s="17">
        <v>13.2</v>
      </c>
      <c r="FO15" s="17"/>
      <c r="FP15" s="17">
        <v>9.4741700000000009</v>
      </c>
      <c r="FQ15" s="17">
        <v>10.8</v>
      </c>
      <c r="FR15" s="17">
        <v>15.9</v>
      </c>
      <c r="FS15" s="17">
        <v>73.829920000000001</v>
      </c>
    </row>
    <row r="16" spans="1:175" ht="24" customHeight="1" x14ac:dyDescent="0.3">
      <c r="A16" s="16" t="s">
        <v>60</v>
      </c>
      <c r="B16" s="16" t="s">
        <v>777</v>
      </c>
      <c r="C16" s="17"/>
      <c r="D16" s="17"/>
      <c r="E16" s="17">
        <v>648.1</v>
      </c>
      <c r="F16" s="17">
        <v>129.9</v>
      </c>
      <c r="G16" s="17"/>
      <c r="H16" s="17"/>
      <c r="I16" s="17">
        <v>59.9</v>
      </c>
      <c r="J16" s="17">
        <v>160.19999999999999</v>
      </c>
      <c r="K16" s="17">
        <v>25.8</v>
      </c>
      <c r="L16" s="17"/>
      <c r="M16" s="17">
        <v>113.3</v>
      </c>
      <c r="N16" s="17">
        <v>111.5</v>
      </c>
      <c r="O16" s="17">
        <v>109.7</v>
      </c>
      <c r="P16" s="17">
        <v>216.1</v>
      </c>
      <c r="Q16" s="17">
        <v>109.2</v>
      </c>
      <c r="R16" s="17">
        <v>68.7</v>
      </c>
      <c r="S16" s="17">
        <v>559.70000000000005</v>
      </c>
      <c r="T16" s="17">
        <v>10.3</v>
      </c>
      <c r="U16" s="17"/>
      <c r="V16" s="17">
        <v>0</v>
      </c>
      <c r="W16" s="17"/>
      <c r="X16" s="17">
        <v>0</v>
      </c>
      <c r="Y16" s="17">
        <v>167.4</v>
      </c>
      <c r="Z16" s="17">
        <v>7</v>
      </c>
      <c r="AA16" s="17">
        <v>4.2</v>
      </c>
      <c r="AB16" s="17">
        <v>0</v>
      </c>
      <c r="AC16" s="17">
        <v>6.2</v>
      </c>
      <c r="AD16" s="17">
        <v>10.1</v>
      </c>
      <c r="AE16" s="17">
        <v>143</v>
      </c>
      <c r="AF16" s="17">
        <v>9</v>
      </c>
      <c r="AG16" s="17"/>
      <c r="AH16" s="17"/>
      <c r="AI16" s="17">
        <v>0</v>
      </c>
      <c r="AJ16" s="17">
        <v>110.6</v>
      </c>
      <c r="AK16" s="17">
        <v>221.9</v>
      </c>
      <c r="AL16" s="17"/>
      <c r="AM16" s="17"/>
      <c r="AN16" s="17"/>
      <c r="AO16" s="17">
        <v>6.5</v>
      </c>
      <c r="AP16" s="17">
        <v>450</v>
      </c>
      <c r="AQ16" s="17">
        <v>82</v>
      </c>
      <c r="AR16" s="17">
        <v>147.30000000000001</v>
      </c>
      <c r="AS16" s="17">
        <v>42.4</v>
      </c>
      <c r="AT16" s="17">
        <v>18.479369999999999</v>
      </c>
      <c r="AU16" s="17">
        <v>19.732320000000001</v>
      </c>
      <c r="AV16" s="17">
        <v>94</v>
      </c>
      <c r="AW16" s="17">
        <v>121</v>
      </c>
      <c r="AX16" s="17">
        <v>122.4</v>
      </c>
      <c r="AY16" s="17">
        <v>153.1</v>
      </c>
      <c r="AZ16" s="17">
        <v>108.7</v>
      </c>
      <c r="BA16" s="17"/>
      <c r="BB16" s="17">
        <v>9.1999999999999993</v>
      </c>
      <c r="BC16" s="17">
        <v>44.5</v>
      </c>
      <c r="BD16" s="17"/>
      <c r="BE16" s="17">
        <v>0.2</v>
      </c>
      <c r="BF16" s="17">
        <v>38.200000000000003</v>
      </c>
      <c r="BG16" s="17">
        <v>172.9</v>
      </c>
      <c r="BH16" s="17">
        <v>94.5</v>
      </c>
      <c r="BI16" s="17"/>
      <c r="BJ16" s="17"/>
      <c r="BK16" s="17">
        <v>24.9</v>
      </c>
      <c r="BL16" s="17"/>
      <c r="BM16" s="17"/>
      <c r="BN16" s="17"/>
      <c r="BO16" s="17">
        <v>86.2</v>
      </c>
      <c r="BP16" s="17">
        <v>60.4</v>
      </c>
      <c r="BQ16" s="17"/>
      <c r="BR16" s="17">
        <v>0</v>
      </c>
      <c r="BS16" s="17">
        <v>19.100000000000001</v>
      </c>
      <c r="BT16" s="17"/>
      <c r="BU16" s="17"/>
      <c r="BV16" s="17"/>
      <c r="BW16" s="17"/>
      <c r="BX16" s="17"/>
      <c r="BY16" s="17"/>
      <c r="BZ16" s="17"/>
      <c r="CA16" s="17"/>
      <c r="CB16" s="17">
        <v>4.4000000000000004</v>
      </c>
      <c r="CC16" s="17">
        <v>267.39999999999998</v>
      </c>
      <c r="CD16" s="17">
        <v>120.4</v>
      </c>
      <c r="CE16" s="17">
        <v>56.5</v>
      </c>
      <c r="CF16" s="17">
        <v>67.400000000000006</v>
      </c>
      <c r="CG16" s="17">
        <v>0</v>
      </c>
      <c r="CH16" s="17"/>
      <c r="CI16" s="17"/>
      <c r="CJ16" s="17"/>
      <c r="CK16" s="17"/>
      <c r="CL16" s="17">
        <v>0</v>
      </c>
      <c r="CM16" s="17">
        <v>0</v>
      </c>
      <c r="CN16" s="17"/>
      <c r="CO16" s="17"/>
      <c r="CP16" s="17"/>
      <c r="CQ16" s="17"/>
      <c r="CR16" s="17"/>
      <c r="CS16" s="17">
        <v>10.3</v>
      </c>
      <c r="CT16" s="17">
        <v>0</v>
      </c>
      <c r="CU16" s="17">
        <v>0</v>
      </c>
      <c r="CV16" s="17">
        <v>96.3</v>
      </c>
      <c r="CW16" s="17">
        <v>0</v>
      </c>
      <c r="CX16" s="17">
        <v>0</v>
      </c>
      <c r="CY16" s="17"/>
      <c r="CZ16" s="17">
        <v>0</v>
      </c>
      <c r="DA16" s="17"/>
      <c r="DB16" s="17">
        <v>10.4</v>
      </c>
      <c r="DC16" s="17">
        <v>4.7</v>
      </c>
      <c r="DD16" s="17">
        <v>1.2</v>
      </c>
      <c r="DE16" s="17">
        <v>1.6</v>
      </c>
      <c r="DF16" s="17">
        <v>5</v>
      </c>
      <c r="DG16" s="17">
        <v>20.2</v>
      </c>
      <c r="DH16" s="17">
        <v>20</v>
      </c>
      <c r="DI16" s="17"/>
      <c r="DJ16" s="17">
        <v>3.7</v>
      </c>
      <c r="DK16" s="17">
        <v>18.8</v>
      </c>
      <c r="DL16" s="17">
        <v>0</v>
      </c>
      <c r="DM16" s="17">
        <v>0</v>
      </c>
      <c r="DN16" s="17">
        <v>28</v>
      </c>
      <c r="DO16" s="17">
        <v>75.099999999999994</v>
      </c>
      <c r="DP16" s="17">
        <v>2.8</v>
      </c>
      <c r="DQ16" s="17">
        <v>2.4</v>
      </c>
      <c r="DR16" s="17">
        <v>2.4</v>
      </c>
      <c r="DS16" s="17"/>
      <c r="DT16" s="17">
        <v>0</v>
      </c>
      <c r="DU16" s="17">
        <v>3</v>
      </c>
      <c r="DV16" s="17">
        <v>20.3</v>
      </c>
      <c r="DW16" s="17">
        <v>3</v>
      </c>
      <c r="DX16" s="17">
        <v>0</v>
      </c>
      <c r="DY16" s="17">
        <v>19.8</v>
      </c>
      <c r="DZ16" s="17">
        <v>9.6999999999999993</v>
      </c>
      <c r="EA16" s="17">
        <v>19.899999999999999</v>
      </c>
      <c r="EB16" s="17">
        <v>20.3</v>
      </c>
      <c r="EC16" s="17">
        <v>20</v>
      </c>
      <c r="ED16" s="17">
        <v>0.7</v>
      </c>
      <c r="EE16" s="17">
        <v>8.3000000000000007</v>
      </c>
      <c r="EF16" s="17">
        <v>0</v>
      </c>
      <c r="EG16" s="17">
        <v>83.3</v>
      </c>
      <c r="EH16" s="17">
        <v>96</v>
      </c>
      <c r="EI16" s="17">
        <v>14.2</v>
      </c>
      <c r="EJ16" s="17">
        <v>4.5</v>
      </c>
      <c r="EK16" s="17">
        <v>21</v>
      </c>
      <c r="EL16" s="17">
        <v>8.1999999999999993</v>
      </c>
      <c r="EM16" s="17">
        <v>7.1</v>
      </c>
      <c r="EN16" s="17">
        <v>20.399999999999999</v>
      </c>
      <c r="EO16" s="17">
        <v>20.399999999999999</v>
      </c>
      <c r="EP16" s="17">
        <v>20.2</v>
      </c>
      <c r="EQ16" s="17">
        <v>0</v>
      </c>
      <c r="ER16" s="17">
        <v>0</v>
      </c>
      <c r="ES16" s="17">
        <v>0</v>
      </c>
      <c r="ET16" s="17">
        <v>0</v>
      </c>
      <c r="EU16" s="17">
        <v>73.099999999999994</v>
      </c>
      <c r="EV16" s="17">
        <v>52.7</v>
      </c>
      <c r="EW16" s="17">
        <v>0</v>
      </c>
      <c r="EX16" s="17">
        <v>0</v>
      </c>
      <c r="EY16" s="17">
        <v>8.5</v>
      </c>
      <c r="EZ16" s="17">
        <v>20</v>
      </c>
      <c r="FA16" s="17"/>
      <c r="FB16" s="17">
        <v>0</v>
      </c>
      <c r="FC16" s="17"/>
      <c r="FD16" s="17">
        <v>29.1</v>
      </c>
      <c r="FE16" s="17">
        <v>3.3</v>
      </c>
      <c r="FF16" s="17">
        <v>5.5</v>
      </c>
      <c r="FG16" s="17"/>
      <c r="FH16" s="17">
        <v>4.88</v>
      </c>
      <c r="FI16" s="17">
        <v>6353.8916900000004</v>
      </c>
      <c r="FJ16" s="15"/>
      <c r="FK16" s="17">
        <v>24.395320000000002</v>
      </c>
      <c r="FL16" s="17">
        <v>0</v>
      </c>
      <c r="FM16" s="17"/>
      <c r="FN16" s="17">
        <v>13.2</v>
      </c>
      <c r="FO16" s="17"/>
      <c r="FP16" s="17">
        <v>9.4742700000000006</v>
      </c>
      <c r="FQ16" s="17">
        <v>10.8</v>
      </c>
      <c r="FR16" s="17">
        <v>15.9</v>
      </c>
      <c r="FS16" s="17">
        <v>73.769589999999994</v>
      </c>
    </row>
    <row r="17" spans="1:175" ht="24" customHeight="1" x14ac:dyDescent="0.3">
      <c r="A17" s="16" t="s">
        <v>60</v>
      </c>
      <c r="B17" s="16" t="s">
        <v>778</v>
      </c>
      <c r="C17" s="17"/>
      <c r="D17" s="17"/>
      <c r="E17" s="17">
        <v>652.6</v>
      </c>
      <c r="F17" s="17">
        <v>130.80000000000001</v>
      </c>
      <c r="G17" s="17"/>
      <c r="H17" s="17"/>
      <c r="I17" s="17">
        <v>60.5</v>
      </c>
      <c r="J17" s="17">
        <v>161.1</v>
      </c>
      <c r="K17" s="17">
        <v>26.7</v>
      </c>
      <c r="L17" s="17"/>
      <c r="M17" s="17">
        <v>107.3</v>
      </c>
      <c r="N17" s="17">
        <v>106</v>
      </c>
      <c r="O17" s="17">
        <v>106.3</v>
      </c>
      <c r="P17" s="17">
        <v>207.5</v>
      </c>
      <c r="Q17" s="17">
        <v>109</v>
      </c>
      <c r="R17" s="17">
        <v>68.8</v>
      </c>
      <c r="S17" s="17">
        <v>564.29999999999995</v>
      </c>
      <c r="T17" s="17">
        <v>10.5</v>
      </c>
      <c r="U17" s="17"/>
      <c r="V17" s="17">
        <v>8.4</v>
      </c>
      <c r="W17" s="17"/>
      <c r="X17" s="17">
        <v>0</v>
      </c>
      <c r="Y17" s="17">
        <v>169.6</v>
      </c>
      <c r="Z17" s="17">
        <v>8.1999999999999993</v>
      </c>
      <c r="AA17" s="17">
        <v>3.6</v>
      </c>
      <c r="AB17" s="17">
        <v>0</v>
      </c>
      <c r="AC17" s="17">
        <v>6.2</v>
      </c>
      <c r="AD17" s="17">
        <v>10.1</v>
      </c>
      <c r="AE17" s="17">
        <v>143.30000000000001</v>
      </c>
      <c r="AF17" s="17">
        <v>9</v>
      </c>
      <c r="AG17" s="17"/>
      <c r="AH17" s="17"/>
      <c r="AI17" s="17">
        <v>0</v>
      </c>
      <c r="AJ17" s="17">
        <v>111</v>
      </c>
      <c r="AK17" s="17">
        <v>222</v>
      </c>
      <c r="AL17" s="17"/>
      <c r="AM17" s="17"/>
      <c r="AN17" s="17"/>
      <c r="AO17" s="17">
        <v>6.5</v>
      </c>
      <c r="AP17" s="17">
        <v>324.8</v>
      </c>
      <c r="AQ17" s="17">
        <v>81.900000000000006</v>
      </c>
      <c r="AR17" s="17">
        <v>148.9</v>
      </c>
      <c r="AS17" s="17">
        <v>42.4</v>
      </c>
      <c r="AT17" s="17">
        <v>18.48753</v>
      </c>
      <c r="AU17" s="17">
        <v>19.734739999999999</v>
      </c>
      <c r="AV17" s="17">
        <v>92.3</v>
      </c>
      <c r="AW17" s="17">
        <v>124.6</v>
      </c>
      <c r="AX17" s="17">
        <v>124.8</v>
      </c>
      <c r="AY17" s="17">
        <v>152.5</v>
      </c>
      <c r="AZ17" s="17">
        <v>109.7</v>
      </c>
      <c r="BA17" s="17"/>
      <c r="BB17" s="17">
        <v>9.1999999999999993</v>
      </c>
      <c r="BC17" s="17">
        <v>45.8</v>
      </c>
      <c r="BD17" s="17"/>
      <c r="BE17" s="17">
        <v>0.2</v>
      </c>
      <c r="BF17" s="17">
        <v>39.200000000000003</v>
      </c>
      <c r="BG17" s="17">
        <v>175.6</v>
      </c>
      <c r="BH17" s="17">
        <v>95.4</v>
      </c>
      <c r="BI17" s="17"/>
      <c r="BJ17" s="17"/>
      <c r="BK17" s="17">
        <v>25.1</v>
      </c>
      <c r="BL17" s="17"/>
      <c r="BM17" s="17"/>
      <c r="BN17" s="17"/>
      <c r="BO17" s="17">
        <v>86.6</v>
      </c>
      <c r="BP17" s="17">
        <v>151.80000000000001</v>
      </c>
      <c r="BQ17" s="17"/>
      <c r="BR17" s="17">
        <v>0</v>
      </c>
      <c r="BS17" s="17">
        <v>56.6</v>
      </c>
      <c r="BT17" s="17"/>
      <c r="BU17" s="17"/>
      <c r="BV17" s="17"/>
      <c r="BW17" s="17"/>
      <c r="BX17" s="17"/>
      <c r="BY17" s="17"/>
      <c r="BZ17" s="17"/>
      <c r="CA17" s="17"/>
      <c r="CB17" s="17">
        <v>4.4000000000000004</v>
      </c>
      <c r="CC17" s="17">
        <v>236.3</v>
      </c>
      <c r="CD17" s="17">
        <v>133.19999999999999</v>
      </c>
      <c r="CE17" s="17">
        <v>57.4</v>
      </c>
      <c r="CF17" s="17">
        <v>67.7</v>
      </c>
      <c r="CG17" s="17">
        <v>0</v>
      </c>
      <c r="CH17" s="17"/>
      <c r="CI17" s="17"/>
      <c r="CJ17" s="17"/>
      <c r="CK17" s="17"/>
      <c r="CL17" s="17">
        <v>0</v>
      </c>
      <c r="CM17" s="17">
        <v>0</v>
      </c>
      <c r="CN17" s="17"/>
      <c r="CO17" s="17"/>
      <c r="CP17" s="17"/>
      <c r="CQ17" s="17"/>
      <c r="CR17" s="17"/>
      <c r="CS17" s="17">
        <v>14.7</v>
      </c>
      <c r="CT17" s="17">
        <v>0</v>
      </c>
      <c r="CU17" s="17">
        <v>0</v>
      </c>
      <c r="CV17" s="17">
        <v>105.1</v>
      </c>
      <c r="CW17" s="17">
        <v>0</v>
      </c>
      <c r="CX17" s="17">
        <v>0</v>
      </c>
      <c r="CY17" s="17"/>
      <c r="CZ17" s="17">
        <v>0</v>
      </c>
      <c r="DA17" s="17"/>
      <c r="DB17" s="17">
        <v>10.4</v>
      </c>
      <c r="DC17" s="17">
        <v>4.8</v>
      </c>
      <c r="DD17" s="17">
        <v>1.2</v>
      </c>
      <c r="DE17" s="17">
        <v>1.6</v>
      </c>
      <c r="DF17" s="17">
        <v>4.9000000000000004</v>
      </c>
      <c r="DG17" s="17">
        <v>20.6</v>
      </c>
      <c r="DH17" s="17">
        <v>20</v>
      </c>
      <c r="DI17" s="17"/>
      <c r="DJ17" s="17">
        <v>3.7</v>
      </c>
      <c r="DK17" s="17">
        <v>18.8</v>
      </c>
      <c r="DL17" s="17">
        <v>0</v>
      </c>
      <c r="DM17" s="17">
        <v>0</v>
      </c>
      <c r="DN17" s="17">
        <v>24.7</v>
      </c>
      <c r="DO17" s="17">
        <v>58.4</v>
      </c>
      <c r="DP17" s="17">
        <v>2.8</v>
      </c>
      <c r="DQ17" s="17">
        <v>2.4</v>
      </c>
      <c r="DR17" s="17">
        <v>2.4</v>
      </c>
      <c r="DS17" s="17"/>
      <c r="DT17" s="17">
        <v>0</v>
      </c>
      <c r="DU17" s="17">
        <v>3.1</v>
      </c>
      <c r="DV17" s="17">
        <v>20.399999999999999</v>
      </c>
      <c r="DW17" s="17">
        <v>3</v>
      </c>
      <c r="DX17" s="17">
        <v>0</v>
      </c>
      <c r="DY17" s="17">
        <v>19.8</v>
      </c>
      <c r="DZ17" s="17">
        <v>9.6999999999999993</v>
      </c>
      <c r="EA17" s="17">
        <v>19.8</v>
      </c>
      <c r="EB17" s="17">
        <v>20.3</v>
      </c>
      <c r="EC17" s="17">
        <v>20</v>
      </c>
      <c r="ED17" s="17">
        <v>0.3</v>
      </c>
      <c r="EE17" s="17">
        <v>9.1999999999999993</v>
      </c>
      <c r="EF17" s="17">
        <v>0</v>
      </c>
      <c r="EG17" s="17">
        <v>82.8</v>
      </c>
      <c r="EH17" s="17">
        <v>96.6</v>
      </c>
      <c r="EI17" s="17">
        <v>10.7</v>
      </c>
      <c r="EJ17" s="17">
        <v>4.0999999999999996</v>
      </c>
      <c r="EK17" s="17">
        <v>21</v>
      </c>
      <c r="EL17" s="17">
        <v>8.1999999999999993</v>
      </c>
      <c r="EM17" s="17">
        <v>7.1</v>
      </c>
      <c r="EN17" s="17">
        <v>20.399999999999999</v>
      </c>
      <c r="EO17" s="17">
        <v>20.399999999999999</v>
      </c>
      <c r="EP17" s="17">
        <v>20.2</v>
      </c>
      <c r="EQ17" s="17">
        <v>0</v>
      </c>
      <c r="ER17" s="17">
        <v>0</v>
      </c>
      <c r="ES17" s="17">
        <v>0</v>
      </c>
      <c r="ET17" s="17">
        <v>0</v>
      </c>
      <c r="EU17" s="17">
        <v>75.2</v>
      </c>
      <c r="EV17" s="17">
        <v>55.9</v>
      </c>
      <c r="EW17" s="17">
        <v>0</v>
      </c>
      <c r="EX17" s="17">
        <v>0</v>
      </c>
      <c r="EY17" s="17">
        <v>8.4</v>
      </c>
      <c r="EZ17" s="17">
        <v>20</v>
      </c>
      <c r="FA17" s="17"/>
      <c r="FB17" s="17">
        <v>0</v>
      </c>
      <c r="FC17" s="17"/>
      <c r="FD17" s="17">
        <v>29.1</v>
      </c>
      <c r="FE17" s="17">
        <v>3.3</v>
      </c>
      <c r="FF17" s="17">
        <v>5.6</v>
      </c>
      <c r="FG17" s="17"/>
      <c r="FH17" s="17">
        <v>4.63</v>
      </c>
      <c r="FI17" s="17">
        <v>6349.6522699999996</v>
      </c>
      <c r="FJ17" s="15"/>
      <c r="FK17" s="17">
        <v>24.39433</v>
      </c>
      <c r="FL17" s="17">
        <v>0</v>
      </c>
      <c r="FM17" s="17"/>
      <c r="FN17" s="17">
        <v>13.2</v>
      </c>
      <c r="FO17" s="17"/>
      <c r="FP17" s="17">
        <v>9.4742099999999994</v>
      </c>
      <c r="FQ17" s="17">
        <v>10.8</v>
      </c>
      <c r="FR17" s="17">
        <v>15.7</v>
      </c>
      <c r="FS17" s="17">
        <v>73.568539999999999</v>
      </c>
    </row>
    <row r="18" spans="1:175" ht="24" customHeight="1" x14ac:dyDescent="0.3">
      <c r="A18" s="18" t="s">
        <v>60</v>
      </c>
      <c r="B18" s="18" t="s">
        <v>779</v>
      </c>
      <c r="C18" s="19"/>
      <c r="D18" s="19"/>
      <c r="E18" s="19">
        <v>650.5</v>
      </c>
      <c r="F18" s="19">
        <v>130</v>
      </c>
      <c r="G18" s="19"/>
      <c r="H18" s="19"/>
      <c r="I18" s="19">
        <v>59.9</v>
      </c>
      <c r="J18" s="19">
        <v>160.1</v>
      </c>
      <c r="K18" s="19">
        <v>25.9</v>
      </c>
      <c r="L18" s="19"/>
      <c r="M18" s="19">
        <v>105.9</v>
      </c>
      <c r="N18" s="19">
        <v>105.6</v>
      </c>
      <c r="O18" s="19">
        <v>106.2</v>
      </c>
      <c r="P18" s="19">
        <v>207.2</v>
      </c>
      <c r="Q18" s="19">
        <v>109.4</v>
      </c>
      <c r="R18" s="19">
        <v>68.2</v>
      </c>
      <c r="S18" s="19">
        <v>559.6</v>
      </c>
      <c r="T18" s="19">
        <v>10.5</v>
      </c>
      <c r="U18" s="19"/>
      <c r="V18" s="19">
        <v>9.6999999999999993</v>
      </c>
      <c r="W18" s="19"/>
      <c r="X18" s="19">
        <v>0</v>
      </c>
      <c r="Y18" s="19">
        <v>166.7</v>
      </c>
      <c r="Z18" s="19">
        <v>7.7</v>
      </c>
      <c r="AA18" s="19">
        <v>2.9</v>
      </c>
      <c r="AB18" s="19">
        <v>0</v>
      </c>
      <c r="AC18" s="19">
        <v>6.1</v>
      </c>
      <c r="AD18" s="19">
        <v>10.1</v>
      </c>
      <c r="AE18" s="19">
        <v>143.30000000000001</v>
      </c>
      <c r="AF18" s="19">
        <v>9</v>
      </c>
      <c r="AG18" s="19"/>
      <c r="AH18" s="19"/>
      <c r="AI18" s="19">
        <v>0</v>
      </c>
      <c r="AJ18" s="19">
        <v>110.8</v>
      </c>
      <c r="AK18" s="19">
        <v>222.4</v>
      </c>
      <c r="AL18" s="19"/>
      <c r="AM18" s="19"/>
      <c r="AN18" s="19"/>
      <c r="AO18" s="19">
        <v>6.5</v>
      </c>
      <c r="AP18" s="19">
        <v>363.8</v>
      </c>
      <c r="AQ18" s="19">
        <v>82</v>
      </c>
      <c r="AR18" s="19">
        <v>148</v>
      </c>
      <c r="AS18" s="19">
        <v>42.3</v>
      </c>
      <c r="AT18" s="19">
        <v>18.490960000000001</v>
      </c>
      <c r="AU18" s="19">
        <v>19.730899999999998</v>
      </c>
      <c r="AV18" s="19">
        <v>88.5</v>
      </c>
      <c r="AW18" s="19">
        <v>121.8</v>
      </c>
      <c r="AX18" s="19">
        <v>122.6</v>
      </c>
      <c r="AY18" s="19">
        <v>152.5</v>
      </c>
      <c r="AZ18" s="19">
        <v>109.4</v>
      </c>
      <c r="BA18" s="19"/>
      <c r="BB18" s="19">
        <v>9.3000000000000007</v>
      </c>
      <c r="BC18" s="19">
        <v>45.7</v>
      </c>
      <c r="BD18" s="19"/>
      <c r="BE18" s="19">
        <v>0.2</v>
      </c>
      <c r="BF18" s="19">
        <v>38.4</v>
      </c>
      <c r="BG18" s="19">
        <v>173.4</v>
      </c>
      <c r="BH18" s="19">
        <v>95</v>
      </c>
      <c r="BI18" s="19"/>
      <c r="BJ18" s="19"/>
      <c r="BK18" s="19">
        <v>24.7</v>
      </c>
      <c r="BL18" s="19"/>
      <c r="BM18" s="19"/>
      <c r="BN18" s="19"/>
      <c r="BO18" s="19">
        <v>86.3</v>
      </c>
      <c r="BP18" s="19">
        <v>159.80000000000001</v>
      </c>
      <c r="BQ18" s="19"/>
      <c r="BR18" s="19">
        <v>0</v>
      </c>
      <c r="BS18" s="19">
        <v>67.599999999999994</v>
      </c>
      <c r="BT18" s="19"/>
      <c r="BU18" s="19"/>
      <c r="BV18" s="19"/>
      <c r="BW18" s="19"/>
      <c r="BX18" s="19"/>
      <c r="BY18" s="19"/>
      <c r="BZ18" s="19"/>
      <c r="CA18" s="19"/>
      <c r="CB18" s="19">
        <v>4.4000000000000004</v>
      </c>
      <c r="CC18" s="19">
        <v>240.3</v>
      </c>
      <c r="CD18" s="19">
        <v>131.19999999999999</v>
      </c>
      <c r="CE18" s="19">
        <v>56.8</v>
      </c>
      <c r="CF18" s="19">
        <v>67.400000000000006</v>
      </c>
      <c r="CG18" s="19">
        <v>0</v>
      </c>
      <c r="CH18" s="19"/>
      <c r="CI18" s="19"/>
      <c r="CJ18" s="19"/>
      <c r="CK18" s="19"/>
      <c r="CL18" s="19">
        <v>0</v>
      </c>
      <c r="CM18" s="19">
        <v>0</v>
      </c>
      <c r="CN18" s="19"/>
      <c r="CO18" s="19"/>
      <c r="CP18" s="19"/>
      <c r="CQ18" s="19"/>
      <c r="CR18" s="19"/>
      <c r="CS18" s="19">
        <v>50.4</v>
      </c>
      <c r="CT18" s="19">
        <v>0</v>
      </c>
      <c r="CU18" s="19">
        <v>0</v>
      </c>
      <c r="CV18" s="19">
        <v>111.3</v>
      </c>
      <c r="CW18" s="19">
        <v>0</v>
      </c>
      <c r="CX18" s="19">
        <v>0</v>
      </c>
      <c r="CY18" s="19"/>
      <c r="CZ18" s="19">
        <v>0</v>
      </c>
      <c r="DA18" s="19"/>
      <c r="DB18" s="19">
        <v>10.4</v>
      </c>
      <c r="DC18" s="19">
        <v>4.7</v>
      </c>
      <c r="DD18" s="19">
        <v>1.2</v>
      </c>
      <c r="DE18" s="19">
        <v>1.6</v>
      </c>
      <c r="DF18" s="19">
        <v>4.9000000000000004</v>
      </c>
      <c r="DG18" s="19">
        <v>20.2</v>
      </c>
      <c r="DH18" s="19">
        <v>20</v>
      </c>
      <c r="DI18" s="19"/>
      <c r="DJ18" s="19">
        <v>3.7</v>
      </c>
      <c r="DK18" s="19">
        <v>18.7</v>
      </c>
      <c r="DL18" s="19">
        <v>0</v>
      </c>
      <c r="DM18" s="19">
        <v>0</v>
      </c>
      <c r="DN18" s="19">
        <v>26.9</v>
      </c>
      <c r="DO18" s="19">
        <v>62.5</v>
      </c>
      <c r="DP18" s="19">
        <v>2.8</v>
      </c>
      <c r="DQ18" s="19">
        <v>2.4</v>
      </c>
      <c r="DR18" s="19">
        <v>2.4</v>
      </c>
      <c r="DS18" s="19"/>
      <c r="DT18" s="19">
        <v>0</v>
      </c>
      <c r="DU18" s="19">
        <v>3</v>
      </c>
      <c r="DV18" s="19">
        <v>20.399999999999999</v>
      </c>
      <c r="DW18" s="19">
        <v>3</v>
      </c>
      <c r="DX18" s="19">
        <v>0</v>
      </c>
      <c r="DY18" s="19">
        <v>19.8</v>
      </c>
      <c r="DZ18" s="19">
        <v>9.6999999999999993</v>
      </c>
      <c r="EA18" s="19">
        <v>20</v>
      </c>
      <c r="EB18" s="19">
        <v>20.3</v>
      </c>
      <c r="EC18" s="19">
        <v>20</v>
      </c>
      <c r="ED18" s="19">
        <v>0</v>
      </c>
      <c r="EE18" s="19">
        <v>7.4</v>
      </c>
      <c r="EF18" s="19">
        <v>0</v>
      </c>
      <c r="EG18" s="19">
        <v>80.2</v>
      </c>
      <c r="EH18" s="19">
        <v>96.5</v>
      </c>
      <c r="EI18" s="19">
        <v>10.7</v>
      </c>
      <c r="EJ18" s="19">
        <v>3.2</v>
      </c>
      <c r="EK18" s="19">
        <v>21</v>
      </c>
      <c r="EL18" s="19">
        <v>8.3000000000000007</v>
      </c>
      <c r="EM18" s="19">
        <v>6.9</v>
      </c>
      <c r="EN18" s="19">
        <v>20.399999999999999</v>
      </c>
      <c r="EO18" s="19">
        <v>20.399999999999999</v>
      </c>
      <c r="EP18" s="19">
        <v>20.2</v>
      </c>
      <c r="EQ18" s="19">
        <v>0</v>
      </c>
      <c r="ER18" s="19">
        <v>0</v>
      </c>
      <c r="ES18" s="19">
        <v>0</v>
      </c>
      <c r="ET18" s="19">
        <v>0</v>
      </c>
      <c r="EU18" s="19">
        <v>63.1</v>
      </c>
      <c r="EV18" s="19">
        <v>44.2</v>
      </c>
      <c r="EW18" s="19">
        <v>0</v>
      </c>
      <c r="EX18" s="19">
        <v>0</v>
      </c>
      <c r="EY18" s="19">
        <v>8.4</v>
      </c>
      <c r="EZ18" s="19">
        <v>20</v>
      </c>
      <c r="FA18" s="19"/>
      <c r="FB18" s="19">
        <v>0</v>
      </c>
      <c r="FC18" s="19"/>
      <c r="FD18" s="19">
        <v>29.2</v>
      </c>
      <c r="FE18" s="19">
        <v>3.3</v>
      </c>
      <c r="FF18" s="19">
        <v>5.7</v>
      </c>
      <c r="FG18" s="19"/>
      <c r="FH18" s="19">
        <v>4.6900000000000004</v>
      </c>
      <c r="FI18" s="19">
        <v>6397.9118600000002</v>
      </c>
      <c r="FJ18" s="15"/>
      <c r="FK18" s="19">
        <v>24.39274</v>
      </c>
      <c r="FL18" s="19">
        <v>0</v>
      </c>
      <c r="FM18" s="19"/>
      <c r="FN18" s="19">
        <v>13.2</v>
      </c>
      <c r="FO18" s="19"/>
      <c r="FP18" s="19">
        <v>9.4740400000000005</v>
      </c>
      <c r="FQ18" s="19">
        <v>10.7</v>
      </c>
      <c r="FR18" s="19">
        <v>15.8</v>
      </c>
      <c r="FS18" s="19">
        <v>73.566779999999994</v>
      </c>
    </row>
    <row r="19" spans="1:175" ht="24" customHeight="1" x14ac:dyDescent="0.3">
      <c r="A19" s="13" t="s">
        <v>60</v>
      </c>
      <c r="B19" s="13" t="s">
        <v>780</v>
      </c>
      <c r="C19" s="14"/>
      <c r="D19" s="14"/>
      <c r="E19" s="14">
        <v>648.5</v>
      </c>
      <c r="F19" s="14">
        <v>130.5</v>
      </c>
      <c r="G19" s="14"/>
      <c r="H19" s="14"/>
      <c r="I19" s="14">
        <v>59.9</v>
      </c>
      <c r="J19" s="14">
        <v>160.4</v>
      </c>
      <c r="K19" s="14">
        <v>26.5</v>
      </c>
      <c r="L19" s="14"/>
      <c r="M19" s="14">
        <v>106.2</v>
      </c>
      <c r="N19" s="14">
        <v>106.1</v>
      </c>
      <c r="O19" s="14">
        <v>106.4</v>
      </c>
      <c r="P19" s="14">
        <v>207.3</v>
      </c>
      <c r="Q19" s="14">
        <v>109.3</v>
      </c>
      <c r="R19" s="14">
        <v>67.7</v>
      </c>
      <c r="S19" s="14">
        <v>558.70000000000005</v>
      </c>
      <c r="T19" s="14">
        <v>10.6</v>
      </c>
      <c r="U19" s="14"/>
      <c r="V19" s="14">
        <v>10.5</v>
      </c>
      <c r="W19" s="14"/>
      <c r="X19" s="14">
        <v>0</v>
      </c>
      <c r="Y19" s="14">
        <v>163.30000000000001</v>
      </c>
      <c r="Z19" s="14">
        <v>8.1</v>
      </c>
      <c r="AA19" s="14">
        <v>3.4</v>
      </c>
      <c r="AB19" s="14">
        <v>0</v>
      </c>
      <c r="AC19" s="14">
        <v>6.2</v>
      </c>
      <c r="AD19" s="14">
        <v>10.1</v>
      </c>
      <c r="AE19" s="14">
        <v>143</v>
      </c>
      <c r="AF19" s="14">
        <v>8.9</v>
      </c>
      <c r="AG19" s="14"/>
      <c r="AH19" s="14"/>
      <c r="AI19" s="14">
        <v>0</v>
      </c>
      <c r="AJ19" s="14">
        <v>110.6</v>
      </c>
      <c r="AK19" s="14">
        <v>221.9</v>
      </c>
      <c r="AL19" s="14"/>
      <c r="AM19" s="14"/>
      <c r="AN19" s="14"/>
      <c r="AO19" s="14">
        <v>6.5</v>
      </c>
      <c r="AP19" s="14">
        <v>319.7</v>
      </c>
      <c r="AQ19" s="14">
        <v>81.8</v>
      </c>
      <c r="AR19" s="14">
        <v>127.9</v>
      </c>
      <c r="AS19" s="14">
        <v>42.4</v>
      </c>
      <c r="AT19" s="14">
        <v>18.486619999999998</v>
      </c>
      <c r="AU19" s="14">
        <v>19.728370000000002</v>
      </c>
      <c r="AV19" s="14">
        <v>94.6</v>
      </c>
      <c r="AW19" s="14">
        <v>122.4</v>
      </c>
      <c r="AX19" s="14">
        <v>122.3</v>
      </c>
      <c r="AY19" s="14">
        <v>152.4</v>
      </c>
      <c r="AZ19" s="14">
        <v>109.6</v>
      </c>
      <c r="BA19" s="14"/>
      <c r="BB19" s="14">
        <v>9.1999999999999993</v>
      </c>
      <c r="BC19" s="14">
        <v>45.5</v>
      </c>
      <c r="BD19" s="14"/>
      <c r="BE19" s="14">
        <v>0.2</v>
      </c>
      <c r="BF19" s="14">
        <v>38.6</v>
      </c>
      <c r="BG19" s="14">
        <v>173.7</v>
      </c>
      <c r="BH19" s="14">
        <v>95</v>
      </c>
      <c r="BI19" s="14"/>
      <c r="BJ19" s="14"/>
      <c r="BK19" s="14">
        <v>24.3</v>
      </c>
      <c r="BL19" s="14"/>
      <c r="BM19" s="14"/>
      <c r="BN19" s="14"/>
      <c r="BO19" s="14">
        <v>86.4</v>
      </c>
      <c r="BP19" s="14">
        <v>159.4</v>
      </c>
      <c r="BQ19" s="14"/>
      <c r="BR19" s="14">
        <v>9.5</v>
      </c>
      <c r="BS19" s="14">
        <v>68.599999999999994</v>
      </c>
      <c r="BT19" s="14"/>
      <c r="BU19" s="14"/>
      <c r="BV19" s="14"/>
      <c r="BW19" s="14"/>
      <c r="BX19" s="14"/>
      <c r="BY19" s="14"/>
      <c r="BZ19" s="14"/>
      <c r="CA19" s="14"/>
      <c r="CB19" s="14">
        <v>4.4000000000000004</v>
      </c>
      <c r="CC19" s="14">
        <v>269.10000000000002</v>
      </c>
      <c r="CD19" s="14">
        <v>114.4</v>
      </c>
      <c r="CE19" s="14">
        <v>56.8</v>
      </c>
      <c r="CF19" s="14">
        <v>67.3</v>
      </c>
      <c r="CG19" s="14">
        <v>0</v>
      </c>
      <c r="CH19" s="14"/>
      <c r="CI19" s="14"/>
      <c r="CJ19" s="14"/>
      <c r="CK19" s="14"/>
      <c r="CL19" s="14">
        <v>0</v>
      </c>
      <c r="CM19" s="14">
        <v>0</v>
      </c>
      <c r="CN19" s="14"/>
      <c r="CO19" s="14"/>
      <c r="CP19" s="14"/>
      <c r="CQ19" s="14"/>
      <c r="CR19" s="14"/>
      <c r="CS19" s="14">
        <v>50.4</v>
      </c>
      <c r="CT19" s="14">
        <v>0</v>
      </c>
      <c r="CU19" s="14">
        <v>0</v>
      </c>
      <c r="CV19" s="14">
        <v>113</v>
      </c>
      <c r="CW19" s="14">
        <v>0</v>
      </c>
      <c r="CX19" s="14">
        <v>0</v>
      </c>
      <c r="CY19" s="14"/>
      <c r="CZ19" s="14">
        <v>0</v>
      </c>
      <c r="DA19" s="14"/>
      <c r="DB19" s="14">
        <v>10.4</v>
      </c>
      <c r="DC19" s="14">
        <v>4.7</v>
      </c>
      <c r="DD19" s="14">
        <v>1.2</v>
      </c>
      <c r="DE19" s="14">
        <v>1.6</v>
      </c>
      <c r="DF19" s="14">
        <v>4.9000000000000004</v>
      </c>
      <c r="DG19" s="14">
        <v>20.2</v>
      </c>
      <c r="DH19" s="14">
        <v>20</v>
      </c>
      <c r="DI19" s="14"/>
      <c r="DJ19" s="14">
        <v>3.7</v>
      </c>
      <c r="DK19" s="14">
        <v>18.7</v>
      </c>
      <c r="DL19" s="14">
        <v>0</v>
      </c>
      <c r="DM19" s="14">
        <v>0</v>
      </c>
      <c r="DN19" s="14">
        <v>29.2</v>
      </c>
      <c r="DO19" s="14">
        <v>61.4</v>
      </c>
      <c r="DP19" s="14">
        <v>2.8</v>
      </c>
      <c r="DQ19" s="14">
        <v>2.4</v>
      </c>
      <c r="DR19" s="14">
        <v>2.4</v>
      </c>
      <c r="DS19" s="14"/>
      <c r="DT19" s="14">
        <v>0</v>
      </c>
      <c r="DU19" s="14">
        <v>3</v>
      </c>
      <c r="DV19" s="14">
        <v>20.3</v>
      </c>
      <c r="DW19" s="14">
        <v>3</v>
      </c>
      <c r="DX19" s="14">
        <v>0</v>
      </c>
      <c r="DY19" s="14">
        <v>19.8</v>
      </c>
      <c r="DZ19" s="14">
        <v>9.6999999999999993</v>
      </c>
      <c r="EA19" s="14">
        <v>19.899999999999999</v>
      </c>
      <c r="EB19" s="14">
        <v>20.3</v>
      </c>
      <c r="EC19" s="14">
        <v>19.8</v>
      </c>
      <c r="ED19" s="14">
        <v>0</v>
      </c>
      <c r="EE19" s="14">
        <v>11.6</v>
      </c>
      <c r="EF19" s="14">
        <v>0</v>
      </c>
      <c r="EG19" s="14">
        <v>81.099999999999994</v>
      </c>
      <c r="EH19" s="14">
        <v>95.3</v>
      </c>
      <c r="EI19" s="14">
        <v>12.9</v>
      </c>
      <c r="EJ19" s="14">
        <v>3.4</v>
      </c>
      <c r="EK19" s="14">
        <v>21</v>
      </c>
      <c r="EL19" s="14">
        <v>8.4</v>
      </c>
      <c r="EM19" s="14">
        <v>6.9</v>
      </c>
      <c r="EN19" s="14">
        <v>20.399999999999999</v>
      </c>
      <c r="EO19" s="14">
        <v>20.399999999999999</v>
      </c>
      <c r="EP19" s="14">
        <v>20.2</v>
      </c>
      <c r="EQ19" s="14">
        <v>0</v>
      </c>
      <c r="ER19" s="14">
        <v>0</v>
      </c>
      <c r="ES19" s="14">
        <v>0</v>
      </c>
      <c r="ET19" s="14">
        <v>0</v>
      </c>
      <c r="EU19" s="14">
        <v>61</v>
      </c>
      <c r="EV19" s="14">
        <v>37</v>
      </c>
      <c r="EW19" s="14">
        <v>0</v>
      </c>
      <c r="EX19" s="14">
        <v>0</v>
      </c>
      <c r="EY19" s="14">
        <v>8.4</v>
      </c>
      <c r="EZ19" s="14">
        <v>19.899999999999999</v>
      </c>
      <c r="FA19" s="14"/>
      <c r="FB19" s="14">
        <v>0</v>
      </c>
      <c r="FC19" s="14"/>
      <c r="FD19" s="14">
        <v>29.2</v>
      </c>
      <c r="FE19" s="14">
        <v>3.3</v>
      </c>
      <c r="FF19" s="14">
        <v>5.3</v>
      </c>
      <c r="FG19" s="14"/>
      <c r="FH19" s="14">
        <v>4.67</v>
      </c>
      <c r="FI19" s="14">
        <v>6357.4849899999999</v>
      </c>
      <c r="FJ19" s="15"/>
      <c r="FK19" s="14">
        <v>24.388860000000001</v>
      </c>
      <c r="FL19" s="14">
        <v>0</v>
      </c>
      <c r="FM19" s="14"/>
      <c r="FN19" s="14">
        <v>13.2</v>
      </c>
      <c r="FO19" s="14"/>
      <c r="FP19" s="14">
        <v>9.4741599999999995</v>
      </c>
      <c r="FQ19" s="14">
        <v>10.8</v>
      </c>
      <c r="FR19" s="14">
        <v>15.8</v>
      </c>
      <c r="FS19" s="14">
        <v>73.663020000000003</v>
      </c>
    </row>
    <row r="20" spans="1:175" ht="24" customHeight="1" x14ac:dyDescent="0.3">
      <c r="A20" s="16" t="s">
        <v>60</v>
      </c>
      <c r="B20" s="16" t="s">
        <v>781</v>
      </c>
      <c r="C20" s="17"/>
      <c r="D20" s="17"/>
      <c r="E20" s="17">
        <v>651.29999999999995</v>
      </c>
      <c r="F20" s="17">
        <v>195.2</v>
      </c>
      <c r="G20" s="17"/>
      <c r="H20" s="17"/>
      <c r="I20" s="17">
        <v>60.4</v>
      </c>
      <c r="J20" s="17">
        <v>160.80000000000001</v>
      </c>
      <c r="K20" s="17">
        <v>26</v>
      </c>
      <c r="L20" s="17"/>
      <c r="M20" s="17">
        <v>106.3</v>
      </c>
      <c r="N20" s="17">
        <v>105.9</v>
      </c>
      <c r="O20" s="17">
        <v>106</v>
      </c>
      <c r="P20" s="17">
        <v>207.9</v>
      </c>
      <c r="Q20" s="17">
        <v>109.2</v>
      </c>
      <c r="R20" s="17">
        <v>67.900000000000006</v>
      </c>
      <c r="S20" s="17">
        <v>559.6</v>
      </c>
      <c r="T20" s="17">
        <v>10.6</v>
      </c>
      <c r="U20" s="17"/>
      <c r="V20" s="17">
        <v>12.7</v>
      </c>
      <c r="W20" s="17"/>
      <c r="X20" s="17">
        <v>0</v>
      </c>
      <c r="Y20" s="17">
        <v>167.7</v>
      </c>
      <c r="Z20" s="17">
        <v>7.4</v>
      </c>
      <c r="AA20" s="17">
        <v>3.4</v>
      </c>
      <c r="AB20" s="17">
        <v>0</v>
      </c>
      <c r="AC20" s="17">
        <v>6.2</v>
      </c>
      <c r="AD20" s="17">
        <v>10.1</v>
      </c>
      <c r="AE20" s="17">
        <v>143.6</v>
      </c>
      <c r="AF20" s="17">
        <v>8.9</v>
      </c>
      <c r="AG20" s="17"/>
      <c r="AH20" s="17"/>
      <c r="AI20" s="17">
        <v>0</v>
      </c>
      <c r="AJ20" s="17">
        <v>111.2</v>
      </c>
      <c r="AK20" s="17">
        <v>222.7</v>
      </c>
      <c r="AL20" s="17"/>
      <c r="AM20" s="17"/>
      <c r="AN20" s="17"/>
      <c r="AO20" s="17">
        <v>6.5</v>
      </c>
      <c r="AP20" s="17">
        <v>354.4</v>
      </c>
      <c r="AQ20" s="17">
        <v>82</v>
      </c>
      <c r="AR20" s="17">
        <v>138</v>
      </c>
      <c r="AS20" s="17">
        <v>42.5</v>
      </c>
      <c r="AT20" s="17">
        <v>18.51896</v>
      </c>
      <c r="AU20" s="17">
        <v>19.726289999999999</v>
      </c>
      <c r="AV20" s="17">
        <v>90.3</v>
      </c>
      <c r="AW20" s="17">
        <v>124.5</v>
      </c>
      <c r="AX20" s="17">
        <v>124.8</v>
      </c>
      <c r="AY20" s="17">
        <v>152.80000000000001</v>
      </c>
      <c r="AZ20" s="17">
        <v>109.2</v>
      </c>
      <c r="BA20" s="17"/>
      <c r="BB20" s="17">
        <v>9.3000000000000007</v>
      </c>
      <c r="BC20" s="17">
        <v>45.5</v>
      </c>
      <c r="BD20" s="17"/>
      <c r="BE20" s="17">
        <v>0.2</v>
      </c>
      <c r="BF20" s="17">
        <v>38.299999999999997</v>
      </c>
      <c r="BG20" s="17">
        <v>174.6</v>
      </c>
      <c r="BH20" s="17">
        <v>95.2</v>
      </c>
      <c r="BI20" s="17"/>
      <c r="BJ20" s="17"/>
      <c r="BK20" s="17">
        <v>25</v>
      </c>
      <c r="BL20" s="17"/>
      <c r="BM20" s="17"/>
      <c r="BN20" s="17"/>
      <c r="BO20" s="17">
        <v>87</v>
      </c>
      <c r="BP20" s="17">
        <v>160.1</v>
      </c>
      <c r="BQ20" s="17"/>
      <c r="BR20" s="17">
        <v>10</v>
      </c>
      <c r="BS20" s="17">
        <v>68.400000000000006</v>
      </c>
      <c r="BT20" s="17"/>
      <c r="BU20" s="17"/>
      <c r="BV20" s="17"/>
      <c r="BW20" s="17"/>
      <c r="BX20" s="17"/>
      <c r="BY20" s="17"/>
      <c r="BZ20" s="17"/>
      <c r="CA20" s="17"/>
      <c r="CB20" s="17">
        <v>4.5999999999999996</v>
      </c>
      <c r="CC20" s="17">
        <v>249</v>
      </c>
      <c r="CD20" s="17">
        <v>123.6</v>
      </c>
      <c r="CE20" s="17">
        <v>57.4</v>
      </c>
      <c r="CF20" s="17">
        <v>67.5</v>
      </c>
      <c r="CG20" s="17">
        <v>0</v>
      </c>
      <c r="CH20" s="17"/>
      <c r="CI20" s="17"/>
      <c r="CJ20" s="17"/>
      <c r="CK20" s="17"/>
      <c r="CL20" s="17">
        <v>0</v>
      </c>
      <c r="CM20" s="17">
        <v>0</v>
      </c>
      <c r="CN20" s="17"/>
      <c r="CO20" s="17"/>
      <c r="CP20" s="17"/>
      <c r="CQ20" s="17"/>
      <c r="CR20" s="17"/>
      <c r="CS20" s="17">
        <v>50.4</v>
      </c>
      <c r="CT20" s="17">
        <v>0</v>
      </c>
      <c r="CU20" s="17">
        <v>0</v>
      </c>
      <c r="CV20" s="17">
        <v>112.3</v>
      </c>
      <c r="CW20" s="17">
        <v>0</v>
      </c>
      <c r="CX20" s="17">
        <v>0.9</v>
      </c>
      <c r="CY20" s="17"/>
      <c r="CZ20" s="17">
        <v>0</v>
      </c>
      <c r="DA20" s="17"/>
      <c r="DB20" s="17">
        <v>10.4</v>
      </c>
      <c r="DC20" s="17">
        <v>4.8</v>
      </c>
      <c r="DD20" s="17">
        <v>1.2</v>
      </c>
      <c r="DE20" s="17">
        <v>1.6</v>
      </c>
      <c r="DF20" s="17">
        <v>4.9000000000000004</v>
      </c>
      <c r="DG20" s="17">
        <v>20.399999999999999</v>
      </c>
      <c r="DH20" s="17">
        <v>20</v>
      </c>
      <c r="DI20" s="17"/>
      <c r="DJ20" s="17">
        <v>3.7</v>
      </c>
      <c r="DK20" s="17">
        <v>18.7</v>
      </c>
      <c r="DL20" s="17">
        <v>0</v>
      </c>
      <c r="DM20" s="17">
        <v>0</v>
      </c>
      <c r="DN20" s="17">
        <v>28.4</v>
      </c>
      <c r="DO20" s="17">
        <v>57.5</v>
      </c>
      <c r="DP20" s="17">
        <v>2.8</v>
      </c>
      <c r="DQ20" s="17">
        <v>2.4</v>
      </c>
      <c r="DR20" s="17">
        <v>2.4</v>
      </c>
      <c r="DS20" s="17"/>
      <c r="DT20" s="17">
        <v>0</v>
      </c>
      <c r="DU20" s="17">
        <v>3</v>
      </c>
      <c r="DV20" s="17">
        <v>20.399999999999999</v>
      </c>
      <c r="DW20" s="17">
        <v>3</v>
      </c>
      <c r="DX20" s="17">
        <v>0</v>
      </c>
      <c r="DY20" s="17">
        <v>19.8</v>
      </c>
      <c r="DZ20" s="17">
        <v>9.6999999999999993</v>
      </c>
      <c r="EA20" s="17">
        <v>19.899999999999999</v>
      </c>
      <c r="EB20" s="17">
        <v>20.3</v>
      </c>
      <c r="EC20" s="17">
        <v>20</v>
      </c>
      <c r="ED20" s="17">
        <v>0</v>
      </c>
      <c r="EE20" s="17">
        <v>18.3</v>
      </c>
      <c r="EF20" s="17">
        <v>0</v>
      </c>
      <c r="EG20" s="17">
        <v>68.599999999999994</v>
      </c>
      <c r="EH20" s="17">
        <v>95</v>
      </c>
      <c r="EI20" s="17">
        <v>10.6</v>
      </c>
      <c r="EJ20" s="17">
        <v>3.2</v>
      </c>
      <c r="EK20" s="17">
        <v>21</v>
      </c>
      <c r="EL20" s="17">
        <v>8.4</v>
      </c>
      <c r="EM20" s="17">
        <v>6.8</v>
      </c>
      <c r="EN20" s="17">
        <v>20.399999999999999</v>
      </c>
      <c r="EO20" s="17">
        <v>20.399999999999999</v>
      </c>
      <c r="EP20" s="17">
        <v>20.2</v>
      </c>
      <c r="EQ20" s="17">
        <v>0.8</v>
      </c>
      <c r="ER20" s="17">
        <v>0</v>
      </c>
      <c r="ES20" s="17">
        <v>0</v>
      </c>
      <c r="ET20" s="17">
        <v>0</v>
      </c>
      <c r="EU20" s="17">
        <v>46.2</v>
      </c>
      <c r="EV20" s="17">
        <v>34.4</v>
      </c>
      <c r="EW20" s="17">
        <v>0</v>
      </c>
      <c r="EX20" s="17">
        <v>0</v>
      </c>
      <c r="EY20" s="17">
        <v>8.4</v>
      </c>
      <c r="EZ20" s="17">
        <v>20</v>
      </c>
      <c r="FA20" s="17"/>
      <c r="FB20" s="17">
        <v>0</v>
      </c>
      <c r="FC20" s="17"/>
      <c r="FD20" s="17">
        <v>29.2</v>
      </c>
      <c r="FE20" s="17">
        <v>3.1</v>
      </c>
      <c r="FF20" s="17">
        <v>5.3</v>
      </c>
      <c r="FG20" s="17"/>
      <c r="FH20" s="17">
        <v>4.8600000000000003</v>
      </c>
      <c r="FI20" s="17">
        <v>6444.0052500000002</v>
      </c>
      <c r="FJ20" s="15"/>
      <c r="FK20" s="17">
        <v>24.303349999999998</v>
      </c>
      <c r="FL20" s="17">
        <v>0</v>
      </c>
      <c r="FM20" s="17"/>
      <c r="FN20" s="17">
        <v>13.2</v>
      </c>
      <c r="FO20" s="17"/>
      <c r="FP20" s="17">
        <v>8.1629199999999997</v>
      </c>
      <c r="FQ20" s="17">
        <v>10.8</v>
      </c>
      <c r="FR20" s="17">
        <v>15.7</v>
      </c>
      <c r="FS20" s="17">
        <v>72.166269999999997</v>
      </c>
    </row>
    <row r="21" spans="1:175" ht="24" customHeight="1" x14ac:dyDescent="0.3">
      <c r="A21" s="16" t="s">
        <v>60</v>
      </c>
      <c r="B21" s="16" t="s">
        <v>782</v>
      </c>
      <c r="C21" s="17"/>
      <c r="D21" s="17"/>
      <c r="E21" s="17">
        <v>641.29999999999995</v>
      </c>
      <c r="F21" s="17">
        <v>203.1</v>
      </c>
      <c r="G21" s="17"/>
      <c r="H21" s="17"/>
      <c r="I21" s="17">
        <v>58</v>
      </c>
      <c r="J21" s="17">
        <v>157.5</v>
      </c>
      <c r="K21" s="17">
        <v>26.5</v>
      </c>
      <c r="L21" s="17"/>
      <c r="M21" s="17">
        <v>121.6</v>
      </c>
      <c r="N21" s="17">
        <v>121.8</v>
      </c>
      <c r="O21" s="17">
        <v>122.1</v>
      </c>
      <c r="P21" s="17">
        <v>229.2</v>
      </c>
      <c r="Q21" s="17">
        <v>110.1</v>
      </c>
      <c r="R21" s="17">
        <v>67.900000000000006</v>
      </c>
      <c r="S21" s="17">
        <v>546.29999999999995</v>
      </c>
      <c r="T21" s="17">
        <v>10.199999999999999</v>
      </c>
      <c r="U21" s="17"/>
      <c r="V21" s="17">
        <v>12.8</v>
      </c>
      <c r="W21" s="17"/>
      <c r="X21" s="17">
        <v>0</v>
      </c>
      <c r="Y21" s="17">
        <v>162.19999999999999</v>
      </c>
      <c r="Z21" s="17">
        <v>6.6</v>
      </c>
      <c r="AA21" s="17">
        <v>3.6</v>
      </c>
      <c r="AB21" s="17">
        <v>0</v>
      </c>
      <c r="AC21" s="17">
        <v>6.2</v>
      </c>
      <c r="AD21" s="17">
        <v>10.1</v>
      </c>
      <c r="AE21" s="17">
        <v>142</v>
      </c>
      <c r="AF21" s="17">
        <v>8.9</v>
      </c>
      <c r="AG21" s="17"/>
      <c r="AH21" s="17"/>
      <c r="AI21" s="17">
        <v>0</v>
      </c>
      <c r="AJ21" s="17">
        <v>109.2</v>
      </c>
      <c r="AK21" s="17">
        <v>222.7</v>
      </c>
      <c r="AL21" s="17"/>
      <c r="AM21" s="17"/>
      <c r="AN21" s="17"/>
      <c r="AO21" s="17">
        <v>6.4</v>
      </c>
      <c r="AP21" s="17">
        <v>462.3</v>
      </c>
      <c r="AQ21" s="17">
        <v>82</v>
      </c>
      <c r="AR21" s="17">
        <v>144.5</v>
      </c>
      <c r="AS21" s="17">
        <v>42.3</v>
      </c>
      <c r="AT21" s="17">
        <v>18.492059999999999</v>
      </c>
      <c r="AU21" s="17">
        <v>19.721260000000001</v>
      </c>
      <c r="AV21" s="17">
        <v>88.4</v>
      </c>
      <c r="AW21" s="17">
        <v>118</v>
      </c>
      <c r="AX21" s="17">
        <v>118.9</v>
      </c>
      <c r="AY21" s="17">
        <v>153</v>
      </c>
      <c r="AZ21" s="17">
        <v>107.2</v>
      </c>
      <c r="BA21" s="17"/>
      <c r="BB21" s="17">
        <v>9.3000000000000007</v>
      </c>
      <c r="BC21" s="17">
        <v>44.2</v>
      </c>
      <c r="BD21" s="17"/>
      <c r="BE21" s="17">
        <v>0.2</v>
      </c>
      <c r="BF21" s="17">
        <v>38.200000000000003</v>
      </c>
      <c r="BG21" s="17">
        <v>171.3</v>
      </c>
      <c r="BH21" s="17">
        <v>93.6</v>
      </c>
      <c r="BI21" s="17"/>
      <c r="BJ21" s="17"/>
      <c r="BK21" s="17">
        <v>24.4</v>
      </c>
      <c r="BL21" s="17"/>
      <c r="BM21" s="17"/>
      <c r="BN21" s="17"/>
      <c r="BO21" s="17">
        <v>84.6</v>
      </c>
      <c r="BP21" s="17">
        <v>161</v>
      </c>
      <c r="BQ21" s="17"/>
      <c r="BR21" s="17">
        <v>10</v>
      </c>
      <c r="BS21" s="17">
        <v>67.400000000000006</v>
      </c>
      <c r="BT21" s="17"/>
      <c r="BU21" s="17"/>
      <c r="BV21" s="17"/>
      <c r="BW21" s="17"/>
      <c r="BX21" s="17"/>
      <c r="BY21" s="17"/>
      <c r="BZ21" s="17"/>
      <c r="CA21" s="17"/>
      <c r="CB21" s="17">
        <v>4.4000000000000004</v>
      </c>
      <c r="CC21" s="17">
        <v>258.60000000000002</v>
      </c>
      <c r="CD21" s="17">
        <v>127.8</v>
      </c>
      <c r="CE21" s="17">
        <v>55</v>
      </c>
      <c r="CF21" s="17">
        <v>66.5</v>
      </c>
      <c r="CG21" s="17">
        <v>0</v>
      </c>
      <c r="CH21" s="17"/>
      <c r="CI21" s="17"/>
      <c r="CJ21" s="17"/>
      <c r="CK21" s="17"/>
      <c r="CL21" s="17">
        <v>0</v>
      </c>
      <c r="CM21" s="17">
        <v>0</v>
      </c>
      <c r="CN21" s="17"/>
      <c r="CO21" s="17"/>
      <c r="CP21" s="17"/>
      <c r="CQ21" s="17"/>
      <c r="CR21" s="17"/>
      <c r="CS21" s="17">
        <v>50.5</v>
      </c>
      <c r="CT21" s="17">
        <v>0</v>
      </c>
      <c r="CU21" s="17">
        <v>0</v>
      </c>
      <c r="CV21" s="17">
        <v>110</v>
      </c>
      <c r="CW21" s="17">
        <v>0</v>
      </c>
      <c r="CX21" s="17">
        <v>1.4</v>
      </c>
      <c r="CY21" s="17"/>
      <c r="CZ21" s="17">
        <v>0</v>
      </c>
      <c r="DA21" s="17"/>
      <c r="DB21" s="17">
        <v>10.3</v>
      </c>
      <c r="DC21" s="17">
        <v>4.8</v>
      </c>
      <c r="DD21" s="17">
        <v>1.2</v>
      </c>
      <c r="DE21" s="17">
        <v>1.5</v>
      </c>
      <c r="DF21" s="17">
        <v>5.0999999999999996</v>
      </c>
      <c r="DG21" s="17">
        <v>20</v>
      </c>
      <c r="DH21" s="17">
        <v>20</v>
      </c>
      <c r="DI21" s="17"/>
      <c r="DJ21" s="17">
        <v>3.7</v>
      </c>
      <c r="DK21" s="17">
        <v>18.7</v>
      </c>
      <c r="DL21" s="17">
        <v>0</v>
      </c>
      <c r="DM21" s="17">
        <v>0</v>
      </c>
      <c r="DN21" s="17">
        <v>22.8</v>
      </c>
      <c r="DO21" s="17">
        <v>54.7</v>
      </c>
      <c r="DP21" s="17">
        <v>2.8</v>
      </c>
      <c r="DQ21" s="17">
        <v>2.4</v>
      </c>
      <c r="DR21" s="17">
        <v>2.4</v>
      </c>
      <c r="DS21" s="17"/>
      <c r="DT21" s="17">
        <v>0</v>
      </c>
      <c r="DU21" s="17">
        <v>3</v>
      </c>
      <c r="DV21" s="17">
        <v>20.3</v>
      </c>
      <c r="DW21" s="17">
        <v>3</v>
      </c>
      <c r="DX21" s="17">
        <v>0</v>
      </c>
      <c r="DY21" s="17">
        <v>19.8</v>
      </c>
      <c r="DZ21" s="17">
        <v>9.6999999999999993</v>
      </c>
      <c r="EA21" s="17">
        <v>20.100000000000001</v>
      </c>
      <c r="EB21" s="17">
        <v>20.2</v>
      </c>
      <c r="EC21" s="17">
        <v>20</v>
      </c>
      <c r="ED21" s="17">
        <v>0</v>
      </c>
      <c r="EE21" s="17">
        <v>12.1</v>
      </c>
      <c r="EF21" s="17">
        <v>0</v>
      </c>
      <c r="EG21" s="17">
        <v>59.2</v>
      </c>
      <c r="EH21" s="17">
        <v>95.4</v>
      </c>
      <c r="EI21" s="17">
        <v>7</v>
      </c>
      <c r="EJ21" s="17">
        <v>2.5</v>
      </c>
      <c r="EK21" s="17">
        <v>21</v>
      </c>
      <c r="EL21" s="17">
        <v>8.4</v>
      </c>
      <c r="EM21" s="17">
        <v>6.8</v>
      </c>
      <c r="EN21" s="17">
        <v>20.399999999999999</v>
      </c>
      <c r="EO21" s="17">
        <v>20.399999999999999</v>
      </c>
      <c r="EP21" s="17">
        <v>20.2</v>
      </c>
      <c r="EQ21" s="17">
        <v>1.3</v>
      </c>
      <c r="ER21" s="17">
        <v>0</v>
      </c>
      <c r="ES21" s="17">
        <v>0</v>
      </c>
      <c r="ET21" s="17">
        <v>0</v>
      </c>
      <c r="EU21" s="17">
        <v>45</v>
      </c>
      <c r="EV21" s="17">
        <v>30</v>
      </c>
      <c r="EW21" s="17">
        <v>0</v>
      </c>
      <c r="EX21" s="17">
        <v>0</v>
      </c>
      <c r="EY21" s="17">
        <v>8.4</v>
      </c>
      <c r="EZ21" s="17">
        <v>20</v>
      </c>
      <c r="FA21" s="17"/>
      <c r="FB21" s="17">
        <v>0</v>
      </c>
      <c r="FC21" s="17"/>
      <c r="FD21" s="17">
        <v>29.2</v>
      </c>
      <c r="FE21" s="17">
        <v>3.3</v>
      </c>
      <c r="FF21" s="17">
        <v>5.5</v>
      </c>
      <c r="FG21" s="17"/>
      <c r="FH21" s="17">
        <v>4.8499999999999996</v>
      </c>
      <c r="FI21" s="17">
        <v>6546.9633199999998</v>
      </c>
      <c r="FJ21" s="15"/>
      <c r="FK21" s="17">
        <v>24.30067</v>
      </c>
      <c r="FL21" s="17">
        <v>0</v>
      </c>
      <c r="FM21" s="17"/>
      <c r="FN21" s="17">
        <v>13.2</v>
      </c>
      <c r="FO21" s="17"/>
      <c r="FP21" s="17">
        <v>8.8203700000000005</v>
      </c>
      <c r="FQ21" s="17">
        <v>10.8</v>
      </c>
      <c r="FR21" s="17">
        <v>15.9</v>
      </c>
      <c r="FS21" s="17">
        <v>73.021039999999999</v>
      </c>
    </row>
    <row r="22" spans="1:175" ht="24" customHeight="1" x14ac:dyDescent="0.3">
      <c r="A22" s="16" t="s">
        <v>60</v>
      </c>
      <c r="B22" s="16" t="s">
        <v>783</v>
      </c>
      <c r="C22" s="17"/>
      <c r="D22" s="17"/>
      <c r="E22" s="17">
        <v>663.2</v>
      </c>
      <c r="F22" s="17">
        <v>206.6</v>
      </c>
      <c r="G22" s="17"/>
      <c r="H22" s="17"/>
      <c r="I22" s="17">
        <v>61.9</v>
      </c>
      <c r="J22" s="17">
        <v>162.69999999999999</v>
      </c>
      <c r="K22" s="17">
        <v>25.1</v>
      </c>
      <c r="L22" s="17"/>
      <c r="M22" s="17">
        <v>150.30000000000001</v>
      </c>
      <c r="N22" s="17">
        <v>148.80000000000001</v>
      </c>
      <c r="O22" s="17">
        <v>149.1</v>
      </c>
      <c r="P22" s="17">
        <v>245.9</v>
      </c>
      <c r="Q22" s="17">
        <v>110.1</v>
      </c>
      <c r="R22" s="17">
        <v>68.599999999999994</v>
      </c>
      <c r="S22" s="17">
        <v>578</v>
      </c>
      <c r="T22" s="17">
        <v>10.8</v>
      </c>
      <c r="U22" s="17"/>
      <c r="V22" s="17">
        <v>15</v>
      </c>
      <c r="W22" s="17"/>
      <c r="X22" s="17">
        <v>0</v>
      </c>
      <c r="Y22" s="17">
        <v>169.7</v>
      </c>
      <c r="Z22" s="17">
        <v>8.1999999999999993</v>
      </c>
      <c r="AA22" s="17">
        <v>3.2</v>
      </c>
      <c r="AB22" s="17">
        <v>0</v>
      </c>
      <c r="AC22" s="17">
        <v>6.2</v>
      </c>
      <c r="AD22" s="17">
        <v>10.1</v>
      </c>
      <c r="AE22" s="17">
        <v>146.1</v>
      </c>
      <c r="AF22" s="17">
        <v>8.9</v>
      </c>
      <c r="AG22" s="17"/>
      <c r="AH22" s="17"/>
      <c r="AI22" s="17">
        <v>0</v>
      </c>
      <c r="AJ22" s="17">
        <v>111.4</v>
      </c>
      <c r="AK22" s="17">
        <v>225.8</v>
      </c>
      <c r="AL22" s="17"/>
      <c r="AM22" s="17"/>
      <c r="AN22" s="17"/>
      <c r="AO22" s="17">
        <v>6.5</v>
      </c>
      <c r="AP22" s="17">
        <v>469.2</v>
      </c>
      <c r="AQ22" s="17">
        <v>82.1</v>
      </c>
      <c r="AR22" s="17">
        <v>149.9</v>
      </c>
      <c r="AS22" s="17">
        <v>42.4</v>
      </c>
      <c r="AT22" s="17">
        <v>18.69134</v>
      </c>
      <c r="AU22" s="17">
        <v>19.719529999999999</v>
      </c>
      <c r="AV22" s="17">
        <v>92.5</v>
      </c>
      <c r="AW22" s="17">
        <v>128.80000000000001</v>
      </c>
      <c r="AX22" s="17">
        <v>129.5</v>
      </c>
      <c r="AY22" s="17">
        <v>154</v>
      </c>
      <c r="AZ22" s="17">
        <v>110.2</v>
      </c>
      <c r="BA22" s="17"/>
      <c r="BB22" s="17">
        <v>9.3000000000000007</v>
      </c>
      <c r="BC22" s="17">
        <v>45.9</v>
      </c>
      <c r="BD22" s="17"/>
      <c r="BE22" s="17">
        <v>0.2</v>
      </c>
      <c r="BF22" s="17">
        <v>39.6</v>
      </c>
      <c r="BG22" s="17">
        <v>178.7</v>
      </c>
      <c r="BH22" s="17">
        <v>95.6</v>
      </c>
      <c r="BI22" s="17"/>
      <c r="BJ22" s="17"/>
      <c r="BK22" s="17">
        <v>18.100000000000001</v>
      </c>
      <c r="BL22" s="17"/>
      <c r="BM22" s="17"/>
      <c r="BN22" s="17"/>
      <c r="BO22" s="17">
        <v>88.4</v>
      </c>
      <c r="BP22" s="17">
        <v>159.4</v>
      </c>
      <c r="BQ22" s="17"/>
      <c r="BR22" s="17">
        <v>8.6</v>
      </c>
      <c r="BS22" s="17">
        <v>66.599999999999994</v>
      </c>
      <c r="BT22" s="17"/>
      <c r="BU22" s="17"/>
      <c r="BV22" s="17"/>
      <c r="BW22" s="17"/>
      <c r="BX22" s="17"/>
      <c r="BY22" s="17"/>
      <c r="BZ22" s="17"/>
      <c r="CA22" s="17"/>
      <c r="CB22" s="17">
        <v>4.4000000000000004</v>
      </c>
      <c r="CC22" s="17">
        <v>281.10000000000002</v>
      </c>
      <c r="CD22" s="17">
        <v>136.1</v>
      </c>
      <c r="CE22" s="17">
        <v>63.2</v>
      </c>
      <c r="CF22" s="17">
        <v>68</v>
      </c>
      <c r="CG22" s="17">
        <v>0</v>
      </c>
      <c r="CH22" s="17"/>
      <c r="CI22" s="17"/>
      <c r="CJ22" s="17"/>
      <c r="CK22" s="17"/>
      <c r="CL22" s="17">
        <v>0</v>
      </c>
      <c r="CM22" s="17">
        <v>0</v>
      </c>
      <c r="CN22" s="17"/>
      <c r="CO22" s="17"/>
      <c r="CP22" s="17"/>
      <c r="CQ22" s="17"/>
      <c r="CR22" s="17"/>
      <c r="CS22" s="17">
        <v>50.5</v>
      </c>
      <c r="CT22" s="17">
        <v>0</v>
      </c>
      <c r="CU22" s="17">
        <v>0</v>
      </c>
      <c r="CV22" s="17">
        <v>117.8</v>
      </c>
      <c r="CW22" s="17">
        <v>0</v>
      </c>
      <c r="CX22" s="17">
        <v>1.2</v>
      </c>
      <c r="CY22" s="17"/>
      <c r="CZ22" s="17">
        <v>0</v>
      </c>
      <c r="DA22" s="17"/>
      <c r="DB22" s="17">
        <v>10.4</v>
      </c>
      <c r="DC22" s="17">
        <v>4.7</v>
      </c>
      <c r="DD22" s="17">
        <v>1.2</v>
      </c>
      <c r="DE22" s="17">
        <v>1.5</v>
      </c>
      <c r="DF22" s="17">
        <v>5.0999999999999996</v>
      </c>
      <c r="DG22" s="17">
        <v>20.8</v>
      </c>
      <c r="DH22" s="17">
        <v>20</v>
      </c>
      <c r="DI22" s="17"/>
      <c r="DJ22" s="17">
        <v>3.6</v>
      </c>
      <c r="DK22" s="17">
        <v>18.7</v>
      </c>
      <c r="DL22" s="17">
        <v>1.2</v>
      </c>
      <c r="DM22" s="17">
        <v>1.2</v>
      </c>
      <c r="DN22" s="17">
        <v>21.9</v>
      </c>
      <c r="DO22" s="17">
        <v>50.6</v>
      </c>
      <c r="DP22" s="17">
        <v>2.8</v>
      </c>
      <c r="DQ22" s="17">
        <v>2.4</v>
      </c>
      <c r="DR22" s="17">
        <v>2.4</v>
      </c>
      <c r="DS22" s="17"/>
      <c r="DT22" s="17">
        <v>0.3</v>
      </c>
      <c r="DU22" s="17">
        <v>3.1</v>
      </c>
      <c r="DV22" s="17">
        <v>20.3</v>
      </c>
      <c r="DW22" s="17">
        <v>3</v>
      </c>
      <c r="DX22" s="17">
        <v>0</v>
      </c>
      <c r="DY22" s="17">
        <v>19.8</v>
      </c>
      <c r="DZ22" s="17">
        <v>9.6</v>
      </c>
      <c r="EA22" s="17">
        <v>20.399999999999999</v>
      </c>
      <c r="EB22" s="17">
        <v>20.399999999999999</v>
      </c>
      <c r="EC22" s="17">
        <v>20.2</v>
      </c>
      <c r="ED22" s="17">
        <v>0</v>
      </c>
      <c r="EE22" s="17">
        <v>13.9</v>
      </c>
      <c r="EF22" s="17">
        <v>0</v>
      </c>
      <c r="EG22" s="17">
        <v>56.6</v>
      </c>
      <c r="EH22" s="17">
        <v>89.4</v>
      </c>
      <c r="EI22" s="17">
        <v>6.1</v>
      </c>
      <c r="EJ22" s="17">
        <v>0.8</v>
      </c>
      <c r="EK22" s="17">
        <v>21</v>
      </c>
      <c r="EL22" s="17">
        <v>8.4</v>
      </c>
      <c r="EM22" s="17">
        <v>6.8</v>
      </c>
      <c r="EN22" s="17">
        <v>20.399999999999999</v>
      </c>
      <c r="EO22" s="17">
        <v>20.399999999999999</v>
      </c>
      <c r="EP22" s="17">
        <v>20.2</v>
      </c>
      <c r="EQ22" s="17">
        <v>0.7</v>
      </c>
      <c r="ER22" s="17">
        <v>0</v>
      </c>
      <c r="ES22" s="17">
        <v>1</v>
      </c>
      <c r="ET22" s="17">
        <v>0</v>
      </c>
      <c r="EU22" s="17">
        <v>31</v>
      </c>
      <c r="EV22" s="17">
        <v>20.5</v>
      </c>
      <c r="EW22" s="17">
        <v>0.9</v>
      </c>
      <c r="EX22" s="17">
        <v>0</v>
      </c>
      <c r="EY22" s="17">
        <v>8.4</v>
      </c>
      <c r="EZ22" s="17">
        <v>20.2</v>
      </c>
      <c r="FA22" s="17"/>
      <c r="FB22" s="17">
        <v>0</v>
      </c>
      <c r="FC22" s="17"/>
      <c r="FD22" s="17">
        <v>29.2</v>
      </c>
      <c r="FE22" s="17">
        <v>3.3</v>
      </c>
      <c r="FF22" s="17">
        <v>5.2</v>
      </c>
      <c r="FG22" s="17"/>
      <c r="FH22" s="17">
        <v>5.5</v>
      </c>
      <c r="FI22" s="17">
        <v>6797.4108699999997</v>
      </c>
      <c r="FJ22" s="15"/>
      <c r="FK22" s="17">
        <v>24.306059999999999</v>
      </c>
      <c r="FL22" s="17">
        <v>0</v>
      </c>
      <c r="FM22" s="17"/>
      <c r="FN22" s="17">
        <v>13.2</v>
      </c>
      <c r="FO22" s="17"/>
      <c r="FP22" s="17">
        <v>9.0998300000000008</v>
      </c>
      <c r="FQ22" s="17">
        <v>10.7</v>
      </c>
      <c r="FR22" s="17">
        <v>15.8</v>
      </c>
      <c r="FS22" s="17">
        <v>73.105890000000002</v>
      </c>
    </row>
    <row r="23" spans="1:175" ht="24" customHeight="1" x14ac:dyDescent="0.3">
      <c r="A23" s="16" t="s">
        <v>60</v>
      </c>
      <c r="B23" s="16" t="s">
        <v>784</v>
      </c>
      <c r="C23" s="17"/>
      <c r="D23" s="17"/>
      <c r="E23" s="17">
        <v>647.20000000000005</v>
      </c>
      <c r="F23" s="17">
        <v>204.3</v>
      </c>
      <c r="G23" s="17"/>
      <c r="H23" s="17"/>
      <c r="I23" s="17">
        <v>58.9</v>
      </c>
      <c r="J23" s="17">
        <v>159.19999999999999</v>
      </c>
      <c r="K23" s="17">
        <v>26</v>
      </c>
      <c r="L23" s="17"/>
      <c r="M23" s="17">
        <v>152.19999999999999</v>
      </c>
      <c r="N23" s="17">
        <v>152.4</v>
      </c>
      <c r="O23" s="17">
        <v>152.4</v>
      </c>
      <c r="P23" s="17">
        <v>252</v>
      </c>
      <c r="Q23" s="17">
        <v>176.7</v>
      </c>
      <c r="R23" s="17">
        <v>87</v>
      </c>
      <c r="S23" s="17">
        <v>556.70000000000005</v>
      </c>
      <c r="T23" s="17">
        <v>10.199999999999999</v>
      </c>
      <c r="U23" s="17"/>
      <c r="V23" s="17">
        <v>16.899999999999999</v>
      </c>
      <c r="W23" s="17"/>
      <c r="X23" s="17">
        <v>1</v>
      </c>
      <c r="Y23" s="17">
        <v>162.5</v>
      </c>
      <c r="Z23" s="17">
        <v>6.4</v>
      </c>
      <c r="AA23" s="17">
        <v>2.8</v>
      </c>
      <c r="AB23" s="17">
        <v>0</v>
      </c>
      <c r="AC23" s="17">
        <v>6.7</v>
      </c>
      <c r="AD23" s="17">
        <v>10.1</v>
      </c>
      <c r="AE23" s="17">
        <v>143.4</v>
      </c>
      <c r="AF23" s="17">
        <v>8.8000000000000007</v>
      </c>
      <c r="AG23" s="17"/>
      <c r="AH23" s="17"/>
      <c r="AI23" s="17">
        <v>0</v>
      </c>
      <c r="AJ23" s="17">
        <v>110.1</v>
      </c>
      <c r="AK23" s="17">
        <v>224.2</v>
      </c>
      <c r="AL23" s="17"/>
      <c r="AM23" s="17"/>
      <c r="AN23" s="17"/>
      <c r="AO23" s="17">
        <v>6.4</v>
      </c>
      <c r="AP23" s="17">
        <v>464.8</v>
      </c>
      <c r="AQ23" s="17">
        <v>82.4</v>
      </c>
      <c r="AR23" s="17">
        <v>147.6</v>
      </c>
      <c r="AS23" s="17">
        <v>42.4</v>
      </c>
      <c r="AT23" s="17">
        <v>18.61814</v>
      </c>
      <c r="AU23" s="17">
        <v>19.713560000000001</v>
      </c>
      <c r="AV23" s="17">
        <v>84.1</v>
      </c>
      <c r="AW23" s="17">
        <v>137</v>
      </c>
      <c r="AX23" s="17">
        <v>136.4</v>
      </c>
      <c r="AY23" s="17">
        <v>155.30000000000001</v>
      </c>
      <c r="AZ23" s="17">
        <v>109.5</v>
      </c>
      <c r="BA23" s="17"/>
      <c r="BB23" s="17">
        <v>9.3000000000000007</v>
      </c>
      <c r="BC23" s="17">
        <v>45</v>
      </c>
      <c r="BD23" s="17"/>
      <c r="BE23" s="17">
        <v>0</v>
      </c>
      <c r="BF23" s="17">
        <v>38.700000000000003</v>
      </c>
      <c r="BG23" s="17">
        <v>172.3</v>
      </c>
      <c r="BH23" s="17">
        <v>94.6</v>
      </c>
      <c r="BI23" s="17"/>
      <c r="BJ23" s="17"/>
      <c r="BK23" s="17">
        <v>46.2</v>
      </c>
      <c r="BL23" s="17"/>
      <c r="BM23" s="17"/>
      <c r="BN23" s="17"/>
      <c r="BO23" s="17">
        <v>85.5</v>
      </c>
      <c r="BP23" s="17">
        <v>160.6</v>
      </c>
      <c r="BQ23" s="17"/>
      <c r="BR23" s="17">
        <v>30.2</v>
      </c>
      <c r="BS23" s="17">
        <v>67.2</v>
      </c>
      <c r="BT23" s="17"/>
      <c r="BU23" s="17"/>
      <c r="BV23" s="17"/>
      <c r="BW23" s="17"/>
      <c r="BX23" s="17"/>
      <c r="BY23" s="17"/>
      <c r="BZ23" s="17"/>
      <c r="CA23" s="17"/>
      <c r="CB23" s="17">
        <v>4.4000000000000004</v>
      </c>
      <c r="CC23" s="17">
        <v>264.7</v>
      </c>
      <c r="CD23" s="17">
        <v>130.5</v>
      </c>
      <c r="CE23" s="17">
        <v>60.1</v>
      </c>
      <c r="CF23" s="17">
        <v>67.2</v>
      </c>
      <c r="CG23" s="17">
        <v>0</v>
      </c>
      <c r="CH23" s="17"/>
      <c r="CI23" s="17"/>
      <c r="CJ23" s="17"/>
      <c r="CK23" s="17"/>
      <c r="CL23" s="17">
        <v>0</v>
      </c>
      <c r="CM23" s="17">
        <v>0</v>
      </c>
      <c r="CN23" s="17"/>
      <c r="CO23" s="17"/>
      <c r="CP23" s="17"/>
      <c r="CQ23" s="17"/>
      <c r="CR23" s="17"/>
      <c r="CS23" s="17">
        <v>50.5</v>
      </c>
      <c r="CT23" s="17">
        <v>0</v>
      </c>
      <c r="CU23" s="17">
        <v>0</v>
      </c>
      <c r="CV23" s="17">
        <v>114.1</v>
      </c>
      <c r="CW23" s="17">
        <v>6.7</v>
      </c>
      <c r="CX23" s="17">
        <v>0.1</v>
      </c>
      <c r="CY23" s="17"/>
      <c r="CZ23" s="17">
        <v>0</v>
      </c>
      <c r="DA23" s="17"/>
      <c r="DB23" s="17">
        <v>10.4</v>
      </c>
      <c r="DC23" s="17">
        <v>4.9000000000000004</v>
      </c>
      <c r="DD23" s="17">
        <v>1.2</v>
      </c>
      <c r="DE23" s="17">
        <v>1.5</v>
      </c>
      <c r="DF23" s="17">
        <v>5.0999999999999996</v>
      </c>
      <c r="DG23" s="17">
        <v>20.2</v>
      </c>
      <c r="DH23" s="17">
        <v>20</v>
      </c>
      <c r="DI23" s="17"/>
      <c r="DJ23" s="17">
        <v>3.6</v>
      </c>
      <c r="DK23" s="17">
        <v>18.7</v>
      </c>
      <c r="DL23" s="17">
        <v>6.6</v>
      </c>
      <c r="DM23" s="17">
        <v>7</v>
      </c>
      <c r="DN23" s="17">
        <v>28.6</v>
      </c>
      <c r="DO23" s="17">
        <v>52.5</v>
      </c>
      <c r="DP23" s="17">
        <v>2.9</v>
      </c>
      <c r="DQ23" s="17">
        <v>2.4</v>
      </c>
      <c r="DR23" s="17">
        <v>2.4</v>
      </c>
      <c r="DS23" s="17"/>
      <c r="DT23" s="17">
        <v>7.6</v>
      </c>
      <c r="DU23" s="17">
        <v>3.1</v>
      </c>
      <c r="DV23" s="17">
        <v>20.3</v>
      </c>
      <c r="DW23" s="17">
        <v>3</v>
      </c>
      <c r="DX23" s="17">
        <v>0</v>
      </c>
      <c r="DY23" s="17">
        <v>19.8</v>
      </c>
      <c r="DZ23" s="17">
        <v>9.9</v>
      </c>
      <c r="EA23" s="17">
        <v>20.2</v>
      </c>
      <c r="EB23" s="17">
        <v>20.2</v>
      </c>
      <c r="EC23" s="17">
        <v>20.2</v>
      </c>
      <c r="ED23" s="17">
        <v>0</v>
      </c>
      <c r="EE23" s="17">
        <v>8.6999999999999993</v>
      </c>
      <c r="EF23" s="17">
        <v>4</v>
      </c>
      <c r="EG23" s="17">
        <v>56.8</v>
      </c>
      <c r="EH23" s="17">
        <v>89.6</v>
      </c>
      <c r="EI23" s="17">
        <v>5.4</v>
      </c>
      <c r="EJ23" s="17">
        <v>1.5</v>
      </c>
      <c r="EK23" s="17">
        <v>21</v>
      </c>
      <c r="EL23" s="17">
        <v>8.4</v>
      </c>
      <c r="EM23" s="17">
        <v>6.8</v>
      </c>
      <c r="EN23" s="17">
        <v>20.399999999999999</v>
      </c>
      <c r="EO23" s="17">
        <v>20.399999999999999</v>
      </c>
      <c r="EP23" s="17">
        <v>20.2</v>
      </c>
      <c r="EQ23" s="17">
        <v>0</v>
      </c>
      <c r="ER23" s="17">
        <v>0.7</v>
      </c>
      <c r="ES23" s="17">
        <v>20.2</v>
      </c>
      <c r="ET23" s="17">
        <v>0</v>
      </c>
      <c r="EU23" s="17">
        <v>26.2</v>
      </c>
      <c r="EV23" s="17">
        <v>23.7</v>
      </c>
      <c r="EW23" s="17">
        <v>15.4</v>
      </c>
      <c r="EX23" s="17">
        <v>0.5</v>
      </c>
      <c r="EY23" s="17">
        <v>8.4</v>
      </c>
      <c r="EZ23" s="17">
        <v>11.7</v>
      </c>
      <c r="FA23" s="17"/>
      <c r="FB23" s="17">
        <v>0</v>
      </c>
      <c r="FC23" s="17"/>
      <c r="FD23" s="17">
        <v>29.2</v>
      </c>
      <c r="FE23" s="17">
        <v>3.3</v>
      </c>
      <c r="FF23" s="17">
        <v>5.4</v>
      </c>
      <c r="FG23" s="17"/>
      <c r="FH23" s="17">
        <v>4.66</v>
      </c>
      <c r="FI23" s="17">
        <v>6905.0916999999999</v>
      </c>
      <c r="FJ23" s="15"/>
      <c r="FK23" s="17">
        <v>24.31635</v>
      </c>
      <c r="FL23" s="17">
        <v>2.1230000000000002</v>
      </c>
      <c r="FM23" s="17"/>
      <c r="FN23" s="17">
        <v>13.2</v>
      </c>
      <c r="FO23" s="17"/>
      <c r="FP23" s="17">
        <v>9.0996299999999994</v>
      </c>
      <c r="FQ23" s="17">
        <v>10.8</v>
      </c>
      <c r="FR23" s="17">
        <v>15.8</v>
      </c>
      <c r="FS23" s="17">
        <v>75.338980000000006</v>
      </c>
    </row>
    <row r="24" spans="1:175" ht="24" customHeight="1" x14ac:dyDescent="0.3">
      <c r="A24" s="16" t="s">
        <v>60</v>
      </c>
      <c r="B24" s="16" t="s">
        <v>785</v>
      </c>
      <c r="C24" s="17"/>
      <c r="D24" s="17"/>
      <c r="E24" s="17">
        <v>649.79999999999995</v>
      </c>
      <c r="F24" s="17">
        <v>206.2</v>
      </c>
      <c r="G24" s="17"/>
      <c r="H24" s="17"/>
      <c r="I24" s="17">
        <v>59.9</v>
      </c>
      <c r="J24" s="17">
        <v>160.5</v>
      </c>
      <c r="K24" s="17">
        <v>26.4</v>
      </c>
      <c r="L24" s="17"/>
      <c r="M24" s="17">
        <v>106</v>
      </c>
      <c r="N24" s="17">
        <v>106</v>
      </c>
      <c r="O24" s="17">
        <v>105.7</v>
      </c>
      <c r="P24" s="17">
        <v>207.9</v>
      </c>
      <c r="Q24" s="17">
        <v>204.8</v>
      </c>
      <c r="R24" s="17">
        <v>106.8</v>
      </c>
      <c r="S24" s="17">
        <v>558.9</v>
      </c>
      <c r="T24" s="17">
        <v>10.5</v>
      </c>
      <c r="U24" s="17"/>
      <c r="V24" s="17">
        <v>16.899999999999999</v>
      </c>
      <c r="W24" s="17"/>
      <c r="X24" s="17">
        <v>1</v>
      </c>
      <c r="Y24" s="17">
        <v>163.80000000000001</v>
      </c>
      <c r="Z24" s="17">
        <v>8</v>
      </c>
      <c r="AA24" s="17">
        <v>3.3</v>
      </c>
      <c r="AB24" s="17">
        <v>0</v>
      </c>
      <c r="AC24" s="17">
        <v>6.6</v>
      </c>
      <c r="AD24" s="17">
        <v>10.1</v>
      </c>
      <c r="AE24" s="17">
        <v>143.19999999999999</v>
      </c>
      <c r="AF24" s="17">
        <v>8.8000000000000007</v>
      </c>
      <c r="AG24" s="17"/>
      <c r="AH24" s="17"/>
      <c r="AI24" s="17">
        <v>0</v>
      </c>
      <c r="AJ24" s="17">
        <v>110.9</v>
      </c>
      <c r="AK24" s="17">
        <v>223</v>
      </c>
      <c r="AL24" s="17"/>
      <c r="AM24" s="17"/>
      <c r="AN24" s="17"/>
      <c r="AO24" s="17">
        <v>6.5</v>
      </c>
      <c r="AP24" s="17">
        <v>347.2</v>
      </c>
      <c r="AQ24" s="17">
        <v>81.8</v>
      </c>
      <c r="AR24" s="17">
        <v>132.80000000000001</v>
      </c>
      <c r="AS24" s="17">
        <v>42.4</v>
      </c>
      <c r="AT24" s="17">
        <v>18.55311</v>
      </c>
      <c r="AU24" s="17">
        <v>19.72193</v>
      </c>
      <c r="AV24" s="17">
        <v>89.9</v>
      </c>
      <c r="AW24" s="17">
        <v>177.3</v>
      </c>
      <c r="AX24" s="17">
        <v>178</v>
      </c>
      <c r="AY24" s="17">
        <v>180.8</v>
      </c>
      <c r="AZ24" s="17">
        <v>109.5</v>
      </c>
      <c r="BA24" s="17"/>
      <c r="BB24" s="17">
        <v>9.1999999999999993</v>
      </c>
      <c r="BC24" s="17">
        <v>46.1</v>
      </c>
      <c r="BD24" s="17"/>
      <c r="BE24" s="17">
        <v>0</v>
      </c>
      <c r="BF24" s="17">
        <v>38.9</v>
      </c>
      <c r="BG24" s="17">
        <v>174.3</v>
      </c>
      <c r="BH24" s="17">
        <v>95.1</v>
      </c>
      <c r="BI24" s="17"/>
      <c r="BJ24" s="17"/>
      <c r="BK24" s="17">
        <v>46.4</v>
      </c>
      <c r="BL24" s="17"/>
      <c r="BM24" s="17"/>
      <c r="BN24" s="17"/>
      <c r="BO24" s="17">
        <v>86.5</v>
      </c>
      <c r="BP24" s="17">
        <v>160</v>
      </c>
      <c r="BQ24" s="17"/>
      <c r="BR24" s="17">
        <v>68.2</v>
      </c>
      <c r="BS24" s="17">
        <v>70.3</v>
      </c>
      <c r="BT24" s="17"/>
      <c r="BU24" s="17"/>
      <c r="BV24" s="17"/>
      <c r="BW24" s="17"/>
      <c r="BX24" s="17"/>
      <c r="BY24" s="17"/>
      <c r="BZ24" s="17"/>
      <c r="CA24" s="17"/>
      <c r="CB24" s="17">
        <v>4.4000000000000004</v>
      </c>
      <c r="CC24" s="17">
        <v>238.2</v>
      </c>
      <c r="CD24" s="17">
        <v>118.7</v>
      </c>
      <c r="CE24" s="17">
        <v>61</v>
      </c>
      <c r="CF24" s="17">
        <v>67.5</v>
      </c>
      <c r="CG24" s="17">
        <v>0</v>
      </c>
      <c r="CH24" s="17"/>
      <c r="CI24" s="17"/>
      <c r="CJ24" s="17"/>
      <c r="CK24" s="17"/>
      <c r="CL24" s="17">
        <v>26</v>
      </c>
      <c r="CM24" s="17">
        <v>0</v>
      </c>
      <c r="CN24" s="17"/>
      <c r="CO24" s="17"/>
      <c r="CP24" s="17"/>
      <c r="CQ24" s="17"/>
      <c r="CR24" s="17"/>
      <c r="CS24" s="17">
        <v>50.5</v>
      </c>
      <c r="CT24" s="17">
        <v>0</v>
      </c>
      <c r="CU24" s="17">
        <v>0.1</v>
      </c>
      <c r="CV24" s="17">
        <v>103.5</v>
      </c>
      <c r="CW24" s="17">
        <v>23.7</v>
      </c>
      <c r="CX24" s="17">
        <v>0</v>
      </c>
      <c r="CY24" s="17"/>
      <c r="CZ24" s="17">
        <v>0</v>
      </c>
      <c r="DA24" s="17"/>
      <c r="DB24" s="17">
        <v>10.4</v>
      </c>
      <c r="DC24" s="17">
        <v>4.7</v>
      </c>
      <c r="DD24" s="17">
        <v>1.2</v>
      </c>
      <c r="DE24" s="17">
        <v>1.6</v>
      </c>
      <c r="DF24" s="17">
        <v>5</v>
      </c>
      <c r="DG24" s="17">
        <v>20.399999999999999</v>
      </c>
      <c r="DH24" s="17">
        <v>20</v>
      </c>
      <c r="DI24" s="17"/>
      <c r="DJ24" s="17">
        <v>3.6</v>
      </c>
      <c r="DK24" s="17">
        <v>18.7</v>
      </c>
      <c r="DL24" s="17">
        <v>11.3</v>
      </c>
      <c r="DM24" s="17">
        <v>13.4</v>
      </c>
      <c r="DN24" s="17">
        <v>26</v>
      </c>
      <c r="DO24" s="17">
        <v>45.8</v>
      </c>
      <c r="DP24" s="17">
        <v>2.8</v>
      </c>
      <c r="DQ24" s="17">
        <v>2.4</v>
      </c>
      <c r="DR24" s="17">
        <v>2.4</v>
      </c>
      <c r="DS24" s="17"/>
      <c r="DT24" s="17">
        <v>13.7</v>
      </c>
      <c r="DU24" s="17">
        <v>3.1</v>
      </c>
      <c r="DV24" s="17">
        <v>20.2</v>
      </c>
      <c r="DW24" s="17">
        <v>3</v>
      </c>
      <c r="DX24" s="17">
        <v>0</v>
      </c>
      <c r="DY24" s="17">
        <v>19.899999999999999</v>
      </c>
      <c r="DZ24" s="17">
        <v>9.9</v>
      </c>
      <c r="EA24" s="17">
        <v>20.2</v>
      </c>
      <c r="EB24" s="17">
        <v>20.3</v>
      </c>
      <c r="EC24" s="17">
        <v>19.7</v>
      </c>
      <c r="ED24" s="17">
        <v>0</v>
      </c>
      <c r="EE24" s="17">
        <v>6.4</v>
      </c>
      <c r="EF24" s="17">
        <v>13.2</v>
      </c>
      <c r="EG24" s="17">
        <v>64</v>
      </c>
      <c r="EH24" s="17">
        <v>85.8</v>
      </c>
      <c r="EI24" s="17">
        <v>11.7</v>
      </c>
      <c r="EJ24" s="17">
        <v>4</v>
      </c>
      <c r="EK24" s="17">
        <v>21</v>
      </c>
      <c r="EL24" s="17">
        <v>8.4</v>
      </c>
      <c r="EM24" s="17">
        <v>7.8</v>
      </c>
      <c r="EN24" s="17">
        <v>20.399999999999999</v>
      </c>
      <c r="EO24" s="17">
        <v>20.399999999999999</v>
      </c>
      <c r="EP24" s="17">
        <v>20.2</v>
      </c>
      <c r="EQ24" s="17">
        <v>0</v>
      </c>
      <c r="ER24" s="17">
        <v>2.8</v>
      </c>
      <c r="ES24" s="17">
        <v>58.7</v>
      </c>
      <c r="ET24" s="17">
        <v>0</v>
      </c>
      <c r="EU24" s="17">
        <v>29.4</v>
      </c>
      <c r="EV24" s="17">
        <v>17.899999999999999</v>
      </c>
      <c r="EW24" s="17">
        <v>45.1</v>
      </c>
      <c r="EX24" s="17">
        <v>2.8</v>
      </c>
      <c r="EY24" s="17">
        <v>8.4</v>
      </c>
      <c r="EZ24" s="17">
        <v>19.5</v>
      </c>
      <c r="FA24" s="17"/>
      <c r="FB24" s="17">
        <v>0</v>
      </c>
      <c r="FC24" s="17"/>
      <c r="FD24" s="17">
        <v>29</v>
      </c>
      <c r="FE24" s="17">
        <v>3</v>
      </c>
      <c r="FF24" s="17">
        <v>5.4</v>
      </c>
      <c r="FG24" s="17"/>
      <c r="FH24" s="17">
        <v>5.38</v>
      </c>
      <c r="FI24" s="17">
        <v>6908.4550399999998</v>
      </c>
      <c r="FJ24" s="15"/>
      <c r="FK24" s="17">
        <v>24.429359999999999</v>
      </c>
      <c r="FL24" s="17">
        <v>3.7789999999999999</v>
      </c>
      <c r="FM24" s="17"/>
      <c r="FN24" s="17">
        <v>13.2</v>
      </c>
      <c r="FO24" s="17"/>
      <c r="FP24" s="17">
        <v>9.0996799999999993</v>
      </c>
      <c r="FQ24" s="17">
        <v>10.8</v>
      </c>
      <c r="FR24" s="17">
        <v>15.7</v>
      </c>
      <c r="FS24" s="17">
        <v>77.008039999999994</v>
      </c>
    </row>
    <row r="25" spans="1:175" ht="24" customHeight="1" x14ac:dyDescent="0.3">
      <c r="A25" s="16" t="s">
        <v>60</v>
      </c>
      <c r="B25" s="16" t="s">
        <v>786</v>
      </c>
      <c r="C25" s="17"/>
      <c r="D25" s="17"/>
      <c r="E25" s="17">
        <v>649.70000000000005</v>
      </c>
      <c r="F25" s="17">
        <v>206.3</v>
      </c>
      <c r="G25" s="17"/>
      <c r="H25" s="17"/>
      <c r="I25" s="17">
        <v>60.3</v>
      </c>
      <c r="J25" s="17">
        <v>160.30000000000001</v>
      </c>
      <c r="K25" s="17">
        <v>26.8</v>
      </c>
      <c r="L25" s="17"/>
      <c r="M25" s="17">
        <v>105.6</v>
      </c>
      <c r="N25" s="17">
        <v>105.7</v>
      </c>
      <c r="O25" s="17">
        <v>105.7</v>
      </c>
      <c r="P25" s="17">
        <v>207.9</v>
      </c>
      <c r="Q25" s="17">
        <v>204.8</v>
      </c>
      <c r="R25" s="17">
        <v>106.8</v>
      </c>
      <c r="S25" s="17">
        <v>559.5</v>
      </c>
      <c r="T25" s="17">
        <v>10.5</v>
      </c>
      <c r="U25" s="17"/>
      <c r="V25" s="17">
        <v>17.100000000000001</v>
      </c>
      <c r="W25" s="17"/>
      <c r="X25" s="17">
        <v>0</v>
      </c>
      <c r="Y25" s="17">
        <v>166.9</v>
      </c>
      <c r="Z25" s="17">
        <v>8.1999999999999993</v>
      </c>
      <c r="AA25" s="17">
        <v>3.4</v>
      </c>
      <c r="AB25" s="17">
        <v>0</v>
      </c>
      <c r="AC25" s="17">
        <v>6.5</v>
      </c>
      <c r="AD25" s="17">
        <v>10.1</v>
      </c>
      <c r="AE25" s="17">
        <v>143.19999999999999</v>
      </c>
      <c r="AF25" s="17">
        <v>8.9</v>
      </c>
      <c r="AG25" s="17"/>
      <c r="AH25" s="17"/>
      <c r="AI25" s="17">
        <v>0</v>
      </c>
      <c r="AJ25" s="17">
        <v>111.2</v>
      </c>
      <c r="AK25" s="17">
        <v>222.7</v>
      </c>
      <c r="AL25" s="17"/>
      <c r="AM25" s="17"/>
      <c r="AN25" s="17"/>
      <c r="AO25" s="17">
        <v>6.4</v>
      </c>
      <c r="AP25" s="17">
        <v>334.8</v>
      </c>
      <c r="AQ25" s="17">
        <v>81.900000000000006</v>
      </c>
      <c r="AR25" s="17">
        <v>131</v>
      </c>
      <c r="AS25" s="17">
        <v>42.4</v>
      </c>
      <c r="AT25" s="17">
        <v>18.538630000000001</v>
      </c>
      <c r="AU25" s="17">
        <v>19.719629999999999</v>
      </c>
      <c r="AV25" s="17">
        <v>92.6</v>
      </c>
      <c r="AW25" s="17">
        <v>122.5</v>
      </c>
      <c r="AX25" s="17">
        <v>122.8</v>
      </c>
      <c r="AY25" s="17">
        <v>157</v>
      </c>
      <c r="AZ25" s="17">
        <v>108.2</v>
      </c>
      <c r="BA25" s="17"/>
      <c r="BB25" s="17">
        <v>9.1999999999999993</v>
      </c>
      <c r="BC25" s="17">
        <v>45.8</v>
      </c>
      <c r="BD25" s="17"/>
      <c r="BE25" s="17">
        <v>0</v>
      </c>
      <c r="BF25" s="17">
        <v>38.799999999999997</v>
      </c>
      <c r="BG25" s="17">
        <v>173.8</v>
      </c>
      <c r="BH25" s="17">
        <v>95</v>
      </c>
      <c r="BI25" s="17"/>
      <c r="BJ25" s="17"/>
      <c r="BK25" s="17">
        <v>46.5</v>
      </c>
      <c r="BL25" s="17"/>
      <c r="BM25" s="17"/>
      <c r="BN25" s="17"/>
      <c r="BO25" s="17">
        <v>86.6</v>
      </c>
      <c r="BP25" s="17">
        <v>159.80000000000001</v>
      </c>
      <c r="BQ25" s="17"/>
      <c r="BR25" s="17">
        <v>79.400000000000006</v>
      </c>
      <c r="BS25" s="17">
        <v>67.400000000000006</v>
      </c>
      <c r="BT25" s="17"/>
      <c r="BU25" s="17"/>
      <c r="BV25" s="17"/>
      <c r="BW25" s="17"/>
      <c r="BX25" s="17"/>
      <c r="BY25" s="17"/>
      <c r="BZ25" s="17"/>
      <c r="CA25" s="17"/>
      <c r="CB25" s="17">
        <v>4.4000000000000004</v>
      </c>
      <c r="CC25" s="17">
        <v>229.3</v>
      </c>
      <c r="CD25" s="17">
        <v>117.2</v>
      </c>
      <c r="CE25" s="17">
        <v>65.2</v>
      </c>
      <c r="CF25" s="17">
        <v>67.400000000000006</v>
      </c>
      <c r="CG25" s="17">
        <v>0</v>
      </c>
      <c r="CH25" s="17"/>
      <c r="CI25" s="17"/>
      <c r="CJ25" s="17"/>
      <c r="CK25" s="17"/>
      <c r="CL25" s="17">
        <v>29.7</v>
      </c>
      <c r="CM25" s="17">
        <v>0</v>
      </c>
      <c r="CN25" s="17"/>
      <c r="CO25" s="17"/>
      <c r="CP25" s="17"/>
      <c r="CQ25" s="17"/>
      <c r="CR25" s="17"/>
      <c r="CS25" s="17">
        <v>78.5</v>
      </c>
      <c r="CT25" s="17">
        <v>33.1</v>
      </c>
      <c r="CU25" s="17">
        <v>0.1</v>
      </c>
      <c r="CV25" s="17">
        <v>103.1</v>
      </c>
      <c r="CW25" s="17">
        <v>53.8</v>
      </c>
      <c r="CX25" s="17">
        <v>0</v>
      </c>
      <c r="CY25" s="17"/>
      <c r="CZ25" s="17">
        <v>0.1</v>
      </c>
      <c r="DA25" s="17"/>
      <c r="DB25" s="17">
        <v>10.4</v>
      </c>
      <c r="DC25" s="17">
        <v>4.8</v>
      </c>
      <c r="DD25" s="17">
        <v>1.2</v>
      </c>
      <c r="DE25" s="17">
        <v>1.6</v>
      </c>
      <c r="DF25" s="17">
        <v>5</v>
      </c>
      <c r="DG25" s="17">
        <v>20.3</v>
      </c>
      <c r="DH25" s="17">
        <v>12.5</v>
      </c>
      <c r="DI25" s="17"/>
      <c r="DJ25" s="17">
        <v>3.6</v>
      </c>
      <c r="DK25" s="17">
        <v>18.600000000000001</v>
      </c>
      <c r="DL25" s="17">
        <v>12.5</v>
      </c>
      <c r="DM25" s="17">
        <v>15.4</v>
      </c>
      <c r="DN25" s="17">
        <v>27.7</v>
      </c>
      <c r="DO25" s="17">
        <v>49.8</v>
      </c>
      <c r="DP25" s="17">
        <v>2.8</v>
      </c>
      <c r="DQ25" s="17">
        <v>2.4</v>
      </c>
      <c r="DR25" s="17">
        <v>2.4</v>
      </c>
      <c r="DS25" s="17"/>
      <c r="DT25" s="17">
        <v>15.7</v>
      </c>
      <c r="DU25" s="17">
        <v>3.1</v>
      </c>
      <c r="DV25" s="17">
        <v>20.399999999999999</v>
      </c>
      <c r="DW25" s="17">
        <v>3</v>
      </c>
      <c r="DX25" s="17">
        <v>0</v>
      </c>
      <c r="DY25" s="17">
        <v>19.899999999999999</v>
      </c>
      <c r="DZ25" s="17">
        <v>10</v>
      </c>
      <c r="EA25" s="17">
        <v>20.3</v>
      </c>
      <c r="EB25" s="17">
        <v>20.3</v>
      </c>
      <c r="EC25" s="17">
        <v>19.8</v>
      </c>
      <c r="ED25" s="17">
        <v>0</v>
      </c>
      <c r="EE25" s="17">
        <v>6.7</v>
      </c>
      <c r="EF25" s="17">
        <v>22.5</v>
      </c>
      <c r="EG25" s="17">
        <v>40.6</v>
      </c>
      <c r="EH25" s="17">
        <v>69.900000000000006</v>
      </c>
      <c r="EI25" s="17">
        <v>3.4</v>
      </c>
      <c r="EJ25" s="17">
        <v>2.2000000000000002</v>
      </c>
      <c r="EK25" s="17">
        <v>21</v>
      </c>
      <c r="EL25" s="17">
        <v>8.4</v>
      </c>
      <c r="EM25" s="17">
        <v>8.8000000000000007</v>
      </c>
      <c r="EN25" s="17">
        <v>20.399999999999999</v>
      </c>
      <c r="EO25" s="17">
        <v>20.399999999999999</v>
      </c>
      <c r="EP25" s="17">
        <v>20.2</v>
      </c>
      <c r="EQ25" s="17">
        <v>0</v>
      </c>
      <c r="ER25" s="17">
        <v>5.4</v>
      </c>
      <c r="ES25" s="17">
        <v>103.3</v>
      </c>
      <c r="ET25" s="17">
        <v>0</v>
      </c>
      <c r="EU25" s="17">
        <v>19.8</v>
      </c>
      <c r="EV25" s="17">
        <v>14.5</v>
      </c>
      <c r="EW25" s="17">
        <v>80.3</v>
      </c>
      <c r="EX25" s="17">
        <v>5.4</v>
      </c>
      <c r="EY25" s="17">
        <v>8.4</v>
      </c>
      <c r="EZ25" s="17">
        <v>19.899999999999999</v>
      </c>
      <c r="FA25" s="17"/>
      <c r="FB25" s="17">
        <v>0</v>
      </c>
      <c r="FC25" s="17"/>
      <c r="FD25" s="17">
        <v>28.8</v>
      </c>
      <c r="FE25" s="17">
        <v>3</v>
      </c>
      <c r="FF25" s="17">
        <v>5.5</v>
      </c>
      <c r="FG25" s="17"/>
      <c r="FH25" s="17">
        <v>5.4</v>
      </c>
      <c r="FI25" s="17">
        <v>6897.85826</v>
      </c>
      <c r="FJ25" s="15"/>
      <c r="FK25" s="17">
        <v>24.460740000000001</v>
      </c>
      <c r="FL25" s="17">
        <v>4.0209999999999999</v>
      </c>
      <c r="FM25" s="17"/>
      <c r="FN25" s="17">
        <v>13.2</v>
      </c>
      <c r="FO25" s="17"/>
      <c r="FP25" s="17">
        <v>9.0994200000000003</v>
      </c>
      <c r="FQ25" s="17">
        <v>10.9</v>
      </c>
      <c r="FR25" s="17">
        <v>15.9</v>
      </c>
      <c r="FS25" s="17">
        <v>77.581159999999997</v>
      </c>
    </row>
    <row r="26" spans="1:175" ht="24" customHeight="1" x14ac:dyDescent="0.3">
      <c r="A26" s="18" t="s">
        <v>60</v>
      </c>
      <c r="B26" s="18" t="s">
        <v>787</v>
      </c>
      <c r="C26" s="19"/>
      <c r="D26" s="19"/>
      <c r="E26" s="19">
        <v>656.4</v>
      </c>
      <c r="F26" s="19">
        <v>207.2</v>
      </c>
      <c r="G26" s="19"/>
      <c r="H26" s="19"/>
      <c r="I26" s="19">
        <v>60.1</v>
      </c>
      <c r="J26" s="19">
        <v>162.4</v>
      </c>
      <c r="K26" s="19">
        <v>25.4</v>
      </c>
      <c r="L26" s="19"/>
      <c r="M26" s="19">
        <v>123.2</v>
      </c>
      <c r="N26" s="19">
        <v>123.1</v>
      </c>
      <c r="O26" s="19">
        <v>122.3</v>
      </c>
      <c r="P26" s="19">
        <v>213.7</v>
      </c>
      <c r="Q26" s="19">
        <v>151.80000000000001</v>
      </c>
      <c r="R26" s="19">
        <v>89.4</v>
      </c>
      <c r="S26" s="19">
        <v>569.29999999999995</v>
      </c>
      <c r="T26" s="19">
        <v>10.4</v>
      </c>
      <c r="U26" s="19"/>
      <c r="V26" s="19">
        <v>13.8</v>
      </c>
      <c r="W26" s="19"/>
      <c r="X26" s="19">
        <v>0</v>
      </c>
      <c r="Y26" s="19">
        <v>170.7</v>
      </c>
      <c r="Z26" s="19">
        <v>7.9</v>
      </c>
      <c r="AA26" s="19">
        <v>3.3</v>
      </c>
      <c r="AB26" s="19">
        <v>0</v>
      </c>
      <c r="AC26" s="19">
        <v>6.4</v>
      </c>
      <c r="AD26" s="19">
        <v>10.1</v>
      </c>
      <c r="AE26" s="19">
        <v>97.3</v>
      </c>
      <c r="AF26" s="19">
        <v>8.8000000000000007</v>
      </c>
      <c r="AG26" s="19"/>
      <c r="AH26" s="19"/>
      <c r="AI26" s="19">
        <v>0</v>
      </c>
      <c r="AJ26" s="19">
        <v>111.3</v>
      </c>
      <c r="AK26" s="19">
        <v>221.5</v>
      </c>
      <c r="AL26" s="19"/>
      <c r="AM26" s="19"/>
      <c r="AN26" s="19"/>
      <c r="AO26" s="19">
        <v>6.4</v>
      </c>
      <c r="AP26" s="19">
        <v>468.5</v>
      </c>
      <c r="AQ26" s="19">
        <v>81.599999999999994</v>
      </c>
      <c r="AR26" s="19">
        <v>136.80000000000001</v>
      </c>
      <c r="AS26" s="19">
        <v>42.4</v>
      </c>
      <c r="AT26" s="19">
        <v>18.50393</v>
      </c>
      <c r="AU26" s="19">
        <v>19.720880000000001</v>
      </c>
      <c r="AV26" s="19">
        <v>93</v>
      </c>
      <c r="AW26" s="19">
        <v>124.2</v>
      </c>
      <c r="AX26" s="19">
        <v>125.6</v>
      </c>
      <c r="AY26" s="19">
        <v>154.4</v>
      </c>
      <c r="AZ26" s="19">
        <v>109.6</v>
      </c>
      <c r="BA26" s="19"/>
      <c r="BB26" s="19">
        <v>9.3000000000000007</v>
      </c>
      <c r="BC26" s="19">
        <v>45.6</v>
      </c>
      <c r="BD26" s="19"/>
      <c r="BE26" s="19">
        <v>0</v>
      </c>
      <c r="BF26" s="19">
        <v>38.799999999999997</v>
      </c>
      <c r="BG26" s="19">
        <v>176</v>
      </c>
      <c r="BH26" s="19">
        <v>88</v>
      </c>
      <c r="BI26" s="19"/>
      <c r="BJ26" s="19"/>
      <c r="BK26" s="19">
        <v>46.5</v>
      </c>
      <c r="BL26" s="19"/>
      <c r="BM26" s="19"/>
      <c r="BN26" s="19"/>
      <c r="BO26" s="19">
        <v>86.9</v>
      </c>
      <c r="BP26" s="19">
        <v>100.8</v>
      </c>
      <c r="BQ26" s="19"/>
      <c r="BR26" s="19">
        <v>100.5</v>
      </c>
      <c r="BS26" s="19">
        <v>115.7</v>
      </c>
      <c r="BT26" s="19"/>
      <c r="BU26" s="19"/>
      <c r="BV26" s="19"/>
      <c r="BW26" s="19"/>
      <c r="BX26" s="19"/>
      <c r="BY26" s="19"/>
      <c r="BZ26" s="19"/>
      <c r="CA26" s="19"/>
      <c r="CB26" s="19">
        <v>4.4000000000000004</v>
      </c>
      <c r="CC26" s="19">
        <v>245.7</v>
      </c>
      <c r="CD26" s="19">
        <v>122.5</v>
      </c>
      <c r="CE26" s="19">
        <v>65.8</v>
      </c>
      <c r="CF26" s="19">
        <v>67.8</v>
      </c>
      <c r="CG26" s="19">
        <v>0</v>
      </c>
      <c r="CH26" s="19"/>
      <c r="CI26" s="19"/>
      <c r="CJ26" s="19"/>
      <c r="CK26" s="19"/>
      <c r="CL26" s="19">
        <v>30.7</v>
      </c>
      <c r="CM26" s="19">
        <v>0</v>
      </c>
      <c r="CN26" s="19"/>
      <c r="CO26" s="19"/>
      <c r="CP26" s="19"/>
      <c r="CQ26" s="19"/>
      <c r="CR26" s="19"/>
      <c r="CS26" s="19">
        <v>137.19999999999999</v>
      </c>
      <c r="CT26" s="19">
        <v>72</v>
      </c>
      <c r="CU26" s="19">
        <v>0.1</v>
      </c>
      <c r="CV26" s="19">
        <v>105</v>
      </c>
      <c r="CW26" s="19">
        <v>31.1</v>
      </c>
      <c r="CX26" s="19">
        <v>0</v>
      </c>
      <c r="CY26" s="19"/>
      <c r="CZ26" s="19">
        <v>0.1</v>
      </c>
      <c r="DA26" s="19"/>
      <c r="DB26" s="19">
        <v>10.4</v>
      </c>
      <c r="DC26" s="19">
        <v>4.7</v>
      </c>
      <c r="DD26" s="19">
        <v>1.2</v>
      </c>
      <c r="DE26" s="19">
        <v>1.5</v>
      </c>
      <c r="DF26" s="19">
        <v>5</v>
      </c>
      <c r="DG26" s="19">
        <v>20.6</v>
      </c>
      <c r="DH26" s="19">
        <v>10</v>
      </c>
      <c r="DI26" s="19"/>
      <c r="DJ26" s="19">
        <v>3.5</v>
      </c>
      <c r="DK26" s="19">
        <v>18.600000000000001</v>
      </c>
      <c r="DL26" s="19">
        <v>13.3</v>
      </c>
      <c r="DM26" s="19">
        <v>16.2</v>
      </c>
      <c r="DN26" s="19">
        <v>27.9</v>
      </c>
      <c r="DO26" s="19">
        <v>62.1</v>
      </c>
      <c r="DP26" s="19">
        <v>2.8</v>
      </c>
      <c r="DQ26" s="19">
        <v>2.4</v>
      </c>
      <c r="DR26" s="19">
        <v>2.4</v>
      </c>
      <c r="DS26" s="19"/>
      <c r="DT26" s="19">
        <v>16.8</v>
      </c>
      <c r="DU26" s="19">
        <v>3.1</v>
      </c>
      <c r="DV26" s="19">
        <v>20.2</v>
      </c>
      <c r="DW26" s="19">
        <v>2.9</v>
      </c>
      <c r="DX26" s="19">
        <v>0</v>
      </c>
      <c r="DY26" s="19">
        <v>19.8</v>
      </c>
      <c r="DZ26" s="19">
        <v>9.9</v>
      </c>
      <c r="EA26" s="19">
        <v>20.3</v>
      </c>
      <c r="EB26" s="19">
        <v>20.3</v>
      </c>
      <c r="EC26" s="19">
        <v>19.399999999999999</v>
      </c>
      <c r="ED26" s="19">
        <v>0</v>
      </c>
      <c r="EE26" s="19">
        <v>10.6</v>
      </c>
      <c r="EF26" s="19">
        <v>30.5</v>
      </c>
      <c r="EG26" s="19">
        <v>39.1</v>
      </c>
      <c r="EH26" s="19">
        <v>72.5</v>
      </c>
      <c r="EI26" s="19">
        <v>3.9</v>
      </c>
      <c r="EJ26" s="19">
        <v>1.7</v>
      </c>
      <c r="EK26" s="19">
        <v>21</v>
      </c>
      <c r="EL26" s="19">
        <v>8.4</v>
      </c>
      <c r="EM26" s="19">
        <v>8.6</v>
      </c>
      <c r="EN26" s="19">
        <v>20.399999999999999</v>
      </c>
      <c r="EO26" s="19">
        <v>20.399999999999999</v>
      </c>
      <c r="EP26" s="19">
        <v>20.2</v>
      </c>
      <c r="EQ26" s="19">
        <v>0</v>
      </c>
      <c r="ER26" s="19">
        <v>8.3000000000000007</v>
      </c>
      <c r="ES26" s="19">
        <v>123.3</v>
      </c>
      <c r="ET26" s="19">
        <v>0</v>
      </c>
      <c r="EU26" s="19">
        <v>13.9</v>
      </c>
      <c r="EV26" s="19">
        <v>12.1</v>
      </c>
      <c r="EW26" s="19">
        <v>89</v>
      </c>
      <c r="EX26" s="19">
        <v>8.1</v>
      </c>
      <c r="EY26" s="19">
        <v>8.4</v>
      </c>
      <c r="EZ26" s="19">
        <v>19.600000000000001</v>
      </c>
      <c r="FA26" s="19"/>
      <c r="FB26" s="19">
        <v>0</v>
      </c>
      <c r="FC26" s="19"/>
      <c r="FD26" s="19">
        <v>28.5</v>
      </c>
      <c r="FE26" s="19">
        <v>3.2</v>
      </c>
      <c r="FF26" s="19">
        <v>5.2</v>
      </c>
      <c r="FG26" s="19"/>
      <c r="FH26" s="19">
        <v>5.34</v>
      </c>
      <c r="FI26" s="19">
        <v>7154.5648099999999</v>
      </c>
      <c r="FJ26" s="15"/>
      <c r="FK26" s="19">
        <v>24.454969999999999</v>
      </c>
      <c r="FL26" s="19">
        <v>4.0149999999999997</v>
      </c>
      <c r="FM26" s="19"/>
      <c r="FN26" s="19">
        <v>13.2</v>
      </c>
      <c r="FO26" s="19"/>
      <c r="FP26" s="19">
        <v>9.0994299999999999</v>
      </c>
      <c r="FQ26" s="19">
        <v>10.8</v>
      </c>
      <c r="FR26" s="19">
        <v>15.9</v>
      </c>
      <c r="FS26" s="19">
        <v>77.469399999999993</v>
      </c>
    </row>
    <row r="27" spans="1:175" ht="24" customHeight="1" x14ac:dyDescent="0.3">
      <c r="A27" s="13" t="s">
        <v>60</v>
      </c>
      <c r="B27" s="13" t="s">
        <v>788</v>
      </c>
      <c r="C27" s="14"/>
      <c r="D27" s="14"/>
      <c r="E27" s="14">
        <v>650</v>
      </c>
      <c r="F27" s="14">
        <v>205.3</v>
      </c>
      <c r="G27" s="14"/>
      <c r="H27" s="14"/>
      <c r="I27" s="14">
        <v>60</v>
      </c>
      <c r="J27" s="14">
        <v>160</v>
      </c>
      <c r="K27" s="14">
        <v>25.7</v>
      </c>
      <c r="L27" s="14"/>
      <c r="M27" s="14">
        <v>148.30000000000001</v>
      </c>
      <c r="N27" s="14">
        <v>148.5</v>
      </c>
      <c r="O27" s="14">
        <v>148.19999999999999</v>
      </c>
      <c r="P27" s="14">
        <v>242.5</v>
      </c>
      <c r="Q27" s="14">
        <v>108.1</v>
      </c>
      <c r="R27" s="14">
        <v>69.2</v>
      </c>
      <c r="S27" s="14">
        <v>561.29999999999995</v>
      </c>
      <c r="T27" s="14">
        <v>10.5</v>
      </c>
      <c r="U27" s="14"/>
      <c r="V27" s="14">
        <v>13.6</v>
      </c>
      <c r="W27" s="14"/>
      <c r="X27" s="14">
        <v>0</v>
      </c>
      <c r="Y27" s="14">
        <v>165.3</v>
      </c>
      <c r="Z27" s="14">
        <v>7.4</v>
      </c>
      <c r="AA27" s="14">
        <v>3.3</v>
      </c>
      <c r="AB27" s="14">
        <v>0</v>
      </c>
      <c r="AC27" s="14">
        <v>6.5</v>
      </c>
      <c r="AD27" s="14">
        <v>10.1</v>
      </c>
      <c r="AE27" s="14">
        <v>95.8</v>
      </c>
      <c r="AF27" s="14">
        <v>8.8000000000000007</v>
      </c>
      <c r="AG27" s="14"/>
      <c r="AH27" s="14"/>
      <c r="AI27" s="14">
        <v>0</v>
      </c>
      <c r="AJ27" s="14">
        <v>111</v>
      </c>
      <c r="AK27" s="14">
        <v>223.2</v>
      </c>
      <c r="AL27" s="14"/>
      <c r="AM27" s="14"/>
      <c r="AN27" s="14"/>
      <c r="AO27" s="14">
        <v>6.4</v>
      </c>
      <c r="AP27" s="14">
        <v>464.9</v>
      </c>
      <c r="AQ27" s="14">
        <v>82</v>
      </c>
      <c r="AR27" s="14">
        <v>148.4</v>
      </c>
      <c r="AS27" s="14">
        <v>42.3</v>
      </c>
      <c r="AT27" s="14">
        <v>18.56542</v>
      </c>
      <c r="AU27" s="14">
        <v>19.71857</v>
      </c>
      <c r="AV27" s="14">
        <v>93.8</v>
      </c>
      <c r="AW27" s="14">
        <v>122.3</v>
      </c>
      <c r="AX27" s="14">
        <v>122.2</v>
      </c>
      <c r="AY27" s="14">
        <v>153</v>
      </c>
      <c r="AZ27" s="14">
        <v>108.4</v>
      </c>
      <c r="BA27" s="14"/>
      <c r="BB27" s="14">
        <v>9.1999999999999993</v>
      </c>
      <c r="BC27" s="14">
        <v>45.1</v>
      </c>
      <c r="BD27" s="14"/>
      <c r="BE27" s="14">
        <v>0</v>
      </c>
      <c r="BF27" s="14">
        <v>38.5</v>
      </c>
      <c r="BG27" s="14">
        <v>173.7</v>
      </c>
      <c r="BH27" s="14">
        <v>82.4</v>
      </c>
      <c r="BI27" s="14"/>
      <c r="BJ27" s="14"/>
      <c r="BK27" s="14">
        <v>46.2</v>
      </c>
      <c r="BL27" s="14"/>
      <c r="BM27" s="14"/>
      <c r="BN27" s="14"/>
      <c r="BO27" s="14">
        <v>86.3</v>
      </c>
      <c r="BP27" s="14">
        <v>130.4</v>
      </c>
      <c r="BQ27" s="14"/>
      <c r="BR27" s="14">
        <v>129.69999999999999</v>
      </c>
      <c r="BS27" s="14">
        <v>138.30000000000001</v>
      </c>
      <c r="BT27" s="14"/>
      <c r="BU27" s="14"/>
      <c r="BV27" s="14"/>
      <c r="BW27" s="14"/>
      <c r="BX27" s="14"/>
      <c r="BY27" s="14"/>
      <c r="BZ27" s="14"/>
      <c r="CA27" s="14"/>
      <c r="CB27" s="14">
        <v>4.4000000000000004</v>
      </c>
      <c r="CC27" s="14">
        <v>269.10000000000002</v>
      </c>
      <c r="CD27" s="14">
        <v>132.19999999999999</v>
      </c>
      <c r="CE27" s="14">
        <v>65</v>
      </c>
      <c r="CF27" s="14">
        <v>67.3</v>
      </c>
      <c r="CG27" s="14">
        <v>0</v>
      </c>
      <c r="CH27" s="14"/>
      <c r="CI27" s="14"/>
      <c r="CJ27" s="14"/>
      <c r="CK27" s="14"/>
      <c r="CL27" s="14">
        <v>78.400000000000006</v>
      </c>
      <c r="CM27" s="14">
        <v>0</v>
      </c>
      <c r="CN27" s="14"/>
      <c r="CO27" s="14"/>
      <c r="CP27" s="14"/>
      <c r="CQ27" s="14"/>
      <c r="CR27" s="14"/>
      <c r="CS27" s="14">
        <v>137.19999999999999</v>
      </c>
      <c r="CT27" s="14">
        <v>73.900000000000006</v>
      </c>
      <c r="CU27" s="14">
        <v>0.3</v>
      </c>
      <c r="CV27" s="14">
        <v>101.3</v>
      </c>
      <c r="CW27" s="14">
        <v>68.7</v>
      </c>
      <c r="CX27" s="14">
        <v>1.4</v>
      </c>
      <c r="CY27" s="14"/>
      <c r="CZ27" s="14">
        <v>0.2</v>
      </c>
      <c r="DA27" s="14"/>
      <c r="DB27" s="14">
        <v>10.4</v>
      </c>
      <c r="DC27" s="14">
        <v>4.7</v>
      </c>
      <c r="DD27" s="14">
        <v>1.2</v>
      </c>
      <c r="DE27" s="14">
        <v>1.5</v>
      </c>
      <c r="DF27" s="14">
        <v>5</v>
      </c>
      <c r="DG27" s="14">
        <v>20.2</v>
      </c>
      <c r="DH27" s="14">
        <v>10</v>
      </c>
      <c r="DI27" s="14"/>
      <c r="DJ27" s="14">
        <v>3.5</v>
      </c>
      <c r="DK27" s="14">
        <v>18.600000000000001</v>
      </c>
      <c r="DL27" s="14">
        <v>13.6</v>
      </c>
      <c r="DM27" s="14">
        <v>16.600000000000001</v>
      </c>
      <c r="DN27" s="14">
        <v>30.2</v>
      </c>
      <c r="DO27" s="14">
        <v>71.599999999999994</v>
      </c>
      <c r="DP27" s="14">
        <v>2.8</v>
      </c>
      <c r="DQ27" s="14">
        <v>2.4</v>
      </c>
      <c r="DR27" s="14">
        <v>2.4</v>
      </c>
      <c r="DS27" s="14"/>
      <c r="DT27" s="14">
        <v>17.5</v>
      </c>
      <c r="DU27" s="14">
        <v>3.1</v>
      </c>
      <c r="DV27" s="14">
        <v>20.399999999999999</v>
      </c>
      <c r="DW27" s="14">
        <v>3</v>
      </c>
      <c r="DX27" s="14">
        <v>0</v>
      </c>
      <c r="DY27" s="14">
        <v>19.8</v>
      </c>
      <c r="DZ27" s="14">
        <v>10</v>
      </c>
      <c r="EA27" s="14">
        <v>20.2</v>
      </c>
      <c r="EB27" s="14">
        <v>20.3</v>
      </c>
      <c r="EC27" s="14">
        <v>19.899999999999999</v>
      </c>
      <c r="ED27" s="14">
        <v>0</v>
      </c>
      <c r="EE27" s="14">
        <v>16.399999999999999</v>
      </c>
      <c r="EF27" s="14">
        <v>32.5</v>
      </c>
      <c r="EG27" s="14">
        <v>30.3</v>
      </c>
      <c r="EH27" s="14">
        <v>60</v>
      </c>
      <c r="EI27" s="14">
        <v>2</v>
      </c>
      <c r="EJ27" s="14">
        <v>0.6</v>
      </c>
      <c r="EK27" s="14">
        <v>21</v>
      </c>
      <c r="EL27" s="14">
        <v>8.4</v>
      </c>
      <c r="EM27" s="14">
        <v>8.4</v>
      </c>
      <c r="EN27" s="14">
        <v>20.399999999999999</v>
      </c>
      <c r="EO27" s="14">
        <v>20.399999999999999</v>
      </c>
      <c r="EP27" s="14">
        <v>20.2</v>
      </c>
      <c r="EQ27" s="14">
        <v>0.7</v>
      </c>
      <c r="ER27" s="14">
        <v>11</v>
      </c>
      <c r="ES27" s="14">
        <v>128.9</v>
      </c>
      <c r="ET27" s="14">
        <v>0</v>
      </c>
      <c r="EU27" s="14">
        <v>13.1</v>
      </c>
      <c r="EV27" s="14">
        <v>14.4</v>
      </c>
      <c r="EW27" s="14">
        <v>93.3</v>
      </c>
      <c r="EX27" s="14">
        <v>10.199999999999999</v>
      </c>
      <c r="EY27" s="14">
        <v>8.4</v>
      </c>
      <c r="EZ27" s="14">
        <v>20</v>
      </c>
      <c r="FA27" s="14"/>
      <c r="FB27" s="14">
        <v>0</v>
      </c>
      <c r="FC27" s="14"/>
      <c r="FD27" s="14">
        <v>28.3</v>
      </c>
      <c r="FE27" s="14">
        <v>3.2</v>
      </c>
      <c r="FF27" s="14">
        <v>5.5</v>
      </c>
      <c r="FG27" s="14"/>
      <c r="FH27" s="14">
        <v>5.14</v>
      </c>
      <c r="FI27" s="14">
        <v>7375.4239900000002</v>
      </c>
      <c r="FJ27" s="15"/>
      <c r="FK27" s="14">
        <v>24.46311</v>
      </c>
      <c r="FL27" s="14">
        <v>4.9269999999999996</v>
      </c>
      <c r="FM27" s="14"/>
      <c r="FN27" s="14">
        <v>13.2</v>
      </c>
      <c r="FO27" s="14"/>
      <c r="FP27" s="14">
        <v>9.0997599999999998</v>
      </c>
      <c r="FQ27" s="14">
        <v>10.8</v>
      </c>
      <c r="FR27" s="14">
        <v>15.8</v>
      </c>
      <c r="FS27" s="14">
        <v>78.289869999999993</v>
      </c>
    </row>
    <row r="28" spans="1:175" ht="24" customHeight="1" x14ac:dyDescent="0.3">
      <c r="A28" s="16" t="s">
        <v>60</v>
      </c>
      <c r="B28" s="16" t="s">
        <v>789</v>
      </c>
      <c r="C28" s="17"/>
      <c r="D28" s="17"/>
      <c r="E28" s="17">
        <v>646.79999999999995</v>
      </c>
      <c r="F28" s="17">
        <v>203.9</v>
      </c>
      <c r="G28" s="17"/>
      <c r="H28" s="17"/>
      <c r="I28" s="17">
        <v>60.1</v>
      </c>
      <c r="J28" s="17">
        <v>159.9</v>
      </c>
      <c r="K28" s="17">
        <v>25.7</v>
      </c>
      <c r="L28" s="17"/>
      <c r="M28" s="17">
        <v>131.5</v>
      </c>
      <c r="N28" s="17">
        <v>131.4</v>
      </c>
      <c r="O28" s="17">
        <v>131.4</v>
      </c>
      <c r="P28" s="17">
        <v>244.6</v>
      </c>
      <c r="Q28" s="17">
        <v>117.5</v>
      </c>
      <c r="R28" s="17">
        <v>69.7</v>
      </c>
      <c r="S28" s="17">
        <v>553.5</v>
      </c>
      <c r="T28" s="17">
        <v>10.4</v>
      </c>
      <c r="U28" s="17"/>
      <c r="V28" s="17">
        <v>13.4</v>
      </c>
      <c r="W28" s="17"/>
      <c r="X28" s="17">
        <v>0</v>
      </c>
      <c r="Y28" s="17">
        <v>165.9</v>
      </c>
      <c r="Z28" s="17">
        <v>7.2</v>
      </c>
      <c r="AA28" s="17">
        <v>3.3</v>
      </c>
      <c r="AB28" s="17">
        <v>0</v>
      </c>
      <c r="AC28" s="17">
        <v>6.5</v>
      </c>
      <c r="AD28" s="17">
        <v>10.1</v>
      </c>
      <c r="AE28" s="17">
        <v>95.1</v>
      </c>
      <c r="AF28" s="17">
        <v>7.2</v>
      </c>
      <c r="AG28" s="17"/>
      <c r="AH28" s="17"/>
      <c r="AI28" s="17">
        <v>0</v>
      </c>
      <c r="AJ28" s="17">
        <v>110.4</v>
      </c>
      <c r="AK28" s="17">
        <v>222.4</v>
      </c>
      <c r="AL28" s="17"/>
      <c r="AM28" s="17"/>
      <c r="AN28" s="17"/>
      <c r="AO28" s="17">
        <v>6.4</v>
      </c>
      <c r="AP28" s="17">
        <v>463.2</v>
      </c>
      <c r="AQ28" s="17">
        <v>81.900000000000006</v>
      </c>
      <c r="AR28" s="17">
        <v>145.4</v>
      </c>
      <c r="AS28" s="17">
        <v>42.3</v>
      </c>
      <c r="AT28" s="17">
        <v>18.51783</v>
      </c>
      <c r="AU28" s="17">
        <v>19.721800000000002</v>
      </c>
      <c r="AV28" s="17">
        <v>86.9</v>
      </c>
      <c r="AW28" s="17">
        <v>123</v>
      </c>
      <c r="AX28" s="17">
        <v>123</v>
      </c>
      <c r="AY28" s="17">
        <v>152.6</v>
      </c>
      <c r="AZ28" s="17">
        <v>109.1</v>
      </c>
      <c r="BA28" s="17"/>
      <c r="BB28" s="17">
        <v>9.1999999999999993</v>
      </c>
      <c r="BC28" s="17">
        <v>45.3</v>
      </c>
      <c r="BD28" s="17"/>
      <c r="BE28" s="17">
        <v>0</v>
      </c>
      <c r="BF28" s="17">
        <v>38.5</v>
      </c>
      <c r="BG28" s="17">
        <v>172.7</v>
      </c>
      <c r="BH28" s="17">
        <v>82.4</v>
      </c>
      <c r="BI28" s="17"/>
      <c r="BJ28" s="17"/>
      <c r="BK28" s="17">
        <v>46.1</v>
      </c>
      <c r="BL28" s="17"/>
      <c r="BM28" s="17"/>
      <c r="BN28" s="17"/>
      <c r="BO28" s="17">
        <v>86.2</v>
      </c>
      <c r="BP28" s="17">
        <v>169.7</v>
      </c>
      <c r="BQ28" s="17"/>
      <c r="BR28" s="17">
        <v>200</v>
      </c>
      <c r="BS28" s="17">
        <v>176.8</v>
      </c>
      <c r="BT28" s="17"/>
      <c r="BU28" s="17"/>
      <c r="BV28" s="17"/>
      <c r="BW28" s="17"/>
      <c r="BX28" s="17"/>
      <c r="BY28" s="17"/>
      <c r="BZ28" s="17"/>
      <c r="CA28" s="17"/>
      <c r="CB28" s="17">
        <v>4.4000000000000004</v>
      </c>
      <c r="CC28" s="17">
        <v>258.2</v>
      </c>
      <c r="CD28" s="17">
        <v>131.30000000000001</v>
      </c>
      <c r="CE28" s="17">
        <v>64.900000000000006</v>
      </c>
      <c r="CF28" s="17">
        <v>66.8</v>
      </c>
      <c r="CG28" s="17">
        <v>0</v>
      </c>
      <c r="CH28" s="17"/>
      <c r="CI28" s="17"/>
      <c r="CJ28" s="17"/>
      <c r="CK28" s="17"/>
      <c r="CL28" s="17">
        <v>89.8</v>
      </c>
      <c r="CM28" s="17">
        <v>0</v>
      </c>
      <c r="CN28" s="17"/>
      <c r="CO28" s="17"/>
      <c r="CP28" s="17"/>
      <c r="CQ28" s="17"/>
      <c r="CR28" s="17"/>
      <c r="CS28" s="17">
        <v>137.19999999999999</v>
      </c>
      <c r="CT28" s="17">
        <v>76.599999999999994</v>
      </c>
      <c r="CU28" s="17">
        <v>0.7</v>
      </c>
      <c r="CV28" s="17">
        <v>98.2</v>
      </c>
      <c r="CW28" s="17">
        <v>69.099999999999994</v>
      </c>
      <c r="CX28" s="17">
        <v>1.6</v>
      </c>
      <c r="CY28" s="17"/>
      <c r="CZ28" s="17">
        <v>0.2</v>
      </c>
      <c r="DA28" s="17"/>
      <c r="DB28" s="17">
        <v>10.4</v>
      </c>
      <c r="DC28" s="17">
        <v>4.8</v>
      </c>
      <c r="DD28" s="17">
        <v>1.2</v>
      </c>
      <c r="DE28" s="17">
        <v>1.5</v>
      </c>
      <c r="DF28" s="17">
        <v>5.0999999999999996</v>
      </c>
      <c r="DG28" s="17">
        <v>20.100000000000001</v>
      </c>
      <c r="DH28" s="17">
        <v>10</v>
      </c>
      <c r="DI28" s="17"/>
      <c r="DJ28" s="17">
        <v>3.5</v>
      </c>
      <c r="DK28" s="17">
        <v>18.399999999999999</v>
      </c>
      <c r="DL28" s="17">
        <v>13.8</v>
      </c>
      <c r="DM28" s="17">
        <v>16.899999999999999</v>
      </c>
      <c r="DN28" s="17">
        <v>25.2</v>
      </c>
      <c r="DO28" s="17">
        <v>72</v>
      </c>
      <c r="DP28" s="17">
        <v>2.8</v>
      </c>
      <c r="DQ28" s="17">
        <v>2.4</v>
      </c>
      <c r="DR28" s="17">
        <v>2.4</v>
      </c>
      <c r="DS28" s="17"/>
      <c r="DT28" s="17">
        <v>17.600000000000001</v>
      </c>
      <c r="DU28" s="17">
        <v>3.1</v>
      </c>
      <c r="DV28" s="17">
        <v>20.3</v>
      </c>
      <c r="DW28" s="17">
        <v>3</v>
      </c>
      <c r="DX28" s="17">
        <v>0</v>
      </c>
      <c r="DY28" s="17">
        <v>19.8</v>
      </c>
      <c r="DZ28" s="17">
        <v>9.9</v>
      </c>
      <c r="EA28" s="17">
        <v>20.100000000000001</v>
      </c>
      <c r="EB28" s="17">
        <v>20.2</v>
      </c>
      <c r="EC28" s="17">
        <v>20</v>
      </c>
      <c r="ED28" s="17">
        <v>0</v>
      </c>
      <c r="EE28" s="17">
        <v>24.9</v>
      </c>
      <c r="EF28" s="17">
        <v>32.799999999999997</v>
      </c>
      <c r="EG28" s="17">
        <v>30</v>
      </c>
      <c r="EH28" s="17">
        <v>54.5</v>
      </c>
      <c r="EI28" s="17">
        <v>1.9</v>
      </c>
      <c r="EJ28" s="17">
        <v>0.7</v>
      </c>
      <c r="EK28" s="17">
        <v>20.9</v>
      </c>
      <c r="EL28" s="17">
        <v>8.4</v>
      </c>
      <c r="EM28" s="17">
        <v>8.5</v>
      </c>
      <c r="EN28" s="17">
        <v>20.399999999999999</v>
      </c>
      <c r="EO28" s="17">
        <v>20.399999999999999</v>
      </c>
      <c r="EP28" s="17">
        <v>20.2</v>
      </c>
      <c r="EQ28" s="17">
        <v>1.3</v>
      </c>
      <c r="ER28" s="17">
        <v>13.1</v>
      </c>
      <c r="ES28" s="17">
        <v>132.5</v>
      </c>
      <c r="ET28" s="17">
        <v>0</v>
      </c>
      <c r="EU28" s="17">
        <v>8</v>
      </c>
      <c r="EV28" s="17">
        <v>17.399999999999999</v>
      </c>
      <c r="EW28" s="17">
        <v>96.2</v>
      </c>
      <c r="EX28" s="17">
        <v>12.4</v>
      </c>
      <c r="EY28" s="17">
        <v>8.4</v>
      </c>
      <c r="EZ28" s="17">
        <v>20</v>
      </c>
      <c r="FA28" s="17"/>
      <c r="FB28" s="17">
        <v>0</v>
      </c>
      <c r="FC28" s="17"/>
      <c r="FD28" s="17">
        <v>28.2</v>
      </c>
      <c r="FE28" s="17">
        <v>3.4</v>
      </c>
      <c r="FF28" s="17">
        <v>5.2</v>
      </c>
      <c r="FG28" s="17"/>
      <c r="FH28" s="17">
        <v>5.28</v>
      </c>
      <c r="FI28" s="17">
        <v>7465.31963</v>
      </c>
      <c r="FJ28" s="15"/>
      <c r="FK28" s="17">
        <v>24.458950000000002</v>
      </c>
      <c r="FL28" s="17">
        <v>6.1849999999999996</v>
      </c>
      <c r="FM28" s="17"/>
      <c r="FN28" s="17">
        <v>13.2</v>
      </c>
      <c r="FO28" s="17"/>
      <c r="FP28" s="17">
        <v>9.0991199999999992</v>
      </c>
      <c r="FQ28" s="17">
        <v>10.9</v>
      </c>
      <c r="FR28" s="17">
        <v>15.8</v>
      </c>
      <c r="FS28" s="17">
        <v>79.643069999999994</v>
      </c>
    </row>
    <row r="29" spans="1:175" ht="24" customHeight="1" x14ac:dyDescent="0.3">
      <c r="A29" s="16" t="s">
        <v>60</v>
      </c>
      <c r="B29" s="16" t="s">
        <v>790</v>
      </c>
      <c r="C29" s="17"/>
      <c r="D29" s="17"/>
      <c r="E29" s="17">
        <v>650.9</v>
      </c>
      <c r="F29" s="17">
        <v>206</v>
      </c>
      <c r="G29" s="17"/>
      <c r="H29" s="17"/>
      <c r="I29" s="17">
        <v>59.8</v>
      </c>
      <c r="J29" s="17">
        <v>161.1</v>
      </c>
      <c r="K29" s="17">
        <v>26.3</v>
      </c>
      <c r="L29" s="17"/>
      <c r="M29" s="17">
        <v>140.69999999999999</v>
      </c>
      <c r="N29" s="17">
        <v>140.80000000000001</v>
      </c>
      <c r="O29" s="17">
        <v>140.9</v>
      </c>
      <c r="P29" s="17">
        <v>240.2</v>
      </c>
      <c r="Q29" s="17">
        <v>202.1</v>
      </c>
      <c r="R29" s="17">
        <v>99.7</v>
      </c>
      <c r="S29" s="17">
        <v>559.1</v>
      </c>
      <c r="T29" s="17">
        <v>10.5</v>
      </c>
      <c r="U29" s="17"/>
      <c r="V29" s="17">
        <v>13.3</v>
      </c>
      <c r="W29" s="17"/>
      <c r="X29" s="17">
        <v>0</v>
      </c>
      <c r="Y29" s="17">
        <v>167.7</v>
      </c>
      <c r="Z29" s="17">
        <v>7.8</v>
      </c>
      <c r="AA29" s="17">
        <v>3.4</v>
      </c>
      <c r="AB29" s="17">
        <v>0</v>
      </c>
      <c r="AC29" s="17">
        <v>6.5</v>
      </c>
      <c r="AD29" s="17">
        <v>10.1</v>
      </c>
      <c r="AE29" s="17">
        <v>95.6</v>
      </c>
      <c r="AF29" s="17">
        <v>8.1999999999999993</v>
      </c>
      <c r="AG29" s="17"/>
      <c r="AH29" s="17"/>
      <c r="AI29" s="17">
        <v>0</v>
      </c>
      <c r="AJ29" s="17">
        <v>111</v>
      </c>
      <c r="AK29" s="17">
        <v>222.8</v>
      </c>
      <c r="AL29" s="17"/>
      <c r="AM29" s="17"/>
      <c r="AN29" s="17"/>
      <c r="AO29" s="17">
        <v>6.4</v>
      </c>
      <c r="AP29" s="17">
        <v>466.1</v>
      </c>
      <c r="AQ29" s="17">
        <v>82</v>
      </c>
      <c r="AR29" s="17">
        <v>149.1</v>
      </c>
      <c r="AS29" s="17">
        <v>42.4</v>
      </c>
      <c r="AT29" s="17">
        <v>18.550719999999998</v>
      </c>
      <c r="AU29" s="17">
        <v>19.717890000000001</v>
      </c>
      <c r="AV29" s="17">
        <v>92.4</v>
      </c>
      <c r="AW29" s="17">
        <v>154.80000000000001</v>
      </c>
      <c r="AX29" s="17">
        <v>155.30000000000001</v>
      </c>
      <c r="AY29" s="17">
        <v>165.1</v>
      </c>
      <c r="AZ29" s="17">
        <v>109.7</v>
      </c>
      <c r="BA29" s="17"/>
      <c r="BB29" s="17">
        <v>9.1999999999999993</v>
      </c>
      <c r="BC29" s="17">
        <v>46.1</v>
      </c>
      <c r="BD29" s="17"/>
      <c r="BE29" s="17">
        <v>0</v>
      </c>
      <c r="BF29" s="17">
        <v>39.5</v>
      </c>
      <c r="BG29" s="17">
        <v>174.8</v>
      </c>
      <c r="BH29" s="17">
        <v>83.4</v>
      </c>
      <c r="BI29" s="17"/>
      <c r="BJ29" s="17"/>
      <c r="BK29" s="17">
        <v>45.3</v>
      </c>
      <c r="BL29" s="17"/>
      <c r="BM29" s="17"/>
      <c r="BN29" s="17"/>
      <c r="BO29" s="17">
        <v>86.6</v>
      </c>
      <c r="BP29" s="17">
        <v>168.9</v>
      </c>
      <c r="BQ29" s="17"/>
      <c r="BR29" s="17">
        <v>198.9</v>
      </c>
      <c r="BS29" s="17">
        <v>176</v>
      </c>
      <c r="BT29" s="17"/>
      <c r="BU29" s="17"/>
      <c r="BV29" s="17"/>
      <c r="BW29" s="17"/>
      <c r="BX29" s="17"/>
      <c r="BY29" s="17"/>
      <c r="BZ29" s="17"/>
      <c r="CA29" s="17"/>
      <c r="CB29" s="17">
        <v>4.4000000000000004</v>
      </c>
      <c r="CC29" s="17">
        <v>269.7</v>
      </c>
      <c r="CD29" s="17">
        <v>133.80000000000001</v>
      </c>
      <c r="CE29" s="17">
        <v>65.400000000000006</v>
      </c>
      <c r="CF29" s="17">
        <v>66.8</v>
      </c>
      <c r="CG29" s="17">
        <v>0</v>
      </c>
      <c r="CH29" s="17"/>
      <c r="CI29" s="17"/>
      <c r="CJ29" s="17"/>
      <c r="CK29" s="17"/>
      <c r="CL29" s="17">
        <v>90.2</v>
      </c>
      <c r="CM29" s="17">
        <v>0</v>
      </c>
      <c r="CN29" s="17"/>
      <c r="CO29" s="17"/>
      <c r="CP29" s="17"/>
      <c r="CQ29" s="17"/>
      <c r="CR29" s="17"/>
      <c r="CS29" s="17">
        <v>137.19999999999999</v>
      </c>
      <c r="CT29" s="17">
        <v>78.099999999999994</v>
      </c>
      <c r="CU29" s="17">
        <v>1</v>
      </c>
      <c r="CV29" s="17">
        <v>109.1</v>
      </c>
      <c r="CW29" s="17">
        <v>70.2</v>
      </c>
      <c r="CX29" s="17">
        <v>2.4</v>
      </c>
      <c r="CY29" s="17"/>
      <c r="CZ29" s="17">
        <v>0.2</v>
      </c>
      <c r="DA29" s="17"/>
      <c r="DB29" s="17">
        <v>10.4</v>
      </c>
      <c r="DC29" s="17">
        <v>4.7</v>
      </c>
      <c r="DD29" s="17">
        <v>1.2</v>
      </c>
      <c r="DE29" s="17">
        <v>1.5</v>
      </c>
      <c r="DF29" s="17">
        <v>5</v>
      </c>
      <c r="DG29" s="17">
        <v>20.5</v>
      </c>
      <c r="DH29" s="17">
        <v>10</v>
      </c>
      <c r="DI29" s="17"/>
      <c r="DJ29" s="17">
        <v>3.5</v>
      </c>
      <c r="DK29" s="17">
        <v>18.399999999999999</v>
      </c>
      <c r="DL29" s="17">
        <v>13.9</v>
      </c>
      <c r="DM29" s="17">
        <v>16.899999999999999</v>
      </c>
      <c r="DN29" s="17">
        <v>24.1</v>
      </c>
      <c r="DO29" s="17">
        <v>74.599999999999994</v>
      </c>
      <c r="DP29" s="17">
        <v>2.8</v>
      </c>
      <c r="DQ29" s="17">
        <v>2.4</v>
      </c>
      <c r="DR29" s="17">
        <v>2.4</v>
      </c>
      <c r="DS29" s="17"/>
      <c r="DT29" s="17">
        <v>17.899999999999999</v>
      </c>
      <c r="DU29" s="17">
        <v>3.1</v>
      </c>
      <c r="DV29" s="17">
        <v>20.399999999999999</v>
      </c>
      <c r="DW29" s="17">
        <v>3</v>
      </c>
      <c r="DX29" s="17">
        <v>0</v>
      </c>
      <c r="DY29" s="17">
        <v>19.8</v>
      </c>
      <c r="DZ29" s="17">
        <v>9.9</v>
      </c>
      <c r="EA29" s="17">
        <v>20.2</v>
      </c>
      <c r="EB29" s="17">
        <v>20.3</v>
      </c>
      <c r="EC29" s="17">
        <v>20</v>
      </c>
      <c r="ED29" s="17">
        <v>0</v>
      </c>
      <c r="EE29" s="17">
        <v>25.5</v>
      </c>
      <c r="EF29" s="17">
        <v>33.4</v>
      </c>
      <c r="EG29" s="17">
        <v>32.299999999999997</v>
      </c>
      <c r="EH29" s="17">
        <v>66.8</v>
      </c>
      <c r="EI29" s="17">
        <v>3.3</v>
      </c>
      <c r="EJ29" s="17">
        <v>1.6</v>
      </c>
      <c r="EK29" s="17">
        <v>21</v>
      </c>
      <c r="EL29" s="17">
        <v>8.4</v>
      </c>
      <c r="EM29" s="17">
        <v>8.5</v>
      </c>
      <c r="EN29" s="17">
        <v>20.399999999999999</v>
      </c>
      <c r="EO29" s="17">
        <v>20.399999999999999</v>
      </c>
      <c r="EP29" s="17">
        <v>20.2</v>
      </c>
      <c r="EQ29" s="17">
        <v>1.8</v>
      </c>
      <c r="ER29" s="17">
        <v>14</v>
      </c>
      <c r="ES29" s="17">
        <v>133.1</v>
      </c>
      <c r="ET29" s="17">
        <v>0</v>
      </c>
      <c r="EU29" s="17">
        <v>12.4</v>
      </c>
      <c r="EV29" s="17">
        <v>26.8</v>
      </c>
      <c r="EW29" s="17">
        <v>97.4</v>
      </c>
      <c r="EX29" s="17">
        <v>14</v>
      </c>
      <c r="EY29" s="17">
        <v>8.4</v>
      </c>
      <c r="EZ29" s="17">
        <v>20</v>
      </c>
      <c r="FA29" s="17"/>
      <c r="FB29" s="17">
        <v>0</v>
      </c>
      <c r="FC29" s="17"/>
      <c r="FD29" s="17">
        <v>28.2</v>
      </c>
      <c r="FE29" s="17">
        <v>3.1</v>
      </c>
      <c r="FF29" s="17">
        <v>5.4</v>
      </c>
      <c r="FG29" s="17"/>
      <c r="FH29" s="17">
        <v>5.04</v>
      </c>
      <c r="FI29" s="17">
        <v>7781.6086100000002</v>
      </c>
      <c r="FJ29" s="15"/>
      <c r="FK29" s="17">
        <v>24.45299</v>
      </c>
      <c r="FL29" s="17">
        <v>6.4749999999999996</v>
      </c>
      <c r="FM29" s="17"/>
      <c r="FN29" s="17">
        <v>13.2</v>
      </c>
      <c r="FO29" s="17"/>
      <c r="FP29" s="17">
        <v>9.0978200000000005</v>
      </c>
      <c r="FQ29" s="17">
        <v>10.8</v>
      </c>
      <c r="FR29" s="17">
        <v>15.7</v>
      </c>
      <c r="FS29" s="17">
        <v>79.725809999999996</v>
      </c>
    </row>
    <row r="30" spans="1:175" ht="24" customHeight="1" x14ac:dyDescent="0.3">
      <c r="A30" s="16" t="s">
        <v>60</v>
      </c>
      <c r="B30" s="16" t="s">
        <v>791</v>
      </c>
      <c r="C30" s="17"/>
      <c r="D30" s="17"/>
      <c r="E30" s="17">
        <v>650.1</v>
      </c>
      <c r="F30" s="17">
        <v>206</v>
      </c>
      <c r="G30" s="17"/>
      <c r="H30" s="17"/>
      <c r="I30" s="17">
        <v>59.6</v>
      </c>
      <c r="J30" s="17">
        <v>159.9</v>
      </c>
      <c r="K30" s="17">
        <v>25.4</v>
      </c>
      <c r="L30" s="17"/>
      <c r="M30" s="17">
        <v>134.1</v>
      </c>
      <c r="N30" s="17">
        <v>133.9</v>
      </c>
      <c r="O30" s="17">
        <v>134.1</v>
      </c>
      <c r="P30" s="17">
        <v>229.1</v>
      </c>
      <c r="Q30" s="17">
        <v>201.1</v>
      </c>
      <c r="R30" s="17">
        <v>105.1</v>
      </c>
      <c r="S30" s="17">
        <v>564.6</v>
      </c>
      <c r="T30" s="17">
        <v>10.3</v>
      </c>
      <c r="U30" s="17"/>
      <c r="V30" s="17">
        <v>13.7</v>
      </c>
      <c r="W30" s="17"/>
      <c r="X30" s="17">
        <v>0</v>
      </c>
      <c r="Y30" s="17">
        <v>162.19999999999999</v>
      </c>
      <c r="Z30" s="17">
        <v>7.3</v>
      </c>
      <c r="AA30" s="17">
        <v>3.4</v>
      </c>
      <c r="AB30" s="17">
        <v>0</v>
      </c>
      <c r="AC30" s="17">
        <v>6.4</v>
      </c>
      <c r="AD30" s="17">
        <v>10.1</v>
      </c>
      <c r="AE30" s="17">
        <v>95.9</v>
      </c>
      <c r="AF30" s="17">
        <v>8.1</v>
      </c>
      <c r="AG30" s="17"/>
      <c r="AH30" s="17"/>
      <c r="AI30" s="17">
        <v>0</v>
      </c>
      <c r="AJ30" s="17">
        <v>110.5</v>
      </c>
      <c r="AK30" s="17">
        <v>223.3</v>
      </c>
      <c r="AL30" s="17"/>
      <c r="AM30" s="17"/>
      <c r="AN30" s="17"/>
      <c r="AO30" s="17">
        <v>6.4</v>
      </c>
      <c r="AP30" s="17">
        <v>464</v>
      </c>
      <c r="AQ30" s="17">
        <v>82</v>
      </c>
      <c r="AR30" s="17">
        <v>141.19999999999999</v>
      </c>
      <c r="AS30" s="17">
        <v>42.4</v>
      </c>
      <c r="AT30" s="17">
        <v>18.572420000000001</v>
      </c>
      <c r="AU30" s="17">
        <v>19.731739999999999</v>
      </c>
      <c r="AV30" s="17">
        <v>90.3</v>
      </c>
      <c r="AW30" s="17">
        <v>175.7</v>
      </c>
      <c r="AX30" s="17">
        <v>176.7</v>
      </c>
      <c r="AY30" s="17">
        <v>182.6</v>
      </c>
      <c r="AZ30" s="17">
        <v>109.3</v>
      </c>
      <c r="BA30" s="17"/>
      <c r="BB30" s="17">
        <v>9.1999999999999993</v>
      </c>
      <c r="BC30" s="17">
        <v>44.3</v>
      </c>
      <c r="BD30" s="17"/>
      <c r="BE30" s="17">
        <v>0</v>
      </c>
      <c r="BF30" s="17">
        <v>38.299999999999997</v>
      </c>
      <c r="BG30" s="17">
        <v>173.5</v>
      </c>
      <c r="BH30" s="17">
        <v>81.900000000000006</v>
      </c>
      <c r="BI30" s="17"/>
      <c r="BJ30" s="17"/>
      <c r="BK30" s="17">
        <v>45.9</v>
      </c>
      <c r="BL30" s="17"/>
      <c r="BM30" s="17"/>
      <c r="BN30" s="17"/>
      <c r="BO30" s="17">
        <v>86.1</v>
      </c>
      <c r="BP30" s="17">
        <v>167.1</v>
      </c>
      <c r="BQ30" s="17"/>
      <c r="BR30" s="17">
        <v>198.2</v>
      </c>
      <c r="BS30" s="17">
        <v>175.3</v>
      </c>
      <c r="BT30" s="17"/>
      <c r="BU30" s="17"/>
      <c r="BV30" s="17"/>
      <c r="BW30" s="17"/>
      <c r="BX30" s="17"/>
      <c r="BY30" s="17"/>
      <c r="BZ30" s="17"/>
      <c r="CA30" s="17"/>
      <c r="CB30" s="17">
        <v>4.4000000000000004</v>
      </c>
      <c r="CC30" s="17">
        <v>257.7</v>
      </c>
      <c r="CD30" s="17">
        <v>129.69999999999999</v>
      </c>
      <c r="CE30" s="17">
        <v>64.7</v>
      </c>
      <c r="CF30" s="17">
        <v>77.5</v>
      </c>
      <c r="CG30" s="17">
        <v>0</v>
      </c>
      <c r="CH30" s="17"/>
      <c r="CI30" s="17"/>
      <c r="CJ30" s="17"/>
      <c r="CK30" s="17"/>
      <c r="CL30" s="17">
        <v>90.7</v>
      </c>
      <c r="CM30" s="17">
        <v>0</v>
      </c>
      <c r="CN30" s="17"/>
      <c r="CO30" s="17"/>
      <c r="CP30" s="17"/>
      <c r="CQ30" s="17"/>
      <c r="CR30" s="17"/>
      <c r="CS30" s="17">
        <v>137.19999999999999</v>
      </c>
      <c r="CT30" s="17">
        <v>78.2</v>
      </c>
      <c r="CU30" s="17">
        <v>0.9</v>
      </c>
      <c r="CV30" s="17">
        <v>114.3</v>
      </c>
      <c r="CW30" s="17">
        <v>70.5</v>
      </c>
      <c r="CX30" s="17">
        <v>4.0999999999999996</v>
      </c>
      <c r="CY30" s="17"/>
      <c r="CZ30" s="17">
        <v>0.3</v>
      </c>
      <c r="DA30" s="17"/>
      <c r="DB30" s="17">
        <v>10.4</v>
      </c>
      <c r="DC30" s="17">
        <v>4.8</v>
      </c>
      <c r="DD30" s="17">
        <v>1.2</v>
      </c>
      <c r="DE30" s="17">
        <v>1.5</v>
      </c>
      <c r="DF30" s="17">
        <v>5</v>
      </c>
      <c r="DG30" s="17">
        <v>20.2</v>
      </c>
      <c r="DH30" s="17">
        <v>10</v>
      </c>
      <c r="DI30" s="17"/>
      <c r="DJ30" s="17">
        <v>3.4</v>
      </c>
      <c r="DK30" s="17">
        <v>18.399999999999999</v>
      </c>
      <c r="DL30" s="17">
        <v>14</v>
      </c>
      <c r="DM30" s="17">
        <v>17.100000000000001</v>
      </c>
      <c r="DN30" s="17">
        <v>26.1</v>
      </c>
      <c r="DO30" s="17">
        <v>80.8</v>
      </c>
      <c r="DP30" s="17">
        <v>2.8</v>
      </c>
      <c r="DQ30" s="17">
        <v>2.4</v>
      </c>
      <c r="DR30" s="17">
        <v>2.4</v>
      </c>
      <c r="DS30" s="17"/>
      <c r="DT30" s="17">
        <v>17.899999999999999</v>
      </c>
      <c r="DU30" s="17">
        <v>3.1</v>
      </c>
      <c r="DV30" s="17">
        <v>20.2</v>
      </c>
      <c r="DW30" s="17">
        <v>3</v>
      </c>
      <c r="DX30" s="17">
        <v>0</v>
      </c>
      <c r="DY30" s="17">
        <v>19.8</v>
      </c>
      <c r="DZ30" s="17">
        <v>9.9</v>
      </c>
      <c r="EA30" s="17">
        <v>20.399999999999999</v>
      </c>
      <c r="EB30" s="17">
        <v>20.3</v>
      </c>
      <c r="EC30" s="17">
        <v>19.899999999999999</v>
      </c>
      <c r="ED30" s="17">
        <v>0</v>
      </c>
      <c r="EE30" s="17">
        <v>31.6</v>
      </c>
      <c r="EF30" s="17">
        <v>33.5</v>
      </c>
      <c r="EG30" s="17">
        <v>35.4</v>
      </c>
      <c r="EH30" s="17">
        <v>65.8</v>
      </c>
      <c r="EI30" s="17">
        <v>6.3</v>
      </c>
      <c r="EJ30" s="17">
        <v>1.8</v>
      </c>
      <c r="EK30" s="17">
        <v>21</v>
      </c>
      <c r="EL30" s="17">
        <v>8.4</v>
      </c>
      <c r="EM30" s="17">
        <v>8.4</v>
      </c>
      <c r="EN30" s="17">
        <v>20.399999999999999</v>
      </c>
      <c r="EO30" s="17">
        <v>20.399999999999999</v>
      </c>
      <c r="EP30" s="17">
        <v>20.2</v>
      </c>
      <c r="EQ30" s="17">
        <v>3</v>
      </c>
      <c r="ER30" s="17">
        <v>15.3</v>
      </c>
      <c r="ES30" s="17">
        <v>134.1</v>
      </c>
      <c r="ET30" s="17">
        <v>0</v>
      </c>
      <c r="EU30" s="17">
        <v>29.3</v>
      </c>
      <c r="EV30" s="17">
        <v>42.2</v>
      </c>
      <c r="EW30" s="17">
        <v>98.1</v>
      </c>
      <c r="EX30" s="17">
        <v>15.6</v>
      </c>
      <c r="EY30" s="17">
        <v>8.4</v>
      </c>
      <c r="EZ30" s="17">
        <v>20</v>
      </c>
      <c r="FA30" s="17"/>
      <c r="FB30" s="17">
        <v>0</v>
      </c>
      <c r="FC30" s="17"/>
      <c r="FD30" s="17">
        <v>28.1</v>
      </c>
      <c r="FE30" s="17">
        <v>3.1</v>
      </c>
      <c r="FF30" s="17">
        <v>5.4</v>
      </c>
      <c r="FG30" s="17"/>
      <c r="FH30" s="17">
        <v>5.18</v>
      </c>
      <c r="FI30" s="17">
        <v>7849.0841600000003</v>
      </c>
      <c r="FJ30" s="15"/>
      <c r="FK30" s="17">
        <v>24.452290000000001</v>
      </c>
      <c r="FL30" s="17">
        <v>6.4669999999999996</v>
      </c>
      <c r="FM30" s="17"/>
      <c r="FN30" s="17">
        <v>13.2</v>
      </c>
      <c r="FO30" s="17"/>
      <c r="FP30" s="17">
        <v>9.0968099999999996</v>
      </c>
      <c r="FQ30" s="17">
        <v>10.7</v>
      </c>
      <c r="FR30" s="17">
        <v>15.9</v>
      </c>
      <c r="FS30" s="17">
        <v>79.816100000000006</v>
      </c>
    </row>
    <row r="31" spans="1:175" ht="24" customHeight="1" x14ac:dyDescent="0.3">
      <c r="A31" s="16" t="s">
        <v>60</v>
      </c>
      <c r="B31" s="16" t="s">
        <v>792</v>
      </c>
      <c r="C31" s="17"/>
      <c r="D31" s="17"/>
      <c r="E31" s="17">
        <v>649.20000000000005</v>
      </c>
      <c r="F31" s="17">
        <v>205</v>
      </c>
      <c r="G31" s="17"/>
      <c r="H31" s="17"/>
      <c r="I31" s="17">
        <v>60</v>
      </c>
      <c r="J31" s="17">
        <v>159.9</v>
      </c>
      <c r="K31" s="17">
        <v>26</v>
      </c>
      <c r="L31" s="17"/>
      <c r="M31" s="17">
        <v>126.8</v>
      </c>
      <c r="N31" s="17">
        <v>126.8</v>
      </c>
      <c r="O31" s="17">
        <v>127.1</v>
      </c>
      <c r="P31" s="17">
        <v>229.4</v>
      </c>
      <c r="Q31" s="17">
        <v>194.1</v>
      </c>
      <c r="R31" s="17">
        <v>102.1</v>
      </c>
      <c r="S31" s="17">
        <v>558.79999999999995</v>
      </c>
      <c r="T31" s="17">
        <v>10.5</v>
      </c>
      <c r="U31" s="17"/>
      <c r="V31" s="17">
        <v>13.4</v>
      </c>
      <c r="W31" s="17"/>
      <c r="X31" s="17">
        <v>0</v>
      </c>
      <c r="Y31" s="17">
        <v>163.5</v>
      </c>
      <c r="Z31" s="17">
        <v>7.6</v>
      </c>
      <c r="AA31" s="17">
        <v>3.5</v>
      </c>
      <c r="AB31" s="17">
        <v>0</v>
      </c>
      <c r="AC31" s="17">
        <v>6.4</v>
      </c>
      <c r="AD31" s="17">
        <v>10.1</v>
      </c>
      <c r="AE31" s="17">
        <v>95.4</v>
      </c>
      <c r="AF31" s="17">
        <v>8.1</v>
      </c>
      <c r="AG31" s="17"/>
      <c r="AH31" s="17"/>
      <c r="AI31" s="17">
        <v>0</v>
      </c>
      <c r="AJ31" s="17">
        <v>110.8</v>
      </c>
      <c r="AK31" s="17">
        <v>222.4</v>
      </c>
      <c r="AL31" s="17"/>
      <c r="AM31" s="17"/>
      <c r="AN31" s="17"/>
      <c r="AO31" s="17">
        <v>6.4</v>
      </c>
      <c r="AP31" s="17">
        <v>461.8</v>
      </c>
      <c r="AQ31" s="17">
        <v>81.900000000000006</v>
      </c>
      <c r="AR31" s="17">
        <v>142.30000000000001</v>
      </c>
      <c r="AS31" s="17">
        <v>42.4</v>
      </c>
      <c r="AT31" s="17">
        <v>18.552600000000002</v>
      </c>
      <c r="AU31" s="17">
        <v>19.723880000000001</v>
      </c>
      <c r="AV31" s="17">
        <v>92.1</v>
      </c>
      <c r="AW31" s="17">
        <v>178.6</v>
      </c>
      <c r="AX31" s="17">
        <v>178.9</v>
      </c>
      <c r="AY31" s="17">
        <v>182.8</v>
      </c>
      <c r="AZ31" s="17">
        <v>109.1</v>
      </c>
      <c r="BA31" s="17"/>
      <c r="BB31" s="17">
        <v>9.1999999999999993</v>
      </c>
      <c r="BC31" s="17">
        <v>46.3</v>
      </c>
      <c r="BD31" s="17"/>
      <c r="BE31" s="17">
        <v>0</v>
      </c>
      <c r="BF31" s="17">
        <v>39.200000000000003</v>
      </c>
      <c r="BG31" s="17">
        <v>174.5</v>
      </c>
      <c r="BH31" s="17">
        <v>83.3</v>
      </c>
      <c r="BI31" s="17"/>
      <c r="BJ31" s="17"/>
      <c r="BK31" s="17">
        <v>45.4</v>
      </c>
      <c r="BL31" s="17"/>
      <c r="BM31" s="17"/>
      <c r="BN31" s="17"/>
      <c r="BO31" s="17">
        <v>86.6</v>
      </c>
      <c r="BP31" s="17">
        <v>164.5</v>
      </c>
      <c r="BQ31" s="17"/>
      <c r="BR31" s="17">
        <v>194.5</v>
      </c>
      <c r="BS31" s="17">
        <v>172.5</v>
      </c>
      <c r="BT31" s="17"/>
      <c r="BU31" s="17"/>
      <c r="BV31" s="17"/>
      <c r="BW31" s="17"/>
      <c r="BX31" s="17"/>
      <c r="BY31" s="17"/>
      <c r="BZ31" s="17"/>
      <c r="CA31" s="17"/>
      <c r="CB31" s="17">
        <v>4.4000000000000004</v>
      </c>
      <c r="CC31" s="17">
        <v>245.8</v>
      </c>
      <c r="CD31" s="17">
        <v>130.69999999999999</v>
      </c>
      <c r="CE31" s="17">
        <v>65.400000000000006</v>
      </c>
      <c r="CF31" s="17">
        <v>77.900000000000006</v>
      </c>
      <c r="CG31" s="17">
        <v>0</v>
      </c>
      <c r="CH31" s="17"/>
      <c r="CI31" s="17"/>
      <c r="CJ31" s="17"/>
      <c r="CK31" s="17"/>
      <c r="CL31" s="17">
        <v>89.8</v>
      </c>
      <c r="CM31" s="17">
        <v>0</v>
      </c>
      <c r="CN31" s="17"/>
      <c r="CO31" s="17"/>
      <c r="CP31" s="17"/>
      <c r="CQ31" s="17"/>
      <c r="CR31" s="17"/>
      <c r="CS31" s="17">
        <v>137.19999999999999</v>
      </c>
      <c r="CT31" s="17">
        <v>77.8</v>
      </c>
      <c r="CU31" s="17">
        <v>1.1000000000000001</v>
      </c>
      <c r="CV31" s="17">
        <v>115.1</v>
      </c>
      <c r="CW31" s="17">
        <v>71</v>
      </c>
      <c r="CX31" s="17">
        <v>4.4000000000000004</v>
      </c>
      <c r="CY31" s="17"/>
      <c r="CZ31" s="17">
        <v>0.4</v>
      </c>
      <c r="DA31" s="17"/>
      <c r="DB31" s="17">
        <v>10.3</v>
      </c>
      <c r="DC31" s="17">
        <v>4.8</v>
      </c>
      <c r="DD31" s="17">
        <v>1.2</v>
      </c>
      <c r="DE31" s="17">
        <v>1.5</v>
      </c>
      <c r="DF31" s="17">
        <v>5.0999999999999996</v>
      </c>
      <c r="DG31" s="17">
        <v>20.5</v>
      </c>
      <c r="DH31" s="17">
        <v>10</v>
      </c>
      <c r="DI31" s="17"/>
      <c r="DJ31" s="17">
        <v>3.4</v>
      </c>
      <c r="DK31" s="17">
        <v>18.399999999999999</v>
      </c>
      <c r="DL31" s="17">
        <v>14</v>
      </c>
      <c r="DM31" s="17">
        <v>17.100000000000001</v>
      </c>
      <c r="DN31" s="17">
        <v>27.2</v>
      </c>
      <c r="DO31" s="17">
        <v>86</v>
      </c>
      <c r="DP31" s="17">
        <v>2.8</v>
      </c>
      <c r="DQ31" s="17">
        <v>2.4</v>
      </c>
      <c r="DR31" s="17">
        <v>2.4</v>
      </c>
      <c r="DS31" s="17"/>
      <c r="DT31" s="17">
        <v>18</v>
      </c>
      <c r="DU31" s="17">
        <v>3.1</v>
      </c>
      <c r="DV31" s="17">
        <v>20.2</v>
      </c>
      <c r="DW31" s="17">
        <v>3</v>
      </c>
      <c r="DX31" s="17">
        <v>0</v>
      </c>
      <c r="DY31" s="17">
        <v>19.8</v>
      </c>
      <c r="DZ31" s="17">
        <v>9.9</v>
      </c>
      <c r="EA31" s="17">
        <v>20.2</v>
      </c>
      <c r="EB31" s="17">
        <v>20.2</v>
      </c>
      <c r="EC31" s="17">
        <v>19.899999999999999</v>
      </c>
      <c r="ED31" s="17">
        <v>0</v>
      </c>
      <c r="EE31" s="17">
        <v>44.5</v>
      </c>
      <c r="EF31" s="17">
        <v>33.799999999999997</v>
      </c>
      <c r="EG31" s="17">
        <v>45</v>
      </c>
      <c r="EH31" s="17">
        <v>67.099999999999994</v>
      </c>
      <c r="EI31" s="17">
        <v>8.8000000000000007</v>
      </c>
      <c r="EJ31" s="17">
        <v>3.4</v>
      </c>
      <c r="EK31" s="17">
        <v>21</v>
      </c>
      <c r="EL31" s="17">
        <v>8.4</v>
      </c>
      <c r="EM31" s="17">
        <v>8.4</v>
      </c>
      <c r="EN31" s="17">
        <v>20.399999999999999</v>
      </c>
      <c r="EO31" s="17">
        <v>20.399999999999999</v>
      </c>
      <c r="EP31" s="17">
        <v>20.2</v>
      </c>
      <c r="EQ31" s="17">
        <v>4.2</v>
      </c>
      <c r="ER31" s="17">
        <v>16.600000000000001</v>
      </c>
      <c r="ES31" s="17">
        <v>134.4</v>
      </c>
      <c r="ET31" s="17">
        <v>0</v>
      </c>
      <c r="EU31" s="17">
        <v>55.1</v>
      </c>
      <c r="EV31" s="17">
        <v>70.7</v>
      </c>
      <c r="EW31" s="17">
        <v>98.5</v>
      </c>
      <c r="EX31" s="17">
        <v>16.8</v>
      </c>
      <c r="EY31" s="17">
        <v>8.4</v>
      </c>
      <c r="EZ31" s="17">
        <v>20</v>
      </c>
      <c r="FA31" s="17"/>
      <c r="FB31" s="17">
        <v>0</v>
      </c>
      <c r="FC31" s="17"/>
      <c r="FD31" s="17">
        <v>28.1</v>
      </c>
      <c r="FE31" s="17">
        <v>3</v>
      </c>
      <c r="FF31" s="17">
        <v>5.6</v>
      </c>
      <c r="FG31" s="17"/>
      <c r="FH31" s="17">
        <v>5.31</v>
      </c>
      <c r="FI31" s="17">
        <v>7897.9864799999996</v>
      </c>
      <c r="FJ31" s="15"/>
      <c r="FK31" s="17">
        <v>24.23593</v>
      </c>
      <c r="FL31" s="17">
        <v>7.4420000000000002</v>
      </c>
      <c r="FM31" s="17"/>
      <c r="FN31" s="17">
        <v>13.2</v>
      </c>
      <c r="FO31" s="17"/>
      <c r="FP31" s="17">
        <v>9.0970700000000004</v>
      </c>
      <c r="FQ31" s="17">
        <v>10.7</v>
      </c>
      <c r="FR31" s="17">
        <v>15.6</v>
      </c>
      <c r="FS31" s="17">
        <v>80.275000000000006</v>
      </c>
    </row>
    <row r="32" spans="1:175" ht="24" customHeight="1" x14ac:dyDescent="0.3">
      <c r="A32" s="16" t="s">
        <v>60</v>
      </c>
      <c r="B32" s="16" t="s">
        <v>793</v>
      </c>
      <c r="C32" s="17"/>
      <c r="D32" s="17"/>
      <c r="E32" s="17">
        <v>648.70000000000005</v>
      </c>
      <c r="F32" s="17">
        <v>205.4</v>
      </c>
      <c r="G32" s="17"/>
      <c r="H32" s="17"/>
      <c r="I32" s="17">
        <v>60.1</v>
      </c>
      <c r="J32" s="17">
        <v>160.19999999999999</v>
      </c>
      <c r="K32" s="17">
        <v>25.8</v>
      </c>
      <c r="L32" s="17"/>
      <c r="M32" s="17">
        <v>143.80000000000001</v>
      </c>
      <c r="N32" s="17">
        <v>143.69999999999999</v>
      </c>
      <c r="O32" s="17">
        <v>143.4</v>
      </c>
      <c r="P32" s="17">
        <v>247.2</v>
      </c>
      <c r="Q32" s="17">
        <v>192.2</v>
      </c>
      <c r="R32" s="17">
        <v>101.4</v>
      </c>
      <c r="S32" s="17">
        <v>557.6</v>
      </c>
      <c r="T32" s="17">
        <v>10.4</v>
      </c>
      <c r="U32" s="17"/>
      <c r="V32" s="17">
        <v>13.1</v>
      </c>
      <c r="W32" s="17"/>
      <c r="X32" s="17">
        <v>0</v>
      </c>
      <c r="Y32" s="17">
        <v>166</v>
      </c>
      <c r="Z32" s="17">
        <v>7.3</v>
      </c>
      <c r="AA32" s="17">
        <v>3.5</v>
      </c>
      <c r="AB32" s="17">
        <v>0</v>
      </c>
      <c r="AC32" s="17">
        <v>6.6</v>
      </c>
      <c r="AD32" s="17">
        <v>10.1</v>
      </c>
      <c r="AE32" s="17">
        <v>95.4</v>
      </c>
      <c r="AF32" s="17">
        <v>8.1</v>
      </c>
      <c r="AG32" s="17"/>
      <c r="AH32" s="17"/>
      <c r="AI32" s="17">
        <v>0</v>
      </c>
      <c r="AJ32" s="17">
        <v>111</v>
      </c>
      <c r="AK32" s="17">
        <v>222.4</v>
      </c>
      <c r="AL32" s="17"/>
      <c r="AM32" s="17"/>
      <c r="AN32" s="17"/>
      <c r="AO32" s="17">
        <v>6.4</v>
      </c>
      <c r="AP32" s="17">
        <v>462.1</v>
      </c>
      <c r="AQ32" s="17">
        <v>82</v>
      </c>
      <c r="AR32" s="17">
        <v>148.5</v>
      </c>
      <c r="AS32" s="17">
        <v>42.3</v>
      </c>
      <c r="AT32" s="17">
        <v>18.578029999999998</v>
      </c>
      <c r="AU32" s="17">
        <v>19.722760000000001</v>
      </c>
      <c r="AV32" s="17">
        <v>90.4</v>
      </c>
      <c r="AW32" s="17">
        <v>178</v>
      </c>
      <c r="AX32" s="17">
        <v>178.1</v>
      </c>
      <c r="AY32" s="17">
        <v>182.9</v>
      </c>
      <c r="AZ32" s="17">
        <v>109.1</v>
      </c>
      <c r="BA32" s="17"/>
      <c r="BB32" s="17">
        <v>9.1</v>
      </c>
      <c r="BC32" s="17">
        <v>45.7</v>
      </c>
      <c r="BD32" s="17"/>
      <c r="BE32" s="17">
        <v>0</v>
      </c>
      <c r="BF32" s="17">
        <v>38.6</v>
      </c>
      <c r="BG32" s="17">
        <v>174</v>
      </c>
      <c r="BH32" s="17">
        <v>80.400000000000006</v>
      </c>
      <c r="BI32" s="17"/>
      <c r="BJ32" s="17"/>
      <c r="BK32" s="17">
        <v>45.8</v>
      </c>
      <c r="BL32" s="17"/>
      <c r="BM32" s="17"/>
      <c r="BN32" s="17"/>
      <c r="BO32" s="17">
        <v>86.4</v>
      </c>
      <c r="BP32" s="17">
        <v>164.4</v>
      </c>
      <c r="BQ32" s="17"/>
      <c r="BR32" s="17">
        <v>195.8</v>
      </c>
      <c r="BS32" s="17">
        <v>171.8</v>
      </c>
      <c r="BT32" s="17"/>
      <c r="BU32" s="17"/>
      <c r="BV32" s="17"/>
      <c r="BW32" s="17"/>
      <c r="BX32" s="17"/>
      <c r="BY32" s="17"/>
      <c r="BZ32" s="17"/>
      <c r="CA32" s="17"/>
      <c r="CB32" s="17">
        <v>4.4000000000000004</v>
      </c>
      <c r="CC32" s="17">
        <v>268.5</v>
      </c>
      <c r="CD32" s="17">
        <v>133.4</v>
      </c>
      <c r="CE32" s="17">
        <v>65.099999999999994</v>
      </c>
      <c r="CF32" s="17">
        <v>74</v>
      </c>
      <c r="CG32" s="17">
        <v>0</v>
      </c>
      <c r="CH32" s="17"/>
      <c r="CI32" s="17"/>
      <c r="CJ32" s="17"/>
      <c r="CK32" s="17"/>
      <c r="CL32" s="17">
        <v>89.7</v>
      </c>
      <c r="CM32" s="17">
        <v>0</v>
      </c>
      <c r="CN32" s="17"/>
      <c r="CO32" s="17"/>
      <c r="CP32" s="17"/>
      <c r="CQ32" s="17"/>
      <c r="CR32" s="17"/>
      <c r="CS32" s="17">
        <v>137.19999999999999</v>
      </c>
      <c r="CT32" s="17">
        <v>77.7</v>
      </c>
      <c r="CU32" s="17">
        <v>1.3</v>
      </c>
      <c r="CV32" s="17">
        <v>113.2</v>
      </c>
      <c r="CW32" s="17">
        <v>72.599999999999994</v>
      </c>
      <c r="CX32" s="17">
        <v>6.4</v>
      </c>
      <c r="CY32" s="17"/>
      <c r="CZ32" s="17">
        <v>0.4</v>
      </c>
      <c r="DA32" s="17"/>
      <c r="DB32" s="17">
        <v>10.4</v>
      </c>
      <c r="DC32" s="17">
        <v>4.7</v>
      </c>
      <c r="DD32" s="17">
        <v>1.2</v>
      </c>
      <c r="DE32" s="17">
        <v>1.5</v>
      </c>
      <c r="DF32" s="17">
        <v>5.0999999999999996</v>
      </c>
      <c r="DG32" s="17">
        <v>20.399999999999999</v>
      </c>
      <c r="DH32" s="17">
        <v>10</v>
      </c>
      <c r="DI32" s="17"/>
      <c r="DJ32" s="17">
        <v>3.5</v>
      </c>
      <c r="DK32" s="17">
        <v>18.399999999999999</v>
      </c>
      <c r="DL32" s="17">
        <v>14.1</v>
      </c>
      <c r="DM32" s="17">
        <v>17.2</v>
      </c>
      <c r="DN32" s="17">
        <v>27.4</v>
      </c>
      <c r="DO32" s="17">
        <v>83.2</v>
      </c>
      <c r="DP32" s="17">
        <v>2.7</v>
      </c>
      <c r="DQ32" s="17">
        <v>2.4</v>
      </c>
      <c r="DR32" s="17">
        <v>2.4</v>
      </c>
      <c r="DS32" s="17"/>
      <c r="DT32" s="17">
        <v>17.899999999999999</v>
      </c>
      <c r="DU32" s="17">
        <v>3.1</v>
      </c>
      <c r="DV32" s="17">
        <v>20.399999999999999</v>
      </c>
      <c r="DW32" s="17">
        <v>3</v>
      </c>
      <c r="DX32" s="17">
        <v>0</v>
      </c>
      <c r="DY32" s="17">
        <v>19.8</v>
      </c>
      <c r="DZ32" s="17">
        <v>9.9</v>
      </c>
      <c r="EA32" s="17">
        <v>20.2</v>
      </c>
      <c r="EB32" s="17">
        <v>20.3</v>
      </c>
      <c r="EC32" s="17">
        <v>20</v>
      </c>
      <c r="ED32" s="17">
        <v>0</v>
      </c>
      <c r="EE32" s="17">
        <v>45.1</v>
      </c>
      <c r="EF32" s="17">
        <v>30.7</v>
      </c>
      <c r="EG32" s="17">
        <v>49.5</v>
      </c>
      <c r="EH32" s="17">
        <v>79.2</v>
      </c>
      <c r="EI32" s="17">
        <v>11</v>
      </c>
      <c r="EJ32" s="17">
        <v>4.0999999999999996</v>
      </c>
      <c r="EK32" s="17">
        <v>21</v>
      </c>
      <c r="EL32" s="17">
        <v>8.4</v>
      </c>
      <c r="EM32" s="17">
        <v>8.4</v>
      </c>
      <c r="EN32" s="17">
        <v>20.399999999999999</v>
      </c>
      <c r="EO32" s="17">
        <v>20.399999999999999</v>
      </c>
      <c r="EP32" s="17">
        <v>20.2</v>
      </c>
      <c r="EQ32" s="17">
        <v>4.4000000000000004</v>
      </c>
      <c r="ER32" s="17">
        <v>17.600000000000001</v>
      </c>
      <c r="ES32" s="17">
        <v>134.4</v>
      </c>
      <c r="ET32" s="17">
        <v>0</v>
      </c>
      <c r="EU32" s="17">
        <v>80.599999999999994</v>
      </c>
      <c r="EV32" s="17">
        <v>80.5</v>
      </c>
      <c r="EW32" s="17">
        <v>98.6</v>
      </c>
      <c r="EX32" s="17">
        <v>17.7</v>
      </c>
      <c r="EY32" s="17">
        <v>8.4</v>
      </c>
      <c r="EZ32" s="17">
        <v>20</v>
      </c>
      <c r="FA32" s="17"/>
      <c r="FB32" s="17">
        <v>0</v>
      </c>
      <c r="FC32" s="17"/>
      <c r="FD32" s="17">
        <v>28.3</v>
      </c>
      <c r="FE32" s="17">
        <v>3</v>
      </c>
      <c r="FF32" s="17">
        <v>5.5</v>
      </c>
      <c r="FG32" s="17"/>
      <c r="FH32" s="17">
        <v>5.39</v>
      </c>
      <c r="FI32" s="17">
        <v>8039.3907900000004</v>
      </c>
      <c r="FJ32" s="15"/>
      <c r="FK32" s="17">
        <v>24.047550000000001</v>
      </c>
      <c r="FL32" s="17">
        <v>7.97</v>
      </c>
      <c r="FM32" s="17"/>
      <c r="FN32" s="17">
        <v>13.2</v>
      </c>
      <c r="FO32" s="17"/>
      <c r="FP32" s="17">
        <v>9.0970700000000004</v>
      </c>
      <c r="FQ32" s="17">
        <v>10.6</v>
      </c>
      <c r="FR32" s="17">
        <v>15.6</v>
      </c>
      <c r="FS32" s="17">
        <v>80.514619999999994</v>
      </c>
    </row>
    <row r="33" spans="1:175" ht="24" customHeight="1" x14ac:dyDescent="0.3">
      <c r="A33" s="16" t="s">
        <v>60</v>
      </c>
      <c r="B33" s="16" t="s">
        <v>794</v>
      </c>
      <c r="C33" s="17"/>
      <c r="D33" s="17"/>
      <c r="E33" s="17">
        <v>650.5</v>
      </c>
      <c r="F33" s="17">
        <v>206.1</v>
      </c>
      <c r="G33" s="17"/>
      <c r="H33" s="17"/>
      <c r="I33" s="17">
        <v>90.2</v>
      </c>
      <c r="J33" s="17">
        <v>159.69999999999999</v>
      </c>
      <c r="K33" s="17">
        <v>26.3</v>
      </c>
      <c r="L33" s="17"/>
      <c r="M33" s="17">
        <v>126.9</v>
      </c>
      <c r="N33" s="17">
        <v>127.3</v>
      </c>
      <c r="O33" s="17">
        <v>127</v>
      </c>
      <c r="P33" s="17">
        <v>224.4</v>
      </c>
      <c r="Q33" s="17">
        <v>192.7</v>
      </c>
      <c r="R33" s="17">
        <v>101.4</v>
      </c>
      <c r="S33" s="17">
        <v>557.20000000000005</v>
      </c>
      <c r="T33" s="17">
        <v>10.5</v>
      </c>
      <c r="U33" s="17"/>
      <c r="V33" s="17">
        <v>13.7</v>
      </c>
      <c r="W33" s="17"/>
      <c r="X33" s="17">
        <v>0</v>
      </c>
      <c r="Y33" s="17">
        <v>168.8</v>
      </c>
      <c r="Z33" s="17">
        <v>7.3</v>
      </c>
      <c r="AA33" s="17">
        <v>3.5</v>
      </c>
      <c r="AB33" s="17">
        <v>0</v>
      </c>
      <c r="AC33" s="17">
        <v>6.6</v>
      </c>
      <c r="AD33" s="17">
        <v>10.1</v>
      </c>
      <c r="AE33" s="17">
        <v>95.5</v>
      </c>
      <c r="AF33" s="17">
        <v>8.1</v>
      </c>
      <c r="AG33" s="17"/>
      <c r="AH33" s="17"/>
      <c r="AI33" s="17">
        <v>3.1</v>
      </c>
      <c r="AJ33" s="17">
        <v>110.9</v>
      </c>
      <c r="AK33" s="17">
        <v>222.5</v>
      </c>
      <c r="AL33" s="17"/>
      <c r="AM33" s="17"/>
      <c r="AN33" s="17"/>
      <c r="AO33" s="17">
        <v>6.4</v>
      </c>
      <c r="AP33" s="17">
        <v>462.5</v>
      </c>
      <c r="AQ33" s="17">
        <v>81.900000000000006</v>
      </c>
      <c r="AR33" s="17">
        <v>140.6</v>
      </c>
      <c r="AS33" s="17">
        <v>42.4</v>
      </c>
      <c r="AT33" s="17">
        <v>18.57113</v>
      </c>
      <c r="AU33" s="17">
        <v>19.721499999999999</v>
      </c>
      <c r="AV33" s="17">
        <v>87.6</v>
      </c>
      <c r="AW33" s="17">
        <v>178</v>
      </c>
      <c r="AX33" s="17">
        <v>178.4</v>
      </c>
      <c r="AY33" s="17">
        <v>183.1</v>
      </c>
      <c r="AZ33" s="17">
        <v>109.4</v>
      </c>
      <c r="BA33" s="17"/>
      <c r="BB33" s="17">
        <v>9.1999999999999993</v>
      </c>
      <c r="BC33" s="17">
        <v>45.9</v>
      </c>
      <c r="BD33" s="17"/>
      <c r="BE33" s="17">
        <v>0</v>
      </c>
      <c r="BF33" s="17">
        <v>39</v>
      </c>
      <c r="BG33" s="17">
        <v>174.7</v>
      </c>
      <c r="BH33" s="17">
        <v>74.8</v>
      </c>
      <c r="BI33" s="17"/>
      <c r="BJ33" s="17"/>
      <c r="BK33" s="17">
        <v>45.1</v>
      </c>
      <c r="BL33" s="17"/>
      <c r="BM33" s="17"/>
      <c r="BN33" s="17"/>
      <c r="BO33" s="17">
        <v>86.5</v>
      </c>
      <c r="BP33" s="17">
        <v>165.7</v>
      </c>
      <c r="BQ33" s="17"/>
      <c r="BR33" s="17">
        <v>196</v>
      </c>
      <c r="BS33" s="17">
        <v>172.6</v>
      </c>
      <c r="BT33" s="17"/>
      <c r="BU33" s="17"/>
      <c r="BV33" s="17"/>
      <c r="BW33" s="17"/>
      <c r="BX33" s="17"/>
      <c r="BY33" s="17"/>
      <c r="BZ33" s="17"/>
      <c r="CA33" s="17"/>
      <c r="CB33" s="17">
        <v>4.4000000000000004</v>
      </c>
      <c r="CC33" s="17">
        <v>242.6</v>
      </c>
      <c r="CD33" s="17">
        <v>133.80000000000001</v>
      </c>
      <c r="CE33" s="17">
        <v>65.3</v>
      </c>
      <c r="CF33" s="17">
        <v>78</v>
      </c>
      <c r="CG33" s="17">
        <v>0</v>
      </c>
      <c r="CH33" s="17"/>
      <c r="CI33" s="17"/>
      <c r="CJ33" s="17"/>
      <c r="CK33" s="17"/>
      <c r="CL33" s="17">
        <v>141.4</v>
      </c>
      <c r="CM33" s="17">
        <v>54.1</v>
      </c>
      <c r="CN33" s="17"/>
      <c r="CO33" s="17"/>
      <c r="CP33" s="17"/>
      <c r="CQ33" s="17"/>
      <c r="CR33" s="17"/>
      <c r="CS33" s="17">
        <v>137.19999999999999</v>
      </c>
      <c r="CT33" s="17">
        <v>77.900000000000006</v>
      </c>
      <c r="CU33" s="17">
        <v>1.1000000000000001</v>
      </c>
      <c r="CV33" s="17">
        <v>102.8</v>
      </c>
      <c r="CW33" s="17">
        <v>73.7</v>
      </c>
      <c r="CX33" s="17">
        <v>6.5</v>
      </c>
      <c r="CY33" s="17"/>
      <c r="CZ33" s="17">
        <v>0.4</v>
      </c>
      <c r="DA33" s="17"/>
      <c r="DB33" s="17">
        <v>10.4</v>
      </c>
      <c r="DC33" s="17">
        <v>5.2</v>
      </c>
      <c r="DD33" s="17">
        <v>1.2</v>
      </c>
      <c r="DE33" s="17">
        <v>1.5</v>
      </c>
      <c r="DF33" s="17">
        <v>5.0999999999999996</v>
      </c>
      <c r="DG33" s="17">
        <v>20.5</v>
      </c>
      <c r="DH33" s="17">
        <v>10</v>
      </c>
      <c r="DI33" s="17"/>
      <c r="DJ33" s="17">
        <v>3.5</v>
      </c>
      <c r="DK33" s="17">
        <v>18.399999999999999</v>
      </c>
      <c r="DL33" s="17">
        <v>14.2</v>
      </c>
      <c r="DM33" s="17">
        <v>17.399999999999999</v>
      </c>
      <c r="DN33" s="17">
        <v>27.2</v>
      </c>
      <c r="DO33" s="17">
        <v>83.6</v>
      </c>
      <c r="DP33" s="17">
        <v>2.7</v>
      </c>
      <c r="DQ33" s="17">
        <v>2.4</v>
      </c>
      <c r="DR33" s="17">
        <v>2.4</v>
      </c>
      <c r="DS33" s="17"/>
      <c r="DT33" s="17">
        <v>17.8</v>
      </c>
      <c r="DU33" s="17">
        <v>3.1</v>
      </c>
      <c r="DV33" s="17">
        <v>20.399999999999999</v>
      </c>
      <c r="DW33" s="17">
        <v>3</v>
      </c>
      <c r="DX33" s="17">
        <v>0</v>
      </c>
      <c r="DY33" s="17">
        <v>19.8</v>
      </c>
      <c r="DZ33" s="17">
        <v>9.9</v>
      </c>
      <c r="EA33" s="17">
        <v>20.2</v>
      </c>
      <c r="EB33" s="17">
        <v>20.3</v>
      </c>
      <c r="EC33" s="17">
        <v>20</v>
      </c>
      <c r="ED33" s="17">
        <v>3.2</v>
      </c>
      <c r="EE33" s="17">
        <v>43.4</v>
      </c>
      <c r="EF33" s="17">
        <v>33.9</v>
      </c>
      <c r="EG33" s="17">
        <v>62.6</v>
      </c>
      <c r="EH33" s="17">
        <v>93.2</v>
      </c>
      <c r="EI33" s="17">
        <v>17.2</v>
      </c>
      <c r="EJ33" s="17">
        <v>6.6</v>
      </c>
      <c r="EK33" s="17">
        <v>21</v>
      </c>
      <c r="EL33" s="17">
        <v>8.4</v>
      </c>
      <c r="EM33" s="17">
        <v>8.6</v>
      </c>
      <c r="EN33" s="17">
        <v>20.399999999999999</v>
      </c>
      <c r="EO33" s="17">
        <v>20.399999999999999</v>
      </c>
      <c r="EP33" s="17">
        <v>20.2</v>
      </c>
      <c r="EQ33" s="17">
        <v>4</v>
      </c>
      <c r="ER33" s="17">
        <v>18.3</v>
      </c>
      <c r="ES33" s="17">
        <v>136.4</v>
      </c>
      <c r="ET33" s="17">
        <v>0</v>
      </c>
      <c r="EU33" s="17">
        <v>91.7</v>
      </c>
      <c r="EV33" s="17">
        <v>93.3</v>
      </c>
      <c r="EW33" s="17">
        <v>94.1</v>
      </c>
      <c r="EX33" s="17">
        <v>18.100000000000001</v>
      </c>
      <c r="EY33" s="17">
        <v>8.4</v>
      </c>
      <c r="EZ33" s="17">
        <v>20</v>
      </c>
      <c r="FA33" s="17"/>
      <c r="FB33" s="17">
        <v>0</v>
      </c>
      <c r="FC33" s="17"/>
      <c r="FD33" s="17">
        <v>27.9</v>
      </c>
      <c r="FE33" s="17">
        <v>3</v>
      </c>
      <c r="FF33" s="17">
        <v>5.7</v>
      </c>
      <c r="FG33" s="17"/>
      <c r="FH33" s="17">
        <v>5.39</v>
      </c>
      <c r="FI33" s="17">
        <v>8133.1826300000002</v>
      </c>
      <c r="FJ33" s="15"/>
      <c r="FK33" s="17">
        <v>24.051300000000001</v>
      </c>
      <c r="FL33" s="17">
        <v>7.9829999999999997</v>
      </c>
      <c r="FM33" s="17"/>
      <c r="FN33" s="17">
        <v>13.2</v>
      </c>
      <c r="FO33" s="17"/>
      <c r="FP33" s="17">
        <v>9.0973900000000008</v>
      </c>
      <c r="FQ33" s="17">
        <v>10.6</v>
      </c>
      <c r="FR33" s="17">
        <v>15.7</v>
      </c>
      <c r="FS33" s="17">
        <v>80.631690000000006</v>
      </c>
    </row>
    <row r="34" spans="1:175" ht="24" customHeight="1" x14ac:dyDescent="0.3">
      <c r="A34" s="18" t="s">
        <v>60</v>
      </c>
      <c r="B34" s="18" t="s">
        <v>795</v>
      </c>
      <c r="C34" s="19"/>
      <c r="D34" s="19"/>
      <c r="E34" s="19">
        <v>645.9</v>
      </c>
      <c r="F34" s="19">
        <v>205.3</v>
      </c>
      <c r="G34" s="19"/>
      <c r="H34" s="19"/>
      <c r="I34" s="19">
        <v>86.7</v>
      </c>
      <c r="J34" s="19">
        <v>156.9</v>
      </c>
      <c r="K34" s="19">
        <v>26.2</v>
      </c>
      <c r="L34" s="19"/>
      <c r="M34" s="19">
        <v>114.5</v>
      </c>
      <c r="N34" s="19">
        <v>114.7</v>
      </c>
      <c r="O34" s="19">
        <v>114.3</v>
      </c>
      <c r="P34" s="19">
        <v>211.5</v>
      </c>
      <c r="Q34" s="19">
        <v>194.2</v>
      </c>
      <c r="R34" s="19">
        <v>101.4</v>
      </c>
      <c r="S34" s="19">
        <v>558.79999999999995</v>
      </c>
      <c r="T34" s="19">
        <v>10.199999999999999</v>
      </c>
      <c r="U34" s="19"/>
      <c r="V34" s="19">
        <v>13.4</v>
      </c>
      <c r="W34" s="19"/>
      <c r="X34" s="19">
        <v>0</v>
      </c>
      <c r="Y34" s="19">
        <v>160.6</v>
      </c>
      <c r="Z34" s="19">
        <v>6.7</v>
      </c>
      <c r="AA34" s="19">
        <v>3.4</v>
      </c>
      <c r="AB34" s="19">
        <v>0</v>
      </c>
      <c r="AC34" s="19">
        <v>6.6</v>
      </c>
      <c r="AD34" s="19">
        <v>10.1</v>
      </c>
      <c r="AE34" s="19">
        <v>95.1</v>
      </c>
      <c r="AF34" s="19">
        <v>8.1999999999999993</v>
      </c>
      <c r="AG34" s="19"/>
      <c r="AH34" s="19"/>
      <c r="AI34" s="19">
        <v>1.2</v>
      </c>
      <c r="AJ34" s="19">
        <v>109.5</v>
      </c>
      <c r="AK34" s="19">
        <v>221.2</v>
      </c>
      <c r="AL34" s="19"/>
      <c r="AM34" s="19"/>
      <c r="AN34" s="19"/>
      <c r="AO34" s="19">
        <v>6.4</v>
      </c>
      <c r="AP34" s="19">
        <v>458.6</v>
      </c>
      <c r="AQ34" s="19">
        <v>81.8</v>
      </c>
      <c r="AR34" s="19">
        <v>124.5</v>
      </c>
      <c r="AS34" s="19">
        <v>42.3</v>
      </c>
      <c r="AT34" s="19">
        <v>18.534120000000001</v>
      </c>
      <c r="AU34" s="19">
        <v>19.727509999999999</v>
      </c>
      <c r="AV34" s="19">
        <v>88.8</v>
      </c>
      <c r="AW34" s="19">
        <v>147.4</v>
      </c>
      <c r="AX34" s="19">
        <v>147.69999999999999</v>
      </c>
      <c r="AY34" s="19">
        <v>175.5</v>
      </c>
      <c r="AZ34" s="19">
        <v>109.4</v>
      </c>
      <c r="BA34" s="19"/>
      <c r="BB34" s="19">
        <v>9.3000000000000007</v>
      </c>
      <c r="BC34" s="19">
        <v>44.9</v>
      </c>
      <c r="BD34" s="19"/>
      <c r="BE34" s="19">
        <v>3.8</v>
      </c>
      <c r="BF34" s="19">
        <v>38.4</v>
      </c>
      <c r="BG34" s="19">
        <v>172.7</v>
      </c>
      <c r="BH34" s="19">
        <v>72.7</v>
      </c>
      <c r="BI34" s="19"/>
      <c r="BJ34" s="19"/>
      <c r="BK34" s="19">
        <v>46.1</v>
      </c>
      <c r="BL34" s="19"/>
      <c r="BM34" s="19"/>
      <c r="BN34" s="19"/>
      <c r="BO34" s="19">
        <v>84.6</v>
      </c>
      <c r="BP34" s="19">
        <v>166.5</v>
      </c>
      <c r="BQ34" s="19"/>
      <c r="BR34" s="19">
        <v>196.5</v>
      </c>
      <c r="BS34" s="19">
        <v>171.6</v>
      </c>
      <c r="BT34" s="19"/>
      <c r="BU34" s="19"/>
      <c r="BV34" s="19"/>
      <c r="BW34" s="19"/>
      <c r="BX34" s="19"/>
      <c r="BY34" s="19"/>
      <c r="BZ34" s="19"/>
      <c r="CA34" s="19"/>
      <c r="CB34" s="19">
        <v>4.4000000000000004</v>
      </c>
      <c r="CC34" s="19">
        <v>201.3</v>
      </c>
      <c r="CD34" s="19">
        <v>129.5</v>
      </c>
      <c r="CE34" s="19">
        <v>63.4</v>
      </c>
      <c r="CF34" s="19">
        <v>78.8</v>
      </c>
      <c r="CG34" s="19">
        <v>29.5</v>
      </c>
      <c r="CH34" s="19"/>
      <c r="CI34" s="19"/>
      <c r="CJ34" s="19"/>
      <c r="CK34" s="19"/>
      <c r="CL34" s="19">
        <v>142.19999999999999</v>
      </c>
      <c r="CM34" s="19">
        <v>62.7</v>
      </c>
      <c r="CN34" s="19"/>
      <c r="CO34" s="19"/>
      <c r="CP34" s="19"/>
      <c r="CQ34" s="19"/>
      <c r="CR34" s="19"/>
      <c r="CS34" s="19">
        <v>137.19999999999999</v>
      </c>
      <c r="CT34" s="19">
        <v>77.8</v>
      </c>
      <c r="CU34" s="19">
        <v>0.7</v>
      </c>
      <c r="CV34" s="19">
        <v>111.2</v>
      </c>
      <c r="CW34" s="19">
        <v>74.5</v>
      </c>
      <c r="CX34" s="19">
        <v>7.1</v>
      </c>
      <c r="CY34" s="19"/>
      <c r="CZ34" s="19">
        <v>0.4</v>
      </c>
      <c r="DA34" s="19"/>
      <c r="DB34" s="19">
        <v>10.3</v>
      </c>
      <c r="DC34" s="19">
        <v>5.3</v>
      </c>
      <c r="DD34" s="19">
        <v>1.2</v>
      </c>
      <c r="DE34" s="19">
        <v>1.5</v>
      </c>
      <c r="DF34" s="19">
        <v>5</v>
      </c>
      <c r="DG34" s="19">
        <v>20.100000000000001</v>
      </c>
      <c r="DH34" s="19">
        <v>10</v>
      </c>
      <c r="DI34" s="19"/>
      <c r="DJ34" s="19">
        <v>3.5</v>
      </c>
      <c r="DK34" s="19">
        <v>18.399999999999999</v>
      </c>
      <c r="DL34" s="19">
        <v>14.3</v>
      </c>
      <c r="DM34" s="19">
        <v>17.399999999999999</v>
      </c>
      <c r="DN34" s="19">
        <v>26.9</v>
      </c>
      <c r="DO34" s="19">
        <v>81.3</v>
      </c>
      <c r="DP34" s="19">
        <v>3.8</v>
      </c>
      <c r="DQ34" s="19">
        <v>2.4</v>
      </c>
      <c r="DR34" s="19">
        <v>2.4</v>
      </c>
      <c r="DS34" s="19"/>
      <c r="DT34" s="19">
        <v>17.899999999999999</v>
      </c>
      <c r="DU34" s="19">
        <v>3.1</v>
      </c>
      <c r="DV34" s="19">
        <v>20.399999999999999</v>
      </c>
      <c r="DW34" s="19">
        <v>3</v>
      </c>
      <c r="DX34" s="19">
        <v>0</v>
      </c>
      <c r="DY34" s="19">
        <v>19.8</v>
      </c>
      <c r="DZ34" s="19">
        <v>9.8000000000000007</v>
      </c>
      <c r="EA34" s="19">
        <v>20.2</v>
      </c>
      <c r="EB34" s="19">
        <v>20.2</v>
      </c>
      <c r="EC34" s="19">
        <v>19.8</v>
      </c>
      <c r="ED34" s="19">
        <v>10</v>
      </c>
      <c r="EE34" s="19">
        <v>55.1</v>
      </c>
      <c r="EF34" s="19">
        <v>33.799999999999997</v>
      </c>
      <c r="EG34" s="19">
        <v>70.2</v>
      </c>
      <c r="EH34" s="19">
        <v>93.5</v>
      </c>
      <c r="EI34" s="19">
        <v>18.100000000000001</v>
      </c>
      <c r="EJ34" s="19">
        <v>7</v>
      </c>
      <c r="EK34" s="19">
        <v>20.9</v>
      </c>
      <c r="EL34" s="19">
        <v>8.4</v>
      </c>
      <c r="EM34" s="19">
        <v>8.6</v>
      </c>
      <c r="EN34" s="19">
        <v>20.399999999999999</v>
      </c>
      <c r="EO34" s="19">
        <v>20.399999999999999</v>
      </c>
      <c r="EP34" s="19">
        <v>20.2</v>
      </c>
      <c r="EQ34" s="19">
        <v>4.9000000000000004</v>
      </c>
      <c r="ER34" s="19">
        <v>18.600000000000001</v>
      </c>
      <c r="ES34" s="19">
        <v>136.19999999999999</v>
      </c>
      <c r="ET34" s="19">
        <v>0</v>
      </c>
      <c r="EU34" s="19">
        <v>99.5</v>
      </c>
      <c r="EV34" s="19">
        <v>93.6</v>
      </c>
      <c r="EW34" s="19">
        <v>100</v>
      </c>
      <c r="EX34" s="19">
        <v>18.399999999999999</v>
      </c>
      <c r="EY34" s="19">
        <v>8.3000000000000007</v>
      </c>
      <c r="EZ34" s="19">
        <v>19.899999999999999</v>
      </c>
      <c r="FA34" s="19"/>
      <c r="FB34" s="19">
        <v>0</v>
      </c>
      <c r="FC34" s="19"/>
      <c r="FD34" s="19">
        <v>27.8</v>
      </c>
      <c r="FE34" s="19">
        <v>2.9</v>
      </c>
      <c r="FF34" s="19">
        <v>5.8</v>
      </c>
      <c r="FG34" s="19"/>
      <c r="FH34" s="19">
        <v>4.96</v>
      </c>
      <c r="FI34" s="19">
        <v>8010.5216300000002</v>
      </c>
      <c r="FJ34" s="15"/>
      <c r="FK34" s="19">
        <v>24.047730000000001</v>
      </c>
      <c r="FL34" s="19">
        <v>8.0459999999999994</v>
      </c>
      <c r="FM34" s="19"/>
      <c r="FN34" s="19">
        <v>13.2</v>
      </c>
      <c r="FO34" s="19"/>
      <c r="FP34" s="19">
        <v>9.0981799999999993</v>
      </c>
      <c r="FQ34" s="19">
        <v>10.6</v>
      </c>
      <c r="FR34" s="19">
        <v>15.8</v>
      </c>
      <c r="FS34" s="19">
        <v>80.791910000000001</v>
      </c>
    </row>
    <row r="35" spans="1:175" ht="24" customHeight="1" x14ac:dyDescent="0.3">
      <c r="A35" s="13" t="s">
        <v>60</v>
      </c>
      <c r="B35" s="13" t="s">
        <v>796</v>
      </c>
      <c r="C35" s="14"/>
      <c r="D35" s="14"/>
      <c r="E35" s="14">
        <v>640.29999999999995</v>
      </c>
      <c r="F35" s="14">
        <v>202.2</v>
      </c>
      <c r="G35" s="14"/>
      <c r="H35" s="14"/>
      <c r="I35" s="14">
        <v>89.9</v>
      </c>
      <c r="J35" s="14">
        <v>158.4</v>
      </c>
      <c r="K35" s="14">
        <v>26</v>
      </c>
      <c r="L35" s="14"/>
      <c r="M35" s="14">
        <v>104.3</v>
      </c>
      <c r="N35" s="14">
        <v>104.2</v>
      </c>
      <c r="O35" s="14">
        <v>104</v>
      </c>
      <c r="P35" s="14">
        <v>210.6</v>
      </c>
      <c r="Q35" s="14">
        <v>189.6</v>
      </c>
      <c r="R35" s="14">
        <v>101.2</v>
      </c>
      <c r="S35" s="14">
        <v>546.20000000000005</v>
      </c>
      <c r="T35" s="14">
        <v>10.4</v>
      </c>
      <c r="U35" s="14"/>
      <c r="V35" s="14">
        <v>13.1</v>
      </c>
      <c r="W35" s="14"/>
      <c r="X35" s="14">
        <v>0</v>
      </c>
      <c r="Y35" s="14">
        <v>161.69999999999999</v>
      </c>
      <c r="Z35" s="14">
        <v>6.9</v>
      </c>
      <c r="AA35" s="14">
        <v>2.9</v>
      </c>
      <c r="AB35" s="14">
        <v>0</v>
      </c>
      <c r="AC35" s="14">
        <v>6.6</v>
      </c>
      <c r="AD35" s="14">
        <v>10.1</v>
      </c>
      <c r="AE35" s="14">
        <v>94.6</v>
      </c>
      <c r="AF35" s="14">
        <v>8.1999999999999993</v>
      </c>
      <c r="AG35" s="14"/>
      <c r="AH35" s="14"/>
      <c r="AI35" s="14">
        <v>4.9000000000000004</v>
      </c>
      <c r="AJ35" s="14">
        <v>109.3</v>
      </c>
      <c r="AK35" s="14">
        <v>222</v>
      </c>
      <c r="AL35" s="14"/>
      <c r="AM35" s="14"/>
      <c r="AN35" s="14"/>
      <c r="AO35" s="14">
        <v>6.4</v>
      </c>
      <c r="AP35" s="14">
        <v>455.5</v>
      </c>
      <c r="AQ35" s="14">
        <v>81.900000000000006</v>
      </c>
      <c r="AR35" s="14">
        <v>121.7</v>
      </c>
      <c r="AS35" s="14">
        <v>42.3</v>
      </c>
      <c r="AT35" s="14">
        <v>18.583259999999999</v>
      </c>
      <c r="AU35" s="14">
        <v>19.725729999999999</v>
      </c>
      <c r="AV35" s="14">
        <v>90.5</v>
      </c>
      <c r="AW35" s="14">
        <v>119.3</v>
      </c>
      <c r="AX35" s="14">
        <v>119.1</v>
      </c>
      <c r="AY35" s="14">
        <v>151.19999999999999</v>
      </c>
      <c r="AZ35" s="14">
        <v>108.4</v>
      </c>
      <c r="BA35" s="14"/>
      <c r="BB35" s="14">
        <v>9.1999999999999993</v>
      </c>
      <c r="BC35" s="14">
        <v>44.8</v>
      </c>
      <c r="BD35" s="14"/>
      <c r="BE35" s="14">
        <v>3.8</v>
      </c>
      <c r="BF35" s="14">
        <v>38.1</v>
      </c>
      <c r="BG35" s="14">
        <v>170.6</v>
      </c>
      <c r="BH35" s="14">
        <v>72.8</v>
      </c>
      <c r="BI35" s="14"/>
      <c r="BJ35" s="14"/>
      <c r="BK35" s="14">
        <v>45.1</v>
      </c>
      <c r="BL35" s="14"/>
      <c r="BM35" s="14"/>
      <c r="BN35" s="14"/>
      <c r="BO35" s="14">
        <v>85.7</v>
      </c>
      <c r="BP35" s="14">
        <v>165.1</v>
      </c>
      <c r="BQ35" s="14"/>
      <c r="BR35" s="14">
        <v>196.2</v>
      </c>
      <c r="BS35" s="14">
        <v>172.9</v>
      </c>
      <c r="BT35" s="14"/>
      <c r="BU35" s="14"/>
      <c r="BV35" s="14"/>
      <c r="BW35" s="14"/>
      <c r="BX35" s="14"/>
      <c r="BY35" s="14"/>
      <c r="BZ35" s="14"/>
      <c r="CA35" s="14"/>
      <c r="CB35" s="14">
        <v>4.4000000000000004</v>
      </c>
      <c r="CC35" s="14">
        <v>186.3</v>
      </c>
      <c r="CD35" s="14">
        <v>131.9</v>
      </c>
      <c r="CE35" s="14">
        <v>63.7</v>
      </c>
      <c r="CF35" s="14">
        <v>78.3</v>
      </c>
      <c r="CG35" s="14">
        <v>28.9</v>
      </c>
      <c r="CH35" s="14"/>
      <c r="CI35" s="14"/>
      <c r="CJ35" s="14"/>
      <c r="CK35" s="14"/>
      <c r="CL35" s="14">
        <v>141.19999999999999</v>
      </c>
      <c r="CM35" s="14">
        <v>62.1</v>
      </c>
      <c r="CN35" s="14"/>
      <c r="CO35" s="14"/>
      <c r="CP35" s="14"/>
      <c r="CQ35" s="14"/>
      <c r="CR35" s="14"/>
      <c r="CS35" s="14">
        <v>137.1</v>
      </c>
      <c r="CT35" s="14">
        <v>77.8</v>
      </c>
      <c r="CU35" s="14">
        <v>0.6</v>
      </c>
      <c r="CV35" s="14">
        <v>113.1</v>
      </c>
      <c r="CW35" s="14">
        <v>75.2</v>
      </c>
      <c r="CX35" s="14">
        <v>6.4</v>
      </c>
      <c r="CY35" s="14"/>
      <c r="CZ35" s="14">
        <v>0.5</v>
      </c>
      <c r="DA35" s="14"/>
      <c r="DB35" s="14">
        <v>10.4</v>
      </c>
      <c r="DC35" s="14">
        <v>5.4</v>
      </c>
      <c r="DD35" s="14">
        <v>1.2</v>
      </c>
      <c r="DE35" s="14">
        <v>1.5</v>
      </c>
      <c r="DF35" s="14">
        <v>5</v>
      </c>
      <c r="DG35" s="14">
        <v>19.8</v>
      </c>
      <c r="DH35" s="14">
        <v>10</v>
      </c>
      <c r="DI35" s="14"/>
      <c r="DJ35" s="14">
        <v>3.5</v>
      </c>
      <c r="DK35" s="14">
        <v>18.399999999999999</v>
      </c>
      <c r="DL35" s="14">
        <v>14.3</v>
      </c>
      <c r="DM35" s="14">
        <v>17.399999999999999</v>
      </c>
      <c r="DN35" s="14">
        <v>26.4</v>
      </c>
      <c r="DO35" s="14">
        <v>84.4</v>
      </c>
      <c r="DP35" s="14">
        <v>4.0999999999999996</v>
      </c>
      <c r="DQ35" s="14">
        <v>2.4</v>
      </c>
      <c r="DR35" s="14">
        <v>2.4</v>
      </c>
      <c r="DS35" s="14"/>
      <c r="DT35" s="14">
        <v>18</v>
      </c>
      <c r="DU35" s="14">
        <v>3.1</v>
      </c>
      <c r="DV35" s="14">
        <v>20.399999999999999</v>
      </c>
      <c r="DW35" s="14">
        <v>3</v>
      </c>
      <c r="DX35" s="14">
        <v>0</v>
      </c>
      <c r="DY35" s="14">
        <v>19.8</v>
      </c>
      <c r="DZ35" s="14">
        <v>9.6999999999999993</v>
      </c>
      <c r="EA35" s="14">
        <v>20.100000000000001</v>
      </c>
      <c r="EB35" s="14">
        <v>20.2</v>
      </c>
      <c r="EC35" s="14">
        <v>20</v>
      </c>
      <c r="ED35" s="14">
        <v>10.1</v>
      </c>
      <c r="EE35" s="14">
        <v>60.9</v>
      </c>
      <c r="EF35" s="14">
        <v>30.2</v>
      </c>
      <c r="EG35" s="14">
        <v>73.2</v>
      </c>
      <c r="EH35" s="14">
        <v>83.9</v>
      </c>
      <c r="EI35" s="14">
        <v>16</v>
      </c>
      <c r="EJ35" s="14">
        <v>7</v>
      </c>
      <c r="EK35" s="14">
        <v>21</v>
      </c>
      <c r="EL35" s="14">
        <v>8.4</v>
      </c>
      <c r="EM35" s="14">
        <v>8.6</v>
      </c>
      <c r="EN35" s="14">
        <v>20.399999999999999</v>
      </c>
      <c r="EO35" s="14">
        <v>20.399999999999999</v>
      </c>
      <c r="EP35" s="14">
        <v>20.2</v>
      </c>
      <c r="EQ35" s="14">
        <v>4.0999999999999996</v>
      </c>
      <c r="ER35" s="14">
        <v>18.600000000000001</v>
      </c>
      <c r="ES35" s="14">
        <v>136</v>
      </c>
      <c r="ET35" s="14">
        <v>0.3</v>
      </c>
      <c r="EU35" s="14">
        <v>110.1</v>
      </c>
      <c r="EV35" s="14">
        <v>107.5</v>
      </c>
      <c r="EW35" s="14">
        <v>100.8</v>
      </c>
      <c r="EX35" s="14">
        <v>18.600000000000001</v>
      </c>
      <c r="EY35" s="14">
        <v>8.4</v>
      </c>
      <c r="EZ35" s="14">
        <v>20</v>
      </c>
      <c r="FA35" s="14"/>
      <c r="FB35" s="14">
        <v>0</v>
      </c>
      <c r="FC35" s="14"/>
      <c r="FD35" s="14">
        <v>27.8</v>
      </c>
      <c r="FE35" s="14">
        <v>3.2</v>
      </c>
      <c r="FF35" s="14">
        <v>6.3</v>
      </c>
      <c r="FG35" s="14"/>
      <c r="FH35" s="14">
        <v>4.7300000000000004</v>
      </c>
      <c r="FI35" s="14">
        <v>7881.6389900000004</v>
      </c>
      <c r="FJ35" s="15"/>
      <c r="FK35" s="14">
        <v>24.04862</v>
      </c>
      <c r="FL35" s="14">
        <v>8.0440000000000005</v>
      </c>
      <c r="FM35" s="14"/>
      <c r="FN35" s="14">
        <v>13.2</v>
      </c>
      <c r="FO35" s="14"/>
      <c r="FP35" s="14">
        <v>9.0988399999999992</v>
      </c>
      <c r="FQ35" s="14">
        <v>10.5</v>
      </c>
      <c r="FR35" s="14">
        <v>15.8</v>
      </c>
      <c r="FS35" s="14">
        <v>80.691460000000006</v>
      </c>
    </row>
    <row r="36" spans="1:175" ht="24" customHeight="1" x14ac:dyDescent="0.3">
      <c r="A36" s="16" t="s">
        <v>60</v>
      </c>
      <c r="B36" s="16" t="s">
        <v>797</v>
      </c>
      <c r="C36" s="17"/>
      <c r="D36" s="17"/>
      <c r="E36" s="17">
        <v>649.29999999999995</v>
      </c>
      <c r="F36" s="17">
        <v>205.4</v>
      </c>
      <c r="G36" s="17"/>
      <c r="H36" s="17"/>
      <c r="I36" s="17">
        <v>90</v>
      </c>
      <c r="J36" s="17">
        <v>160.80000000000001</v>
      </c>
      <c r="K36" s="17">
        <v>25.5</v>
      </c>
      <c r="L36" s="17"/>
      <c r="M36" s="17">
        <v>125.5</v>
      </c>
      <c r="N36" s="17">
        <v>126.1</v>
      </c>
      <c r="O36" s="17">
        <v>125.9</v>
      </c>
      <c r="P36" s="17">
        <v>224</v>
      </c>
      <c r="Q36" s="17">
        <v>107.3</v>
      </c>
      <c r="R36" s="17">
        <v>71.599999999999994</v>
      </c>
      <c r="S36" s="17">
        <v>561.20000000000005</v>
      </c>
      <c r="T36" s="17">
        <v>10.5</v>
      </c>
      <c r="U36" s="17"/>
      <c r="V36" s="17">
        <v>13.2</v>
      </c>
      <c r="W36" s="17"/>
      <c r="X36" s="17">
        <v>0</v>
      </c>
      <c r="Y36" s="17">
        <v>164.5</v>
      </c>
      <c r="Z36" s="17">
        <v>7.3</v>
      </c>
      <c r="AA36" s="17">
        <v>3</v>
      </c>
      <c r="AB36" s="17">
        <v>0</v>
      </c>
      <c r="AC36" s="17">
        <v>6.6</v>
      </c>
      <c r="AD36" s="17">
        <v>10.1</v>
      </c>
      <c r="AE36" s="17">
        <v>95.6</v>
      </c>
      <c r="AF36" s="17">
        <v>8.1999999999999993</v>
      </c>
      <c r="AG36" s="17"/>
      <c r="AH36" s="17"/>
      <c r="AI36" s="17">
        <v>3.9</v>
      </c>
      <c r="AJ36" s="17">
        <v>110.8</v>
      </c>
      <c r="AK36" s="17">
        <v>223.3</v>
      </c>
      <c r="AL36" s="17"/>
      <c r="AM36" s="17"/>
      <c r="AN36" s="17"/>
      <c r="AO36" s="17">
        <v>6.4</v>
      </c>
      <c r="AP36" s="17">
        <v>459.2</v>
      </c>
      <c r="AQ36" s="17">
        <v>81.900000000000006</v>
      </c>
      <c r="AR36" s="17">
        <v>138.4</v>
      </c>
      <c r="AS36" s="17">
        <v>42.3</v>
      </c>
      <c r="AT36" s="17">
        <v>18.63926</v>
      </c>
      <c r="AU36" s="17">
        <v>19.723929999999999</v>
      </c>
      <c r="AV36" s="17">
        <v>89.2</v>
      </c>
      <c r="AW36" s="17">
        <v>123</v>
      </c>
      <c r="AX36" s="17">
        <v>123.2</v>
      </c>
      <c r="AY36" s="17">
        <v>153.1</v>
      </c>
      <c r="AZ36" s="17">
        <v>109.6</v>
      </c>
      <c r="BA36" s="17"/>
      <c r="BB36" s="17">
        <v>9.1999999999999993</v>
      </c>
      <c r="BC36" s="17">
        <v>45.6</v>
      </c>
      <c r="BD36" s="17"/>
      <c r="BE36" s="17">
        <v>3.8</v>
      </c>
      <c r="BF36" s="17">
        <v>39</v>
      </c>
      <c r="BG36" s="17">
        <v>173.6</v>
      </c>
      <c r="BH36" s="17">
        <v>66.900000000000006</v>
      </c>
      <c r="BI36" s="17"/>
      <c r="BJ36" s="17"/>
      <c r="BK36" s="17">
        <v>45.3</v>
      </c>
      <c r="BL36" s="17"/>
      <c r="BM36" s="17"/>
      <c r="BN36" s="17"/>
      <c r="BO36" s="17">
        <v>86.4</v>
      </c>
      <c r="BP36" s="17">
        <v>149.69999999999999</v>
      </c>
      <c r="BQ36" s="17"/>
      <c r="BR36" s="17">
        <v>149.69999999999999</v>
      </c>
      <c r="BS36" s="17">
        <v>153.30000000000001</v>
      </c>
      <c r="BT36" s="17"/>
      <c r="BU36" s="17"/>
      <c r="BV36" s="17"/>
      <c r="BW36" s="17"/>
      <c r="BX36" s="17"/>
      <c r="BY36" s="17"/>
      <c r="BZ36" s="17"/>
      <c r="CA36" s="17"/>
      <c r="CB36" s="17">
        <v>4.4000000000000004</v>
      </c>
      <c r="CC36" s="17">
        <v>243.5</v>
      </c>
      <c r="CD36" s="17">
        <v>134.69999999999999</v>
      </c>
      <c r="CE36" s="17">
        <v>65</v>
      </c>
      <c r="CF36" s="17">
        <v>79</v>
      </c>
      <c r="CG36" s="17">
        <v>29.3</v>
      </c>
      <c r="CH36" s="17"/>
      <c r="CI36" s="17"/>
      <c r="CJ36" s="17"/>
      <c r="CK36" s="17"/>
      <c r="CL36" s="17">
        <v>140.9</v>
      </c>
      <c r="CM36" s="17">
        <v>63.6</v>
      </c>
      <c r="CN36" s="17"/>
      <c r="CO36" s="17"/>
      <c r="CP36" s="17"/>
      <c r="CQ36" s="17"/>
      <c r="CR36" s="17"/>
      <c r="CS36" s="17">
        <v>137.19999999999999</v>
      </c>
      <c r="CT36" s="17">
        <v>77.900000000000006</v>
      </c>
      <c r="CU36" s="17">
        <v>0.4</v>
      </c>
      <c r="CV36" s="17">
        <v>112.6</v>
      </c>
      <c r="CW36" s="17">
        <v>76</v>
      </c>
      <c r="CX36" s="17">
        <v>4.5999999999999996</v>
      </c>
      <c r="CY36" s="17"/>
      <c r="CZ36" s="17">
        <v>0.2</v>
      </c>
      <c r="DA36" s="17"/>
      <c r="DB36" s="17">
        <v>10.4</v>
      </c>
      <c r="DC36" s="17">
        <v>5.3</v>
      </c>
      <c r="DD36" s="17">
        <v>1.2</v>
      </c>
      <c r="DE36" s="17">
        <v>1.5</v>
      </c>
      <c r="DF36" s="17">
        <v>5</v>
      </c>
      <c r="DG36" s="17">
        <v>20.2</v>
      </c>
      <c r="DH36" s="17">
        <v>10</v>
      </c>
      <c r="DI36" s="17"/>
      <c r="DJ36" s="17">
        <v>3.5</v>
      </c>
      <c r="DK36" s="17">
        <v>18.399999999999999</v>
      </c>
      <c r="DL36" s="17">
        <v>14.3</v>
      </c>
      <c r="DM36" s="17">
        <v>17.3</v>
      </c>
      <c r="DN36" s="17">
        <v>26.9</v>
      </c>
      <c r="DO36" s="17">
        <v>83.6</v>
      </c>
      <c r="DP36" s="17">
        <v>4.0999999999999996</v>
      </c>
      <c r="DQ36" s="17">
        <v>2.4</v>
      </c>
      <c r="DR36" s="17">
        <v>2.4</v>
      </c>
      <c r="DS36" s="17"/>
      <c r="DT36" s="17">
        <v>18.2</v>
      </c>
      <c r="DU36" s="17">
        <v>3.1</v>
      </c>
      <c r="DV36" s="17">
        <v>20.399999999999999</v>
      </c>
      <c r="DW36" s="17">
        <v>3</v>
      </c>
      <c r="DX36" s="17">
        <v>0</v>
      </c>
      <c r="DY36" s="17">
        <v>19.8</v>
      </c>
      <c r="DZ36" s="17">
        <v>9.6999999999999993</v>
      </c>
      <c r="EA36" s="17">
        <v>20.2</v>
      </c>
      <c r="EB36" s="17">
        <v>20.3</v>
      </c>
      <c r="EC36" s="17">
        <v>20</v>
      </c>
      <c r="ED36" s="17">
        <v>7.9</v>
      </c>
      <c r="EE36" s="17">
        <v>67.599999999999994</v>
      </c>
      <c r="EF36" s="17">
        <v>34.9</v>
      </c>
      <c r="EG36" s="17">
        <v>70.5</v>
      </c>
      <c r="EH36" s="17">
        <v>78.3</v>
      </c>
      <c r="EI36" s="17">
        <v>14.9</v>
      </c>
      <c r="EJ36" s="17">
        <v>6.7</v>
      </c>
      <c r="EK36" s="17">
        <v>21</v>
      </c>
      <c r="EL36" s="17">
        <v>8.4</v>
      </c>
      <c r="EM36" s="17">
        <v>8.6</v>
      </c>
      <c r="EN36" s="17">
        <v>20.399999999999999</v>
      </c>
      <c r="EO36" s="17">
        <v>20.399999999999999</v>
      </c>
      <c r="EP36" s="17">
        <v>20.2</v>
      </c>
      <c r="EQ36" s="17">
        <v>4.3</v>
      </c>
      <c r="ER36" s="17">
        <v>18.2</v>
      </c>
      <c r="ES36" s="17">
        <v>137.30000000000001</v>
      </c>
      <c r="ET36" s="17">
        <v>0.3</v>
      </c>
      <c r="EU36" s="17">
        <v>116</v>
      </c>
      <c r="EV36" s="17">
        <v>109.5</v>
      </c>
      <c r="EW36" s="17">
        <v>100.8</v>
      </c>
      <c r="EX36" s="17">
        <v>17</v>
      </c>
      <c r="EY36" s="17">
        <v>8.4</v>
      </c>
      <c r="EZ36" s="17">
        <v>20</v>
      </c>
      <c r="FA36" s="17"/>
      <c r="FB36" s="17">
        <v>0</v>
      </c>
      <c r="FC36" s="17"/>
      <c r="FD36" s="17">
        <v>27.6</v>
      </c>
      <c r="FE36" s="17">
        <v>3.2</v>
      </c>
      <c r="FF36" s="17">
        <v>8.6</v>
      </c>
      <c r="FG36" s="17"/>
      <c r="FH36" s="17">
        <v>4.8499999999999996</v>
      </c>
      <c r="FI36" s="17">
        <v>7903.11319</v>
      </c>
      <c r="FJ36" s="15"/>
      <c r="FK36" s="17">
        <v>24.047139999999999</v>
      </c>
      <c r="FL36" s="17">
        <v>8.0169999999999995</v>
      </c>
      <c r="FM36" s="17"/>
      <c r="FN36" s="17">
        <v>13.2</v>
      </c>
      <c r="FO36" s="17"/>
      <c r="FP36" s="17">
        <v>9.0993899999999996</v>
      </c>
      <c r="FQ36" s="17">
        <v>10.5</v>
      </c>
      <c r="FR36" s="17">
        <v>15.7</v>
      </c>
      <c r="FS36" s="17">
        <v>80.56353</v>
      </c>
    </row>
    <row r="37" spans="1:175" ht="24" customHeight="1" x14ac:dyDescent="0.3">
      <c r="A37" s="16" t="s">
        <v>60</v>
      </c>
      <c r="B37" s="16" t="s">
        <v>798</v>
      </c>
      <c r="C37" s="17"/>
      <c r="D37" s="17"/>
      <c r="E37" s="17">
        <v>646.6</v>
      </c>
      <c r="F37" s="17">
        <v>204.3</v>
      </c>
      <c r="G37" s="17"/>
      <c r="H37" s="17"/>
      <c r="I37" s="17">
        <v>88.3</v>
      </c>
      <c r="J37" s="17">
        <v>159.4</v>
      </c>
      <c r="K37" s="17">
        <v>26.8</v>
      </c>
      <c r="L37" s="17"/>
      <c r="M37" s="17">
        <v>112.2</v>
      </c>
      <c r="N37" s="17">
        <v>112.6</v>
      </c>
      <c r="O37" s="17">
        <v>112.8</v>
      </c>
      <c r="P37" s="17">
        <v>212.8</v>
      </c>
      <c r="Q37" s="17">
        <v>107.8</v>
      </c>
      <c r="R37" s="17">
        <v>69.099999999999994</v>
      </c>
      <c r="S37" s="17">
        <v>555.6</v>
      </c>
      <c r="T37" s="17">
        <v>10.199999999999999</v>
      </c>
      <c r="U37" s="17"/>
      <c r="V37" s="17">
        <v>13.1</v>
      </c>
      <c r="W37" s="17"/>
      <c r="X37" s="17">
        <v>0</v>
      </c>
      <c r="Y37" s="17">
        <v>161</v>
      </c>
      <c r="Z37" s="17">
        <v>7.1</v>
      </c>
      <c r="AA37" s="17">
        <v>2.9</v>
      </c>
      <c r="AB37" s="17">
        <v>0</v>
      </c>
      <c r="AC37" s="17">
        <v>6.7</v>
      </c>
      <c r="AD37" s="17">
        <v>10.1</v>
      </c>
      <c r="AE37" s="17">
        <v>94.9</v>
      </c>
      <c r="AF37" s="17">
        <v>8.3000000000000007</v>
      </c>
      <c r="AG37" s="17"/>
      <c r="AH37" s="17"/>
      <c r="AI37" s="17">
        <v>4.9000000000000004</v>
      </c>
      <c r="AJ37" s="17">
        <v>110.1</v>
      </c>
      <c r="AK37" s="17">
        <v>222.3</v>
      </c>
      <c r="AL37" s="17"/>
      <c r="AM37" s="17"/>
      <c r="AN37" s="17"/>
      <c r="AO37" s="17">
        <v>6.4</v>
      </c>
      <c r="AP37" s="17">
        <v>462.3</v>
      </c>
      <c r="AQ37" s="17">
        <v>81.900000000000006</v>
      </c>
      <c r="AR37" s="17">
        <v>123.4</v>
      </c>
      <c r="AS37" s="17">
        <v>42.4</v>
      </c>
      <c r="AT37" s="17">
        <v>18.601389999999999</v>
      </c>
      <c r="AU37" s="17">
        <v>19.727429999999998</v>
      </c>
      <c r="AV37" s="17">
        <v>88.8</v>
      </c>
      <c r="AW37" s="17">
        <v>121.8</v>
      </c>
      <c r="AX37" s="17">
        <v>122.8</v>
      </c>
      <c r="AY37" s="17">
        <v>153.4</v>
      </c>
      <c r="AZ37" s="17">
        <v>109.6</v>
      </c>
      <c r="BA37" s="17"/>
      <c r="BB37" s="17">
        <v>9.1999999999999993</v>
      </c>
      <c r="BC37" s="17">
        <v>45</v>
      </c>
      <c r="BD37" s="17"/>
      <c r="BE37" s="17">
        <v>3.8</v>
      </c>
      <c r="BF37" s="17">
        <v>38.9</v>
      </c>
      <c r="BG37" s="17">
        <v>172.8</v>
      </c>
      <c r="BH37" s="17">
        <v>66.5</v>
      </c>
      <c r="BI37" s="17"/>
      <c r="BJ37" s="17"/>
      <c r="BK37" s="17">
        <v>45.7</v>
      </c>
      <c r="BL37" s="17"/>
      <c r="BM37" s="17"/>
      <c r="BN37" s="17"/>
      <c r="BO37" s="17">
        <v>85.7</v>
      </c>
      <c r="BP37" s="17">
        <v>149.9</v>
      </c>
      <c r="BQ37" s="17"/>
      <c r="BR37" s="17">
        <v>149.4</v>
      </c>
      <c r="BS37" s="17">
        <v>151.4</v>
      </c>
      <c r="BT37" s="17"/>
      <c r="BU37" s="17"/>
      <c r="BV37" s="17"/>
      <c r="BW37" s="17"/>
      <c r="BX37" s="17"/>
      <c r="BY37" s="17"/>
      <c r="BZ37" s="17"/>
      <c r="CA37" s="17"/>
      <c r="CB37" s="17">
        <v>4.3</v>
      </c>
      <c r="CC37" s="17">
        <v>192.5</v>
      </c>
      <c r="CD37" s="17">
        <v>133.6</v>
      </c>
      <c r="CE37" s="17">
        <v>64.3</v>
      </c>
      <c r="CF37" s="17">
        <v>78.8</v>
      </c>
      <c r="CG37" s="17">
        <v>29.6</v>
      </c>
      <c r="CH37" s="17"/>
      <c r="CI37" s="17"/>
      <c r="CJ37" s="17"/>
      <c r="CK37" s="17"/>
      <c r="CL37" s="17">
        <v>141.5</v>
      </c>
      <c r="CM37" s="17">
        <v>63.5</v>
      </c>
      <c r="CN37" s="17"/>
      <c r="CO37" s="17"/>
      <c r="CP37" s="17"/>
      <c r="CQ37" s="17"/>
      <c r="CR37" s="17"/>
      <c r="CS37" s="17">
        <v>137.1</v>
      </c>
      <c r="CT37" s="17">
        <v>78.099999999999994</v>
      </c>
      <c r="CU37" s="17">
        <v>0.5</v>
      </c>
      <c r="CV37" s="17">
        <v>108.5</v>
      </c>
      <c r="CW37" s="17">
        <v>77.599999999999994</v>
      </c>
      <c r="CX37" s="17">
        <v>1.9</v>
      </c>
      <c r="CY37" s="17"/>
      <c r="CZ37" s="17">
        <v>0.2</v>
      </c>
      <c r="DA37" s="17"/>
      <c r="DB37" s="17">
        <v>10.3</v>
      </c>
      <c r="DC37" s="17">
        <v>5.4</v>
      </c>
      <c r="DD37" s="17">
        <v>1.2</v>
      </c>
      <c r="DE37" s="17">
        <v>1.5</v>
      </c>
      <c r="DF37" s="17">
        <v>5</v>
      </c>
      <c r="DG37" s="17">
        <v>20.3</v>
      </c>
      <c r="DH37" s="17">
        <v>11.2</v>
      </c>
      <c r="DI37" s="17"/>
      <c r="DJ37" s="17">
        <v>3.5</v>
      </c>
      <c r="DK37" s="17">
        <v>18.399999999999999</v>
      </c>
      <c r="DL37" s="17">
        <v>14.1</v>
      </c>
      <c r="DM37" s="17">
        <v>17.2</v>
      </c>
      <c r="DN37" s="17">
        <v>27.2</v>
      </c>
      <c r="DO37" s="17">
        <v>83.4</v>
      </c>
      <c r="DP37" s="17">
        <v>4.0999999999999996</v>
      </c>
      <c r="DQ37" s="17">
        <v>2.4</v>
      </c>
      <c r="DR37" s="17">
        <v>2.4</v>
      </c>
      <c r="DS37" s="17"/>
      <c r="DT37" s="17">
        <v>18.3</v>
      </c>
      <c r="DU37" s="17">
        <v>3.1</v>
      </c>
      <c r="DV37" s="17">
        <v>20.399999999999999</v>
      </c>
      <c r="DW37" s="17">
        <v>3</v>
      </c>
      <c r="DX37" s="17">
        <v>0</v>
      </c>
      <c r="DY37" s="17">
        <v>19.8</v>
      </c>
      <c r="DZ37" s="17">
        <v>9.6999999999999993</v>
      </c>
      <c r="EA37" s="17">
        <v>20.100000000000001</v>
      </c>
      <c r="EB37" s="17">
        <v>20.2</v>
      </c>
      <c r="EC37" s="17">
        <v>19.899999999999999</v>
      </c>
      <c r="ED37" s="17">
        <v>9.6</v>
      </c>
      <c r="EE37" s="17">
        <v>70.7</v>
      </c>
      <c r="EF37" s="17">
        <v>33.9</v>
      </c>
      <c r="EG37" s="17">
        <v>70.5</v>
      </c>
      <c r="EH37" s="17">
        <v>76.5</v>
      </c>
      <c r="EI37" s="17">
        <v>14.6</v>
      </c>
      <c r="EJ37" s="17">
        <v>8.9</v>
      </c>
      <c r="EK37" s="17">
        <v>21</v>
      </c>
      <c r="EL37" s="17">
        <v>8.4</v>
      </c>
      <c r="EM37" s="17">
        <v>8.1999999999999993</v>
      </c>
      <c r="EN37" s="17">
        <v>20.399999999999999</v>
      </c>
      <c r="EO37" s="17">
        <v>20.399999999999999</v>
      </c>
      <c r="EP37" s="17">
        <v>20.2</v>
      </c>
      <c r="EQ37" s="17">
        <v>1.9</v>
      </c>
      <c r="ER37" s="17">
        <v>17.399999999999999</v>
      </c>
      <c r="ES37" s="17">
        <v>138.9</v>
      </c>
      <c r="ET37" s="17">
        <v>0.6</v>
      </c>
      <c r="EU37" s="17">
        <v>116.9</v>
      </c>
      <c r="EV37" s="17">
        <v>119</v>
      </c>
      <c r="EW37" s="17">
        <v>100.1</v>
      </c>
      <c r="EX37" s="17">
        <v>12.6</v>
      </c>
      <c r="EY37" s="17">
        <v>8.4</v>
      </c>
      <c r="EZ37" s="17">
        <v>20</v>
      </c>
      <c r="FA37" s="17"/>
      <c r="FB37" s="17">
        <v>0</v>
      </c>
      <c r="FC37" s="17"/>
      <c r="FD37" s="17">
        <v>27.6</v>
      </c>
      <c r="FE37" s="17">
        <v>3.1</v>
      </c>
      <c r="FF37" s="17">
        <v>8</v>
      </c>
      <c r="FG37" s="17"/>
      <c r="FH37" s="17">
        <v>4.8899999999999997</v>
      </c>
      <c r="FI37" s="17">
        <v>7766.1188199999997</v>
      </c>
      <c r="FJ37" s="15"/>
      <c r="FK37" s="17">
        <v>24.04318</v>
      </c>
      <c r="FL37" s="17">
        <v>8.0139999999999993</v>
      </c>
      <c r="FM37" s="17"/>
      <c r="FN37" s="17">
        <v>13.2</v>
      </c>
      <c r="FO37" s="17"/>
      <c r="FP37" s="17">
        <v>9.1009700000000002</v>
      </c>
      <c r="FQ37" s="17">
        <v>10.6</v>
      </c>
      <c r="FR37" s="17">
        <v>15.7</v>
      </c>
      <c r="FS37" s="17">
        <v>80.658150000000006</v>
      </c>
    </row>
    <row r="38" spans="1:175" ht="24" customHeight="1" x14ac:dyDescent="0.3">
      <c r="A38" s="16" t="s">
        <v>60</v>
      </c>
      <c r="B38" s="16" t="s">
        <v>799</v>
      </c>
      <c r="C38" s="17"/>
      <c r="D38" s="17"/>
      <c r="E38" s="17">
        <v>649.70000000000005</v>
      </c>
      <c r="F38" s="17">
        <v>205.7</v>
      </c>
      <c r="G38" s="17"/>
      <c r="H38" s="17"/>
      <c r="I38" s="17">
        <v>90.4</v>
      </c>
      <c r="J38" s="17">
        <v>161.1</v>
      </c>
      <c r="K38" s="17">
        <v>26.7</v>
      </c>
      <c r="L38" s="17"/>
      <c r="M38" s="17">
        <v>122.2</v>
      </c>
      <c r="N38" s="17">
        <v>121.3</v>
      </c>
      <c r="O38" s="17">
        <v>122</v>
      </c>
      <c r="P38" s="17">
        <v>223.1</v>
      </c>
      <c r="Q38" s="17">
        <v>108.1</v>
      </c>
      <c r="R38" s="17">
        <v>68.099999999999994</v>
      </c>
      <c r="S38" s="17">
        <v>555.4</v>
      </c>
      <c r="T38" s="17">
        <v>10.5</v>
      </c>
      <c r="U38" s="17"/>
      <c r="V38" s="17">
        <v>13.1</v>
      </c>
      <c r="W38" s="17"/>
      <c r="X38" s="17">
        <v>0</v>
      </c>
      <c r="Y38" s="17">
        <v>165.1</v>
      </c>
      <c r="Z38" s="17">
        <v>7.4</v>
      </c>
      <c r="AA38" s="17">
        <v>3</v>
      </c>
      <c r="AB38" s="17">
        <v>0</v>
      </c>
      <c r="AC38" s="17">
        <v>6.6</v>
      </c>
      <c r="AD38" s="17">
        <v>10.1</v>
      </c>
      <c r="AE38" s="17">
        <v>142</v>
      </c>
      <c r="AF38" s="17">
        <v>8.4</v>
      </c>
      <c r="AG38" s="17"/>
      <c r="AH38" s="17"/>
      <c r="AI38" s="17">
        <v>0</v>
      </c>
      <c r="AJ38" s="17">
        <v>111</v>
      </c>
      <c r="AK38" s="17">
        <v>223.4</v>
      </c>
      <c r="AL38" s="17"/>
      <c r="AM38" s="17"/>
      <c r="AN38" s="17"/>
      <c r="AO38" s="17">
        <v>6.4</v>
      </c>
      <c r="AP38" s="17">
        <v>461.9</v>
      </c>
      <c r="AQ38" s="17">
        <v>82</v>
      </c>
      <c r="AR38" s="17">
        <v>136.30000000000001</v>
      </c>
      <c r="AS38" s="17">
        <v>42.3</v>
      </c>
      <c r="AT38" s="17">
        <v>18.62997</v>
      </c>
      <c r="AU38" s="17">
        <v>19.734079999999999</v>
      </c>
      <c r="AV38" s="17">
        <v>86</v>
      </c>
      <c r="AW38" s="17">
        <v>123</v>
      </c>
      <c r="AX38" s="17">
        <v>123.6</v>
      </c>
      <c r="AY38" s="17">
        <v>153.69999999999999</v>
      </c>
      <c r="AZ38" s="17">
        <v>109.9</v>
      </c>
      <c r="BA38" s="17"/>
      <c r="BB38" s="17">
        <v>9.1999999999999993</v>
      </c>
      <c r="BC38" s="17">
        <v>45.4</v>
      </c>
      <c r="BD38" s="17"/>
      <c r="BE38" s="17">
        <v>3.8</v>
      </c>
      <c r="BF38" s="17">
        <v>39.200000000000003</v>
      </c>
      <c r="BG38" s="17">
        <v>174</v>
      </c>
      <c r="BH38" s="17">
        <v>72.099999999999994</v>
      </c>
      <c r="BI38" s="17"/>
      <c r="BJ38" s="17"/>
      <c r="BK38" s="17">
        <v>45.6</v>
      </c>
      <c r="BL38" s="17"/>
      <c r="BM38" s="17"/>
      <c r="BN38" s="17"/>
      <c r="BO38" s="17">
        <v>86.6</v>
      </c>
      <c r="BP38" s="17">
        <v>149.30000000000001</v>
      </c>
      <c r="BQ38" s="17"/>
      <c r="BR38" s="17">
        <v>149.30000000000001</v>
      </c>
      <c r="BS38" s="17">
        <v>152</v>
      </c>
      <c r="BT38" s="17"/>
      <c r="BU38" s="17"/>
      <c r="BV38" s="17"/>
      <c r="BW38" s="17"/>
      <c r="BX38" s="17"/>
      <c r="BY38" s="17"/>
      <c r="BZ38" s="17"/>
      <c r="CA38" s="17"/>
      <c r="CB38" s="17">
        <v>4.4000000000000004</v>
      </c>
      <c r="CC38" s="17">
        <v>233.8</v>
      </c>
      <c r="CD38" s="17">
        <v>135.5</v>
      </c>
      <c r="CE38" s="17">
        <v>64.2</v>
      </c>
      <c r="CF38" s="17">
        <v>78.900000000000006</v>
      </c>
      <c r="CG38" s="17">
        <v>30.3</v>
      </c>
      <c r="CH38" s="17"/>
      <c r="CI38" s="17"/>
      <c r="CJ38" s="17"/>
      <c r="CK38" s="17"/>
      <c r="CL38" s="17">
        <v>141.1</v>
      </c>
      <c r="CM38" s="17">
        <v>62.9</v>
      </c>
      <c r="CN38" s="17"/>
      <c r="CO38" s="17"/>
      <c r="CP38" s="17"/>
      <c r="CQ38" s="17"/>
      <c r="CR38" s="17"/>
      <c r="CS38" s="17">
        <v>137.19999999999999</v>
      </c>
      <c r="CT38" s="17">
        <v>78.2</v>
      </c>
      <c r="CU38" s="17">
        <v>0.3</v>
      </c>
      <c r="CV38" s="17">
        <v>97.6</v>
      </c>
      <c r="CW38" s="17">
        <v>75.599999999999994</v>
      </c>
      <c r="CX38" s="17">
        <v>0.1</v>
      </c>
      <c r="CY38" s="17"/>
      <c r="CZ38" s="17">
        <v>0.2</v>
      </c>
      <c r="DA38" s="17"/>
      <c r="DB38" s="17">
        <v>10.4</v>
      </c>
      <c r="DC38" s="17">
        <v>5.4</v>
      </c>
      <c r="DD38" s="17">
        <v>1.2</v>
      </c>
      <c r="DE38" s="17">
        <v>1.5</v>
      </c>
      <c r="DF38" s="17">
        <v>5.0999999999999996</v>
      </c>
      <c r="DG38" s="17">
        <v>20.5</v>
      </c>
      <c r="DH38" s="17">
        <v>20</v>
      </c>
      <c r="DI38" s="17"/>
      <c r="DJ38" s="17">
        <v>3.5</v>
      </c>
      <c r="DK38" s="17">
        <v>18.399999999999999</v>
      </c>
      <c r="DL38" s="17">
        <v>14.2</v>
      </c>
      <c r="DM38" s="17">
        <v>16.600000000000001</v>
      </c>
      <c r="DN38" s="17">
        <v>26</v>
      </c>
      <c r="DO38" s="17">
        <v>84.6</v>
      </c>
      <c r="DP38" s="17">
        <v>3.9</v>
      </c>
      <c r="DQ38" s="17">
        <v>1.8</v>
      </c>
      <c r="DR38" s="17">
        <v>2.4</v>
      </c>
      <c r="DS38" s="17"/>
      <c r="DT38" s="17">
        <v>18.100000000000001</v>
      </c>
      <c r="DU38" s="17">
        <v>3.1</v>
      </c>
      <c r="DV38" s="17">
        <v>20.399999999999999</v>
      </c>
      <c r="DW38" s="17">
        <v>3</v>
      </c>
      <c r="DX38" s="17">
        <v>0</v>
      </c>
      <c r="DY38" s="17">
        <v>19.8</v>
      </c>
      <c r="DZ38" s="17">
        <v>9.9</v>
      </c>
      <c r="EA38" s="17">
        <v>20.100000000000001</v>
      </c>
      <c r="EB38" s="17">
        <v>20.3</v>
      </c>
      <c r="EC38" s="17">
        <v>20</v>
      </c>
      <c r="ED38" s="17">
        <v>8.6999999999999993</v>
      </c>
      <c r="EE38" s="17">
        <v>75.599999999999994</v>
      </c>
      <c r="EF38" s="17">
        <v>19.600000000000001</v>
      </c>
      <c r="EG38" s="17">
        <v>67.2</v>
      </c>
      <c r="EH38" s="17">
        <v>71.400000000000006</v>
      </c>
      <c r="EI38" s="17">
        <v>13.1</v>
      </c>
      <c r="EJ38" s="17">
        <v>9</v>
      </c>
      <c r="EK38" s="17">
        <v>21</v>
      </c>
      <c r="EL38" s="17">
        <v>8.4</v>
      </c>
      <c r="EM38" s="17">
        <v>7.8</v>
      </c>
      <c r="EN38" s="17">
        <v>20.399999999999999</v>
      </c>
      <c r="EO38" s="17">
        <v>20.399999999999999</v>
      </c>
      <c r="EP38" s="17">
        <v>20.2</v>
      </c>
      <c r="EQ38" s="17">
        <v>0</v>
      </c>
      <c r="ER38" s="17">
        <v>16.399999999999999</v>
      </c>
      <c r="ES38" s="17">
        <v>137.6</v>
      </c>
      <c r="ET38" s="17">
        <v>0.6</v>
      </c>
      <c r="EU38" s="17">
        <v>128.6</v>
      </c>
      <c r="EV38" s="17">
        <v>131.30000000000001</v>
      </c>
      <c r="EW38" s="17">
        <v>99.4</v>
      </c>
      <c r="EX38" s="17">
        <v>11.8</v>
      </c>
      <c r="EY38" s="17">
        <v>8.4</v>
      </c>
      <c r="EZ38" s="17">
        <v>20</v>
      </c>
      <c r="FA38" s="17"/>
      <c r="FB38" s="17">
        <v>0</v>
      </c>
      <c r="FC38" s="17"/>
      <c r="FD38" s="17">
        <v>27.8</v>
      </c>
      <c r="FE38" s="17">
        <v>3</v>
      </c>
      <c r="FF38" s="17">
        <v>7.5</v>
      </c>
      <c r="FG38" s="17"/>
      <c r="FH38" s="17">
        <v>5.0199999999999996</v>
      </c>
      <c r="FI38" s="17">
        <v>7915.0840500000004</v>
      </c>
      <c r="FJ38" s="15"/>
      <c r="FK38" s="17">
        <v>24.04477</v>
      </c>
      <c r="FL38" s="17">
        <v>8.0139999999999993</v>
      </c>
      <c r="FM38" s="17"/>
      <c r="FN38" s="17">
        <v>13.2</v>
      </c>
      <c r="FO38" s="17"/>
      <c r="FP38" s="17">
        <v>9.1012199999999996</v>
      </c>
      <c r="FQ38" s="17">
        <v>10.4</v>
      </c>
      <c r="FR38" s="17">
        <v>15.7</v>
      </c>
      <c r="FS38" s="17">
        <v>80.459990000000005</v>
      </c>
    </row>
    <row r="39" spans="1:175" ht="24" customHeight="1" x14ac:dyDescent="0.3">
      <c r="A39" s="16" t="s">
        <v>60</v>
      </c>
      <c r="B39" s="16" t="s">
        <v>800</v>
      </c>
      <c r="C39" s="17"/>
      <c r="D39" s="17"/>
      <c r="E39" s="17">
        <v>648.1</v>
      </c>
      <c r="F39" s="17">
        <v>205</v>
      </c>
      <c r="G39" s="17"/>
      <c r="H39" s="17"/>
      <c r="I39" s="17">
        <v>90.1</v>
      </c>
      <c r="J39" s="17">
        <v>159.4</v>
      </c>
      <c r="K39" s="17">
        <v>26.1</v>
      </c>
      <c r="L39" s="17"/>
      <c r="M39" s="17">
        <v>135.30000000000001</v>
      </c>
      <c r="N39" s="17">
        <v>135</v>
      </c>
      <c r="O39" s="17">
        <v>135.6</v>
      </c>
      <c r="P39" s="17">
        <v>234.7</v>
      </c>
      <c r="Q39" s="17">
        <v>106.9</v>
      </c>
      <c r="R39" s="17">
        <v>68.400000000000006</v>
      </c>
      <c r="S39" s="17">
        <v>557.20000000000005</v>
      </c>
      <c r="T39" s="17">
        <v>10.4</v>
      </c>
      <c r="U39" s="17"/>
      <c r="V39" s="17">
        <v>13</v>
      </c>
      <c r="W39" s="17"/>
      <c r="X39" s="17">
        <v>0</v>
      </c>
      <c r="Y39" s="17">
        <v>164.2</v>
      </c>
      <c r="Z39" s="17">
        <v>7.5</v>
      </c>
      <c r="AA39" s="17">
        <v>3</v>
      </c>
      <c r="AB39" s="17">
        <v>0</v>
      </c>
      <c r="AC39" s="17">
        <v>6.6</v>
      </c>
      <c r="AD39" s="17">
        <v>10.1</v>
      </c>
      <c r="AE39" s="17">
        <v>143.19999999999999</v>
      </c>
      <c r="AF39" s="17">
        <v>8.3000000000000007</v>
      </c>
      <c r="AG39" s="17"/>
      <c r="AH39" s="17"/>
      <c r="AI39" s="17">
        <v>0</v>
      </c>
      <c r="AJ39" s="17">
        <v>110.7</v>
      </c>
      <c r="AK39" s="17">
        <v>223.7</v>
      </c>
      <c r="AL39" s="17"/>
      <c r="AM39" s="17"/>
      <c r="AN39" s="17"/>
      <c r="AO39" s="17">
        <v>6.4</v>
      </c>
      <c r="AP39" s="17">
        <v>461.8</v>
      </c>
      <c r="AQ39" s="17">
        <v>81.900000000000006</v>
      </c>
      <c r="AR39" s="17">
        <v>148.19999999999999</v>
      </c>
      <c r="AS39" s="17">
        <v>42.4</v>
      </c>
      <c r="AT39" s="17">
        <v>18.646409999999999</v>
      </c>
      <c r="AU39" s="17">
        <v>19.729679999999998</v>
      </c>
      <c r="AV39" s="17">
        <v>89.9</v>
      </c>
      <c r="AW39" s="17">
        <v>123</v>
      </c>
      <c r="AX39" s="17">
        <v>123.1</v>
      </c>
      <c r="AY39" s="17">
        <v>152.5</v>
      </c>
      <c r="AZ39" s="17">
        <v>109.4</v>
      </c>
      <c r="BA39" s="17"/>
      <c r="BB39" s="17">
        <v>9.3000000000000007</v>
      </c>
      <c r="BC39" s="17">
        <v>45.6</v>
      </c>
      <c r="BD39" s="17"/>
      <c r="BE39" s="17">
        <v>3.8</v>
      </c>
      <c r="BF39" s="17">
        <v>38.700000000000003</v>
      </c>
      <c r="BG39" s="17">
        <v>173.3</v>
      </c>
      <c r="BH39" s="17">
        <v>72</v>
      </c>
      <c r="BI39" s="17"/>
      <c r="BJ39" s="17"/>
      <c r="BK39" s="17">
        <v>45.4</v>
      </c>
      <c r="BL39" s="17"/>
      <c r="BM39" s="17"/>
      <c r="BN39" s="17"/>
      <c r="BO39" s="17">
        <v>86.2</v>
      </c>
      <c r="BP39" s="17">
        <v>148.5</v>
      </c>
      <c r="BQ39" s="17"/>
      <c r="BR39" s="17">
        <v>148.6</v>
      </c>
      <c r="BS39" s="17">
        <v>151.4</v>
      </c>
      <c r="BT39" s="17"/>
      <c r="BU39" s="17"/>
      <c r="BV39" s="17"/>
      <c r="BW39" s="17"/>
      <c r="BX39" s="17"/>
      <c r="BY39" s="17"/>
      <c r="BZ39" s="17"/>
      <c r="CA39" s="17"/>
      <c r="CB39" s="17">
        <v>4.4000000000000004</v>
      </c>
      <c r="CC39" s="17">
        <v>266.5</v>
      </c>
      <c r="CD39" s="17">
        <v>134.69999999999999</v>
      </c>
      <c r="CE39" s="17">
        <v>63.9</v>
      </c>
      <c r="CF39" s="17">
        <v>78.900000000000006</v>
      </c>
      <c r="CG39" s="17">
        <v>30.1</v>
      </c>
      <c r="CH39" s="17"/>
      <c r="CI39" s="17"/>
      <c r="CJ39" s="17"/>
      <c r="CK39" s="17"/>
      <c r="CL39" s="17">
        <v>141.80000000000001</v>
      </c>
      <c r="CM39" s="17">
        <v>62.1</v>
      </c>
      <c r="CN39" s="17"/>
      <c r="CO39" s="17"/>
      <c r="CP39" s="17"/>
      <c r="CQ39" s="17"/>
      <c r="CR39" s="17"/>
      <c r="CS39" s="17">
        <v>137.19999999999999</v>
      </c>
      <c r="CT39" s="17">
        <v>78</v>
      </c>
      <c r="CU39" s="17">
        <v>0.2</v>
      </c>
      <c r="CV39" s="17">
        <v>99.1</v>
      </c>
      <c r="CW39" s="17">
        <v>75.900000000000006</v>
      </c>
      <c r="CX39" s="17">
        <v>0.4</v>
      </c>
      <c r="CY39" s="17"/>
      <c r="CZ39" s="17">
        <v>0</v>
      </c>
      <c r="DA39" s="17"/>
      <c r="DB39" s="17">
        <v>10.3</v>
      </c>
      <c r="DC39" s="17">
        <v>5.4</v>
      </c>
      <c r="DD39" s="17">
        <v>1.3</v>
      </c>
      <c r="DE39" s="17">
        <v>1.5</v>
      </c>
      <c r="DF39" s="17">
        <v>5.0999999999999996</v>
      </c>
      <c r="DG39" s="17">
        <v>20.2</v>
      </c>
      <c r="DH39" s="17">
        <v>20</v>
      </c>
      <c r="DI39" s="17"/>
      <c r="DJ39" s="17">
        <v>3.5</v>
      </c>
      <c r="DK39" s="17">
        <v>18.399999999999999</v>
      </c>
      <c r="DL39" s="17">
        <v>13.4</v>
      </c>
      <c r="DM39" s="17">
        <v>16.2</v>
      </c>
      <c r="DN39" s="17">
        <v>26.4</v>
      </c>
      <c r="DO39" s="17">
        <v>82.7</v>
      </c>
      <c r="DP39" s="17">
        <v>3.9</v>
      </c>
      <c r="DQ39" s="17">
        <v>2.4</v>
      </c>
      <c r="DR39" s="17">
        <v>2.4</v>
      </c>
      <c r="DS39" s="17"/>
      <c r="DT39" s="17">
        <v>16.600000000000001</v>
      </c>
      <c r="DU39" s="17">
        <v>3.1</v>
      </c>
      <c r="DV39" s="17">
        <v>20.399999999999999</v>
      </c>
      <c r="DW39" s="17">
        <v>3</v>
      </c>
      <c r="DX39" s="17">
        <v>0</v>
      </c>
      <c r="DY39" s="17">
        <v>19.8</v>
      </c>
      <c r="DZ39" s="17">
        <v>9.6</v>
      </c>
      <c r="EA39" s="17">
        <v>20.2</v>
      </c>
      <c r="EB39" s="17">
        <v>20.3</v>
      </c>
      <c r="EC39" s="17">
        <v>20</v>
      </c>
      <c r="ED39" s="17">
        <v>9.3000000000000007</v>
      </c>
      <c r="EE39" s="17">
        <v>76.5</v>
      </c>
      <c r="EF39" s="17">
        <v>35.700000000000003</v>
      </c>
      <c r="EG39" s="17">
        <v>63</v>
      </c>
      <c r="EH39" s="17">
        <v>71.400000000000006</v>
      </c>
      <c r="EI39" s="17">
        <v>12.5</v>
      </c>
      <c r="EJ39" s="17">
        <v>9.1999999999999993</v>
      </c>
      <c r="EK39" s="17">
        <v>21</v>
      </c>
      <c r="EL39" s="17">
        <v>8.4</v>
      </c>
      <c r="EM39" s="17">
        <v>6.4</v>
      </c>
      <c r="EN39" s="17">
        <v>20.399999999999999</v>
      </c>
      <c r="EO39" s="17">
        <v>20.399999999999999</v>
      </c>
      <c r="EP39" s="17">
        <v>20.2</v>
      </c>
      <c r="EQ39" s="17">
        <v>1.3</v>
      </c>
      <c r="ER39" s="17">
        <v>13.6</v>
      </c>
      <c r="ES39" s="17">
        <v>143.80000000000001</v>
      </c>
      <c r="ET39" s="17">
        <v>0.6</v>
      </c>
      <c r="EU39" s="17">
        <v>129</v>
      </c>
      <c r="EV39" s="17">
        <v>137.80000000000001</v>
      </c>
      <c r="EW39" s="17">
        <v>104.4</v>
      </c>
      <c r="EX39" s="17">
        <v>11.5</v>
      </c>
      <c r="EY39" s="17">
        <v>8.4</v>
      </c>
      <c r="EZ39" s="17">
        <v>20</v>
      </c>
      <c r="FA39" s="17"/>
      <c r="FB39" s="17">
        <v>0</v>
      </c>
      <c r="FC39" s="17"/>
      <c r="FD39" s="17">
        <v>27.8</v>
      </c>
      <c r="FE39" s="17">
        <v>2.8</v>
      </c>
      <c r="FF39" s="17">
        <v>8.5</v>
      </c>
      <c r="FG39" s="17"/>
      <c r="FH39" s="17">
        <v>5.07</v>
      </c>
      <c r="FI39" s="17">
        <v>8030.5460899999998</v>
      </c>
      <c r="FJ39" s="15"/>
      <c r="FK39" s="17">
        <v>24.046720000000001</v>
      </c>
      <c r="FL39" s="17">
        <v>8.0069999999999997</v>
      </c>
      <c r="FM39" s="17"/>
      <c r="FN39" s="17">
        <v>13.2</v>
      </c>
      <c r="FO39" s="17"/>
      <c r="FP39" s="17">
        <v>9.1012599999999999</v>
      </c>
      <c r="FQ39" s="17">
        <v>10.6</v>
      </c>
      <c r="FR39" s="17">
        <v>15.7</v>
      </c>
      <c r="FS39" s="17">
        <v>80.654979999999995</v>
      </c>
    </row>
    <row r="40" spans="1:175" ht="24" customHeight="1" x14ac:dyDescent="0.3">
      <c r="A40" s="16" t="s">
        <v>60</v>
      </c>
      <c r="B40" s="16" t="s">
        <v>801</v>
      </c>
      <c r="C40" s="17"/>
      <c r="D40" s="17"/>
      <c r="E40" s="17">
        <v>657.2</v>
      </c>
      <c r="F40" s="17">
        <v>206.4</v>
      </c>
      <c r="G40" s="17"/>
      <c r="H40" s="17"/>
      <c r="I40" s="17">
        <v>90.1</v>
      </c>
      <c r="J40" s="17">
        <v>161.1</v>
      </c>
      <c r="K40" s="17">
        <v>26.2</v>
      </c>
      <c r="L40" s="17"/>
      <c r="M40" s="17">
        <v>147.5</v>
      </c>
      <c r="N40" s="17">
        <v>147.6</v>
      </c>
      <c r="O40" s="17">
        <v>147.9</v>
      </c>
      <c r="P40" s="17">
        <v>230.4</v>
      </c>
      <c r="Q40" s="17">
        <v>106.3</v>
      </c>
      <c r="R40" s="17">
        <v>68.400000000000006</v>
      </c>
      <c r="S40" s="17">
        <v>572.1</v>
      </c>
      <c r="T40" s="17">
        <v>10.6</v>
      </c>
      <c r="U40" s="17"/>
      <c r="V40" s="17">
        <v>12.9</v>
      </c>
      <c r="W40" s="17"/>
      <c r="X40" s="17">
        <v>0</v>
      </c>
      <c r="Y40" s="17">
        <v>171</v>
      </c>
      <c r="Z40" s="17">
        <v>8.1999999999999993</v>
      </c>
      <c r="AA40" s="17">
        <v>3.2</v>
      </c>
      <c r="AB40" s="17">
        <v>0</v>
      </c>
      <c r="AC40" s="17">
        <v>6.6</v>
      </c>
      <c r="AD40" s="17">
        <v>10.1</v>
      </c>
      <c r="AE40" s="17">
        <v>144.5</v>
      </c>
      <c r="AF40" s="17">
        <v>9</v>
      </c>
      <c r="AG40" s="17"/>
      <c r="AH40" s="17"/>
      <c r="AI40" s="17">
        <v>0</v>
      </c>
      <c r="AJ40" s="17">
        <v>111</v>
      </c>
      <c r="AK40" s="17">
        <v>222.8</v>
      </c>
      <c r="AL40" s="17"/>
      <c r="AM40" s="17"/>
      <c r="AN40" s="17"/>
      <c r="AO40" s="17">
        <v>6.4</v>
      </c>
      <c r="AP40" s="17">
        <v>464.2</v>
      </c>
      <c r="AQ40" s="17">
        <v>82</v>
      </c>
      <c r="AR40" s="17">
        <v>150.69999999999999</v>
      </c>
      <c r="AS40" s="17">
        <v>42.4</v>
      </c>
      <c r="AT40" s="17">
        <v>18.634969999999999</v>
      </c>
      <c r="AU40" s="17">
        <v>19.73537</v>
      </c>
      <c r="AV40" s="17">
        <v>91.4</v>
      </c>
      <c r="AW40" s="17">
        <v>125</v>
      </c>
      <c r="AX40" s="17">
        <v>125</v>
      </c>
      <c r="AY40" s="17">
        <v>153.4</v>
      </c>
      <c r="AZ40" s="17">
        <v>109.9</v>
      </c>
      <c r="BA40" s="17"/>
      <c r="BB40" s="17">
        <v>9.3000000000000007</v>
      </c>
      <c r="BC40" s="17">
        <v>46</v>
      </c>
      <c r="BD40" s="17"/>
      <c r="BE40" s="17">
        <v>3.8</v>
      </c>
      <c r="BF40" s="17">
        <v>39.4</v>
      </c>
      <c r="BG40" s="17">
        <v>176.7</v>
      </c>
      <c r="BH40" s="17">
        <v>73.2</v>
      </c>
      <c r="BI40" s="17"/>
      <c r="BJ40" s="17"/>
      <c r="BK40" s="17">
        <v>45.4</v>
      </c>
      <c r="BL40" s="17"/>
      <c r="BM40" s="17"/>
      <c r="BN40" s="17"/>
      <c r="BO40" s="17">
        <v>86.8</v>
      </c>
      <c r="BP40" s="17">
        <v>166.7</v>
      </c>
      <c r="BQ40" s="17"/>
      <c r="BR40" s="17">
        <v>199.3</v>
      </c>
      <c r="BS40" s="17">
        <v>171.4</v>
      </c>
      <c r="BT40" s="17"/>
      <c r="BU40" s="17"/>
      <c r="BV40" s="17"/>
      <c r="BW40" s="17"/>
      <c r="BX40" s="17"/>
      <c r="BY40" s="17"/>
      <c r="BZ40" s="17"/>
      <c r="CA40" s="17"/>
      <c r="CB40" s="17">
        <v>4.3</v>
      </c>
      <c r="CC40" s="17">
        <v>273.5</v>
      </c>
      <c r="CD40" s="17">
        <v>137.1</v>
      </c>
      <c r="CE40" s="17">
        <v>64.8</v>
      </c>
      <c r="CF40" s="17">
        <v>79.3</v>
      </c>
      <c r="CG40" s="17">
        <v>30.7</v>
      </c>
      <c r="CH40" s="17"/>
      <c r="CI40" s="17"/>
      <c r="CJ40" s="17"/>
      <c r="CK40" s="17"/>
      <c r="CL40" s="17">
        <v>142.30000000000001</v>
      </c>
      <c r="CM40" s="17">
        <v>63</v>
      </c>
      <c r="CN40" s="17"/>
      <c r="CO40" s="17"/>
      <c r="CP40" s="17"/>
      <c r="CQ40" s="17"/>
      <c r="CR40" s="17"/>
      <c r="CS40" s="17">
        <v>137.19999999999999</v>
      </c>
      <c r="CT40" s="17">
        <v>76.8</v>
      </c>
      <c r="CU40" s="17">
        <v>0.2</v>
      </c>
      <c r="CV40" s="17">
        <v>104.6</v>
      </c>
      <c r="CW40" s="17">
        <v>67.8</v>
      </c>
      <c r="CX40" s="17">
        <v>0</v>
      </c>
      <c r="CY40" s="17"/>
      <c r="CZ40" s="17">
        <v>0.1</v>
      </c>
      <c r="DA40" s="17"/>
      <c r="DB40" s="17">
        <v>10.3</v>
      </c>
      <c r="DC40" s="17">
        <v>5.3</v>
      </c>
      <c r="DD40" s="17">
        <v>1.3</v>
      </c>
      <c r="DE40" s="17">
        <v>1.5</v>
      </c>
      <c r="DF40" s="17">
        <v>5</v>
      </c>
      <c r="DG40" s="17">
        <v>20.8</v>
      </c>
      <c r="DH40" s="17">
        <v>20</v>
      </c>
      <c r="DI40" s="17"/>
      <c r="DJ40" s="17">
        <v>3.5</v>
      </c>
      <c r="DK40" s="17">
        <v>18.399999999999999</v>
      </c>
      <c r="DL40" s="17">
        <v>11.7</v>
      </c>
      <c r="DM40" s="17">
        <v>13.6</v>
      </c>
      <c r="DN40" s="17">
        <v>26.8</v>
      </c>
      <c r="DO40" s="17">
        <v>83.9</v>
      </c>
      <c r="DP40" s="17">
        <v>3.9</v>
      </c>
      <c r="DQ40" s="17">
        <v>2.4</v>
      </c>
      <c r="DR40" s="17">
        <v>2.4</v>
      </c>
      <c r="DS40" s="17"/>
      <c r="DT40" s="17">
        <v>17.7</v>
      </c>
      <c r="DU40" s="17">
        <v>3.1</v>
      </c>
      <c r="DV40" s="17">
        <v>20.399999999999999</v>
      </c>
      <c r="DW40" s="17">
        <v>3</v>
      </c>
      <c r="DX40" s="17">
        <v>0</v>
      </c>
      <c r="DY40" s="17">
        <v>19.8</v>
      </c>
      <c r="DZ40" s="17">
        <v>9.8000000000000007</v>
      </c>
      <c r="EA40" s="17">
        <v>20.3</v>
      </c>
      <c r="EB40" s="17">
        <v>20.3</v>
      </c>
      <c r="EC40" s="17">
        <v>20</v>
      </c>
      <c r="ED40" s="17">
        <v>7.8</v>
      </c>
      <c r="EE40" s="17">
        <v>79.5</v>
      </c>
      <c r="EF40" s="17">
        <v>35.1</v>
      </c>
      <c r="EG40" s="17">
        <v>62.7</v>
      </c>
      <c r="EH40" s="17">
        <v>71.2</v>
      </c>
      <c r="EI40" s="17">
        <v>12.7</v>
      </c>
      <c r="EJ40" s="17">
        <v>9.1999999999999993</v>
      </c>
      <c r="EK40" s="17">
        <v>21</v>
      </c>
      <c r="EL40" s="17">
        <v>8.4</v>
      </c>
      <c r="EM40" s="17">
        <v>6</v>
      </c>
      <c r="EN40" s="17">
        <v>20.399999999999999</v>
      </c>
      <c r="EO40" s="17">
        <v>20.399999999999999</v>
      </c>
      <c r="EP40" s="17">
        <v>20.2</v>
      </c>
      <c r="EQ40" s="17">
        <v>0</v>
      </c>
      <c r="ER40" s="17">
        <v>13.9</v>
      </c>
      <c r="ES40" s="17">
        <v>59.6</v>
      </c>
      <c r="ET40" s="17">
        <v>0.6</v>
      </c>
      <c r="EU40" s="17">
        <v>126.2</v>
      </c>
      <c r="EV40" s="17">
        <v>140.9</v>
      </c>
      <c r="EW40" s="17">
        <v>39.4</v>
      </c>
      <c r="EX40" s="17">
        <v>13.9</v>
      </c>
      <c r="EY40" s="17">
        <v>8.3000000000000007</v>
      </c>
      <c r="EZ40" s="17">
        <v>20</v>
      </c>
      <c r="FA40" s="17"/>
      <c r="FB40" s="17">
        <v>0</v>
      </c>
      <c r="FC40" s="17"/>
      <c r="FD40" s="17">
        <v>27.8</v>
      </c>
      <c r="FE40" s="17">
        <v>3.1</v>
      </c>
      <c r="FF40" s="17">
        <v>8.1</v>
      </c>
      <c r="FG40" s="17"/>
      <c r="FH40" s="17">
        <v>5.21</v>
      </c>
      <c r="FI40" s="17">
        <v>8066.3803399999997</v>
      </c>
      <c r="FJ40" s="15"/>
      <c r="FK40" s="17">
        <v>24.041550000000001</v>
      </c>
      <c r="FL40" s="17">
        <v>8.0389999999999997</v>
      </c>
      <c r="FM40" s="17"/>
      <c r="FN40" s="17">
        <v>13.2</v>
      </c>
      <c r="FO40" s="17"/>
      <c r="FP40" s="17">
        <v>9.1017100000000006</v>
      </c>
      <c r="FQ40" s="17">
        <v>10.4</v>
      </c>
      <c r="FR40" s="17">
        <v>15.7</v>
      </c>
      <c r="FS40" s="17">
        <v>80.482259999999997</v>
      </c>
    </row>
    <row r="41" spans="1:175" ht="24" customHeight="1" x14ac:dyDescent="0.3">
      <c r="A41" s="16" t="s">
        <v>60</v>
      </c>
      <c r="B41" s="16" t="s">
        <v>802</v>
      </c>
      <c r="C41" s="17"/>
      <c r="D41" s="17"/>
      <c r="E41" s="17">
        <v>645.6</v>
      </c>
      <c r="F41" s="17">
        <v>203.7</v>
      </c>
      <c r="G41" s="17"/>
      <c r="H41" s="17"/>
      <c r="I41" s="17">
        <v>90.1</v>
      </c>
      <c r="J41" s="17">
        <v>159</v>
      </c>
      <c r="K41" s="17">
        <v>26.1</v>
      </c>
      <c r="L41" s="17"/>
      <c r="M41" s="17">
        <v>132</v>
      </c>
      <c r="N41" s="17">
        <v>131.80000000000001</v>
      </c>
      <c r="O41" s="17">
        <v>132.1</v>
      </c>
      <c r="P41" s="17">
        <v>241.9</v>
      </c>
      <c r="Q41" s="17">
        <v>173.4</v>
      </c>
      <c r="R41" s="17">
        <v>86.6</v>
      </c>
      <c r="S41" s="17">
        <v>554.20000000000005</v>
      </c>
      <c r="T41" s="17">
        <v>10.4</v>
      </c>
      <c r="U41" s="17"/>
      <c r="V41" s="17">
        <v>13</v>
      </c>
      <c r="W41" s="17"/>
      <c r="X41" s="17">
        <v>0</v>
      </c>
      <c r="Y41" s="17">
        <v>163.1</v>
      </c>
      <c r="Z41" s="17">
        <v>7.4</v>
      </c>
      <c r="AA41" s="17">
        <v>3.2</v>
      </c>
      <c r="AB41" s="17">
        <v>0</v>
      </c>
      <c r="AC41" s="17">
        <v>6.6</v>
      </c>
      <c r="AD41" s="17">
        <v>10.1</v>
      </c>
      <c r="AE41" s="17">
        <v>142.69999999999999</v>
      </c>
      <c r="AF41" s="17">
        <v>9</v>
      </c>
      <c r="AG41" s="17"/>
      <c r="AH41" s="17"/>
      <c r="AI41" s="17">
        <v>0</v>
      </c>
      <c r="AJ41" s="17">
        <v>110.1</v>
      </c>
      <c r="AK41" s="17">
        <v>221.7</v>
      </c>
      <c r="AL41" s="17"/>
      <c r="AM41" s="17"/>
      <c r="AN41" s="17"/>
      <c r="AO41" s="17">
        <v>6.4</v>
      </c>
      <c r="AP41" s="17">
        <v>461.1</v>
      </c>
      <c r="AQ41" s="17">
        <v>81.900000000000006</v>
      </c>
      <c r="AR41" s="17">
        <v>143.19999999999999</v>
      </c>
      <c r="AS41" s="17">
        <v>42.5</v>
      </c>
      <c r="AT41" s="17">
        <v>18.546019999999999</v>
      </c>
      <c r="AU41" s="17">
        <v>19.73715</v>
      </c>
      <c r="AV41" s="17">
        <v>93.2</v>
      </c>
      <c r="AW41" s="17">
        <v>122.5</v>
      </c>
      <c r="AX41" s="17">
        <v>123.1</v>
      </c>
      <c r="AY41" s="17">
        <v>152</v>
      </c>
      <c r="AZ41" s="17">
        <v>109.2</v>
      </c>
      <c r="BA41" s="17"/>
      <c r="BB41" s="17">
        <v>9.1999999999999993</v>
      </c>
      <c r="BC41" s="17">
        <v>45.5</v>
      </c>
      <c r="BD41" s="17"/>
      <c r="BE41" s="17">
        <v>3.8</v>
      </c>
      <c r="BF41" s="17">
        <v>38.4</v>
      </c>
      <c r="BG41" s="17">
        <v>172.2</v>
      </c>
      <c r="BH41" s="17">
        <v>83.5</v>
      </c>
      <c r="BI41" s="17"/>
      <c r="BJ41" s="17"/>
      <c r="BK41" s="17">
        <v>45.6</v>
      </c>
      <c r="BL41" s="17"/>
      <c r="BM41" s="17"/>
      <c r="BN41" s="17"/>
      <c r="BO41" s="17">
        <v>86.2</v>
      </c>
      <c r="BP41" s="17">
        <v>168.8</v>
      </c>
      <c r="BQ41" s="17"/>
      <c r="BR41" s="17">
        <v>200</v>
      </c>
      <c r="BS41" s="17">
        <v>175.1</v>
      </c>
      <c r="BT41" s="17"/>
      <c r="BU41" s="17"/>
      <c r="BV41" s="17"/>
      <c r="BW41" s="17"/>
      <c r="BX41" s="17"/>
      <c r="BY41" s="17"/>
      <c r="BZ41" s="17"/>
      <c r="CA41" s="17"/>
      <c r="CB41" s="17">
        <v>4.3</v>
      </c>
      <c r="CC41" s="17">
        <v>253.7</v>
      </c>
      <c r="CD41" s="17">
        <v>134.1</v>
      </c>
      <c r="CE41" s="17">
        <v>63.8</v>
      </c>
      <c r="CF41" s="17">
        <v>79</v>
      </c>
      <c r="CG41" s="17">
        <v>29.9</v>
      </c>
      <c r="CH41" s="17"/>
      <c r="CI41" s="17"/>
      <c r="CJ41" s="17"/>
      <c r="CK41" s="17"/>
      <c r="CL41" s="17">
        <v>141.4</v>
      </c>
      <c r="CM41" s="17">
        <v>64</v>
      </c>
      <c r="CN41" s="17"/>
      <c r="CO41" s="17"/>
      <c r="CP41" s="17"/>
      <c r="CQ41" s="17"/>
      <c r="CR41" s="17"/>
      <c r="CS41" s="17">
        <v>137.1</v>
      </c>
      <c r="CT41" s="17">
        <v>77.5</v>
      </c>
      <c r="CU41" s="17">
        <v>0.3</v>
      </c>
      <c r="CV41" s="17">
        <v>108.3</v>
      </c>
      <c r="CW41" s="17">
        <v>32.6</v>
      </c>
      <c r="CX41" s="17">
        <v>0</v>
      </c>
      <c r="CY41" s="17"/>
      <c r="CZ41" s="17">
        <v>0</v>
      </c>
      <c r="DA41" s="17"/>
      <c r="DB41" s="17">
        <v>10.4</v>
      </c>
      <c r="DC41" s="17">
        <v>5.4</v>
      </c>
      <c r="DD41" s="17">
        <v>1.3</v>
      </c>
      <c r="DE41" s="17">
        <v>1.5</v>
      </c>
      <c r="DF41" s="17">
        <v>5</v>
      </c>
      <c r="DG41" s="17">
        <v>20.100000000000001</v>
      </c>
      <c r="DH41" s="17">
        <v>20</v>
      </c>
      <c r="DI41" s="17"/>
      <c r="DJ41" s="17">
        <v>3.5</v>
      </c>
      <c r="DK41" s="17">
        <v>18.399999999999999</v>
      </c>
      <c r="DL41" s="17">
        <v>7.6</v>
      </c>
      <c r="DM41" s="17">
        <v>8.8000000000000007</v>
      </c>
      <c r="DN41" s="17">
        <v>26.9</v>
      </c>
      <c r="DO41" s="17">
        <v>84.2</v>
      </c>
      <c r="DP41" s="17">
        <v>3.9</v>
      </c>
      <c r="DQ41" s="17">
        <v>2.4</v>
      </c>
      <c r="DR41" s="17">
        <v>2.4</v>
      </c>
      <c r="DS41" s="17"/>
      <c r="DT41" s="17">
        <v>8.6999999999999993</v>
      </c>
      <c r="DU41" s="17">
        <v>3.1</v>
      </c>
      <c r="DV41" s="17">
        <v>20.399999999999999</v>
      </c>
      <c r="DW41" s="17">
        <v>3</v>
      </c>
      <c r="DX41" s="17">
        <v>0</v>
      </c>
      <c r="DY41" s="17">
        <v>19.8</v>
      </c>
      <c r="DZ41" s="17">
        <v>9.9</v>
      </c>
      <c r="EA41" s="17">
        <v>20.2</v>
      </c>
      <c r="EB41" s="17">
        <v>20.2</v>
      </c>
      <c r="EC41" s="17">
        <v>20</v>
      </c>
      <c r="ED41" s="17">
        <v>7</v>
      </c>
      <c r="EE41" s="17">
        <v>77.5</v>
      </c>
      <c r="EF41" s="17">
        <v>12.4</v>
      </c>
      <c r="EG41" s="17">
        <v>68.8</v>
      </c>
      <c r="EH41" s="17">
        <v>73.900000000000006</v>
      </c>
      <c r="EI41" s="17">
        <v>13.9</v>
      </c>
      <c r="EJ41" s="17">
        <v>9.1</v>
      </c>
      <c r="EK41" s="17">
        <v>21</v>
      </c>
      <c r="EL41" s="17">
        <v>8.4</v>
      </c>
      <c r="EM41" s="17">
        <v>6</v>
      </c>
      <c r="EN41" s="17">
        <v>20.399999999999999</v>
      </c>
      <c r="EO41" s="17">
        <v>20.399999999999999</v>
      </c>
      <c r="EP41" s="17">
        <v>20.2</v>
      </c>
      <c r="EQ41" s="17">
        <v>0</v>
      </c>
      <c r="ER41" s="17">
        <v>10.1</v>
      </c>
      <c r="ES41" s="17">
        <v>50</v>
      </c>
      <c r="ET41" s="17">
        <v>0.6</v>
      </c>
      <c r="EU41" s="17">
        <v>128.5</v>
      </c>
      <c r="EV41" s="17">
        <v>145.69999999999999</v>
      </c>
      <c r="EW41" s="17">
        <v>37</v>
      </c>
      <c r="EX41" s="17">
        <v>7.1</v>
      </c>
      <c r="EY41" s="17">
        <v>8.4</v>
      </c>
      <c r="EZ41" s="17">
        <v>20</v>
      </c>
      <c r="FA41" s="17"/>
      <c r="FB41" s="17">
        <v>0</v>
      </c>
      <c r="FC41" s="17"/>
      <c r="FD41" s="17">
        <v>28</v>
      </c>
      <c r="FE41" s="17">
        <v>3.2</v>
      </c>
      <c r="FF41" s="17">
        <v>8.5</v>
      </c>
      <c r="FG41" s="17"/>
      <c r="FH41" s="17">
        <v>5.09</v>
      </c>
      <c r="FI41" s="17">
        <v>7959.7731700000004</v>
      </c>
      <c r="FJ41" s="15"/>
      <c r="FK41" s="17">
        <v>24.037230000000001</v>
      </c>
      <c r="FL41" s="17">
        <v>8.0419999999999998</v>
      </c>
      <c r="FM41" s="17"/>
      <c r="FN41" s="17">
        <v>13.2</v>
      </c>
      <c r="FO41" s="17"/>
      <c r="FP41" s="17">
        <v>9.1020500000000002</v>
      </c>
      <c r="FQ41" s="17">
        <v>10.5</v>
      </c>
      <c r="FR41" s="17">
        <v>15.8</v>
      </c>
      <c r="FS41" s="17">
        <v>80.681280000000001</v>
      </c>
    </row>
    <row r="42" spans="1:175" ht="24" customHeight="1" x14ac:dyDescent="0.3">
      <c r="A42" s="18" t="s">
        <v>60</v>
      </c>
      <c r="B42" s="18" t="s">
        <v>803</v>
      </c>
      <c r="C42" s="19"/>
      <c r="D42" s="19"/>
      <c r="E42" s="19">
        <v>650.29999999999995</v>
      </c>
      <c r="F42" s="19">
        <v>206.2</v>
      </c>
      <c r="G42" s="19"/>
      <c r="H42" s="19"/>
      <c r="I42" s="19">
        <v>90.2</v>
      </c>
      <c r="J42" s="19">
        <v>161</v>
      </c>
      <c r="K42" s="19">
        <v>26</v>
      </c>
      <c r="L42" s="19"/>
      <c r="M42" s="19">
        <v>123.3</v>
      </c>
      <c r="N42" s="19">
        <v>123.7</v>
      </c>
      <c r="O42" s="19">
        <v>123.2</v>
      </c>
      <c r="P42" s="19">
        <v>223.5</v>
      </c>
      <c r="Q42" s="19">
        <v>202.2</v>
      </c>
      <c r="R42" s="19">
        <v>104.8</v>
      </c>
      <c r="S42" s="19">
        <v>559.20000000000005</v>
      </c>
      <c r="T42" s="19">
        <v>10.5</v>
      </c>
      <c r="U42" s="19"/>
      <c r="V42" s="19">
        <v>12.8</v>
      </c>
      <c r="W42" s="19"/>
      <c r="X42" s="19">
        <v>0</v>
      </c>
      <c r="Y42" s="19">
        <v>166</v>
      </c>
      <c r="Z42" s="19">
        <v>8</v>
      </c>
      <c r="AA42" s="19">
        <v>3.4</v>
      </c>
      <c r="AB42" s="19">
        <v>5.6</v>
      </c>
      <c r="AC42" s="19">
        <v>6.7</v>
      </c>
      <c r="AD42" s="19">
        <v>10.199999999999999</v>
      </c>
      <c r="AE42" s="19">
        <v>143.6</v>
      </c>
      <c r="AF42" s="19">
        <v>9</v>
      </c>
      <c r="AG42" s="19"/>
      <c r="AH42" s="19"/>
      <c r="AI42" s="19">
        <v>0</v>
      </c>
      <c r="AJ42" s="19">
        <v>111.1</v>
      </c>
      <c r="AK42" s="19">
        <v>223.2</v>
      </c>
      <c r="AL42" s="19"/>
      <c r="AM42" s="19"/>
      <c r="AN42" s="19"/>
      <c r="AO42" s="19">
        <v>6.4</v>
      </c>
      <c r="AP42" s="19">
        <v>462</v>
      </c>
      <c r="AQ42" s="19">
        <v>82</v>
      </c>
      <c r="AR42" s="19">
        <v>141.30000000000001</v>
      </c>
      <c r="AS42" s="19">
        <v>42.4</v>
      </c>
      <c r="AT42" s="19">
        <v>18.616759999999999</v>
      </c>
      <c r="AU42" s="19">
        <v>19.739899999999999</v>
      </c>
      <c r="AV42" s="19">
        <v>91.5</v>
      </c>
      <c r="AW42" s="19">
        <v>124.6</v>
      </c>
      <c r="AX42" s="19">
        <v>125</v>
      </c>
      <c r="AY42" s="19">
        <v>152.9</v>
      </c>
      <c r="AZ42" s="19">
        <v>109.5</v>
      </c>
      <c r="BA42" s="19"/>
      <c r="BB42" s="19">
        <v>9.1999999999999993</v>
      </c>
      <c r="BC42" s="19">
        <v>45.6</v>
      </c>
      <c r="BD42" s="19"/>
      <c r="BE42" s="19">
        <v>3.8</v>
      </c>
      <c r="BF42" s="19">
        <v>39.200000000000003</v>
      </c>
      <c r="BG42" s="19">
        <v>174.6</v>
      </c>
      <c r="BH42" s="19">
        <v>84</v>
      </c>
      <c r="BI42" s="19"/>
      <c r="BJ42" s="19"/>
      <c r="BK42" s="19">
        <v>45.8</v>
      </c>
      <c r="BL42" s="19"/>
      <c r="BM42" s="19"/>
      <c r="BN42" s="19"/>
      <c r="BO42" s="19">
        <v>86.6</v>
      </c>
      <c r="BP42" s="19">
        <v>168.7</v>
      </c>
      <c r="BQ42" s="19"/>
      <c r="BR42" s="19">
        <v>199.1</v>
      </c>
      <c r="BS42" s="19">
        <v>174.9</v>
      </c>
      <c r="BT42" s="19"/>
      <c r="BU42" s="19"/>
      <c r="BV42" s="19"/>
      <c r="BW42" s="19"/>
      <c r="BX42" s="19"/>
      <c r="BY42" s="19"/>
      <c r="BZ42" s="19"/>
      <c r="CA42" s="19"/>
      <c r="CB42" s="19">
        <v>4.3</v>
      </c>
      <c r="CC42" s="19">
        <v>248.4</v>
      </c>
      <c r="CD42" s="19">
        <v>135.30000000000001</v>
      </c>
      <c r="CE42" s="19">
        <v>64.2</v>
      </c>
      <c r="CF42" s="19">
        <v>79.2</v>
      </c>
      <c r="CG42" s="19">
        <v>30.3</v>
      </c>
      <c r="CH42" s="19"/>
      <c r="CI42" s="19"/>
      <c r="CJ42" s="19"/>
      <c r="CK42" s="19"/>
      <c r="CL42" s="19">
        <v>142</v>
      </c>
      <c r="CM42" s="19">
        <v>65.2</v>
      </c>
      <c r="CN42" s="19"/>
      <c r="CO42" s="19"/>
      <c r="CP42" s="19"/>
      <c r="CQ42" s="19"/>
      <c r="CR42" s="19"/>
      <c r="CS42" s="19">
        <v>137.19999999999999</v>
      </c>
      <c r="CT42" s="19">
        <v>78.599999999999994</v>
      </c>
      <c r="CU42" s="19">
        <v>0.3</v>
      </c>
      <c r="CV42" s="19">
        <v>111.9</v>
      </c>
      <c r="CW42" s="19">
        <v>34.5</v>
      </c>
      <c r="CX42" s="19">
        <v>0</v>
      </c>
      <c r="CY42" s="19"/>
      <c r="CZ42" s="19">
        <v>0</v>
      </c>
      <c r="DA42" s="19"/>
      <c r="DB42" s="19">
        <v>10.4</v>
      </c>
      <c r="DC42" s="19">
        <v>5.4</v>
      </c>
      <c r="DD42" s="19">
        <v>1.3</v>
      </c>
      <c r="DE42" s="19">
        <v>1.5</v>
      </c>
      <c r="DF42" s="19">
        <v>5</v>
      </c>
      <c r="DG42" s="19">
        <v>20.5</v>
      </c>
      <c r="DH42" s="19">
        <v>20</v>
      </c>
      <c r="DI42" s="19"/>
      <c r="DJ42" s="19">
        <v>3.5</v>
      </c>
      <c r="DK42" s="19">
        <v>18.399999999999999</v>
      </c>
      <c r="DL42" s="19">
        <v>5.3</v>
      </c>
      <c r="DM42" s="19">
        <v>6.9</v>
      </c>
      <c r="DN42" s="19">
        <v>26.7</v>
      </c>
      <c r="DO42" s="19">
        <v>84.8</v>
      </c>
      <c r="DP42" s="19">
        <v>3.9</v>
      </c>
      <c r="DQ42" s="19">
        <v>2.4</v>
      </c>
      <c r="DR42" s="19">
        <v>2.4</v>
      </c>
      <c r="DS42" s="19"/>
      <c r="DT42" s="19">
        <v>4.0999999999999996</v>
      </c>
      <c r="DU42" s="19">
        <v>3.2</v>
      </c>
      <c r="DV42" s="19">
        <v>20.399999999999999</v>
      </c>
      <c r="DW42" s="19">
        <v>3</v>
      </c>
      <c r="DX42" s="19">
        <v>0</v>
      </c>
      <c r="DY42" s="19">
        <v>19.8</v>
      </c>
      <c r="DZ42" s="19">
        <v>9.9</v>
      </c>
      <c r="EA42" s="19">
        <v>20.2</v>
      </c>
      <c r="EB42" s="19">
        <v>20.3</v>
      </c>
      <c r="EC42" s="19">
        <v>19.899999999999999</v>
      </c>
      <c r="ED42" s="19">
        <v>8.4</v>
      </c>
      <c r="EE42" s="19">
        <v>80.400000000000006</v>
      </c>
      <c r="EF42" s="19">
        <v>7.3</v>
      </c>
      <c r="EG42" s="19">
        <v>74.400000000000006</v>
      </c>
      <c r="EH42" s="19">
        <v>78.599999999999994</v>
      </c>
      <c r="EI42" s="19">
        <v>13.6</v>
      </c>
      <c r="EJ42" s="19">
        <v>9.6</v>
      </c>
      <c r="EK42" s="19">
        <v>21</v>
      </c>
      <c r="EL42" s="19">
        <v>8.4</v>
      </c>
      <c r="EM42" s="19">
        <v>5.6</v>
      </c>
      <c r="EN42" s="19">
        <v>20.399999999999999</v>
      </c>
      <c r="EO42" s="19">
        <v>20.399999999999999</v>
      </c>
      <c r="EP42" s="19">
        <v>20.2</v>
      </c>
      <c r="EQ42" s="19">
        <v>0</v>
      </c>
      <c r="ER42" s="19">
        <v>4.5</v>
      </c>
      <c r="ES42" s="19">
        <v>79.2</v>
      </c>
      <c r="ET42" s="19">
        <v>0.6</v>
      </c>
      <c r="EU42" s="19">
        <v>129</v>
      </c>
      <c r="EV42" s="19">
        <v>146.5</v>
      </c>
      <c r="EW42" s="19">
        <v>58.1</v>
      </c>
      <c r="EX42" s="19">
        <v>5.0999999999999996</v>
      </c>
      <c r="EY42" s="19">
        <v>8.4</v>
      </c>
      <c r="EZ42" s="19">
        <v>20</v>
      </c>
      <c r="FA42" s="19"/>
      <c r="FB42" s="19">
        <v>0</v>
      </c>
      <c r="FC42" s="19"/>
      <c r="FD42" s="19">
        <v>28.1</v>
      </c>
      <c r="FE42" s="19">
        <v>3.1</v>
      </c>
      <c r="FF42" s="19">
        <v>8.1999999999999993</v>
      </c>
      <c r="FG42" s="19"/>
      <c r="FH42" s="19">
        <v>5.19</v>
      </c>
      <c r="FI42" s="19">
        <v>8046.04666</v>
      </c>
      <c r="FJ42" s="15"/>
      <c r="FK42" s="19">
        <v>24.03932</v>
      </c>
      <c r="FL42" s="19">
        <v>8.0630000000000006</v>
      </c>
      <c r="FM42" s="19"/>
      <c r="FN42" s="19">
        <v>13.2</v>
      </c>
      <c r="FO42" s="19"/>
      <c r="FP42" s="19">
        <v>9.1024600000000007</v>
      </c>
      <c r="FQ42" s="19">
        <v>10.4</v>
      </c>
      <c r="FR42" s="19">
        <v>15.7</v>
      </c>
      <c r="FS42" s="19">
        <v>80.504779999999997</v>
      </c>
    </row>
    <row r="43" spans="1:175" ht="24" customHeight="1" x14ac:dyDescent="0.3">
      <c r="A43" s="13" t="s">
        <v>60</v>
      </c>
      <c r="B43" s="13" t="s">
        <v>804</v>
      </c>
      <c r="C43" s="14"/>
      <c r="D43" s="14"/>
      <c r="E43" s="14">
        <v>646.5</v>
      </c>
      <c r="F43" s="14">
        <v>204.3</v>
      </c>
      <c r="G43" s="14"/>
      <c r="H43" s="14"/>
      <c r="I43" s="14">
        <v>89.9</v>
      </c>
      <c r="J43" s="14">
        <v>160.80000000000001</v>
      </c>
      <c r="K43" s="14">
        <v>26.1</v>
      </c>
      <c r="L43" s="14"/>
      <c r="M43" s="14">
        <v>121.8</v>
      </c>
      <c r="N43" s="14">
        <v>122.1</v>
      </c>
      <c r="O43" s="14">
        <v>121.7</v>
      </c>
      <c r="P43" s="14">
        <v>223.5</v>
      </c>
      <c r="Q43" s="14">
        <v>201.7</v>
      </c>
      <c r="R43" s="14">
        <v>105.2</v>
      </c>
      <c r="S43" s="14">
        <v>556.79999999999995</v>
      </c>
      <c r="T43" s="14">
        <v>10.5</v>
      </c>
      <c r="U43" s="14"/>
      <c r="V43" s="14">
        <v>12.8</v>
      </c>
      <c r="W43" s="14"/>
      <c r="X43" s="14">
        <v>0</v>
      </c>
      <c r="Y43" s="14">
        <v>161.80000000000001</v>
      </c>
      <c r="Z43" s="14">
        <v>7.2</v>
      </c>
      <c r="AA43" s="14">
        <v>3.3</v>
      </c>
      <c r="AB43" s="14">
        <v>5.5</v>
      </c>
      <c r="AC43" s="14">
        <v>6.7</v>
      </c>
      <c r="AD43" s="14">
        <v>10.1</v>
      </c>
      <c r="AE43" s="14">
        <v>143.1</v>
      </c>
      <c r="AF43" s="14">
        <v>9</v>
      </c>
      <c r="AG43" s="14"/>
      <c r="AH43" s="14"/>
      <c r="AI43" s="14">
        <v>0</v>
      </c>
      <c r="AJ43" s="14">
        <v>110.4</v>
      </c>
      <c r="AK43" s="14">
        <v>223.3</v>
      </c>
      <c r="AL43" s="14"/>
      <c r="AM43" s="14"/>
      <c r="AN43" s="14"/>
      <c r="AO43" s="14">
        <v>6.4</v>
      </c>
      <c r="AP43" s="14">
        <v>464</v>
      </c>
      <c r="AQ43" s="14">
        <v>82</v>
      </c>
      <c r="AR43" s="14">
        <v>136.5</v>
      </c>
      <c r="AS43" s="14">
        <v>42.4</v>
      </c>
      <c r="AT43" s="14">
        <v>18.6313</v>
      </c>
      <c r="AU43" s="14">
        <v>19.737590000000001</v>
      </c>
      <c r="AV43" s="14">
        <v>91.1</v>
      </c>
      <c r="AW43" s="14">
        <v>122.2</v>
      </c>
      <c r="AX43" s="14">
        <v>122.2</v>
      </c>
      <c r="AY43" s="14">
        <v>152.6</v>
      </c>
      <c r="AZ43" s="14">
        <v>109.3</v>
      </c>
      <c r="BA43" s="14"/>
      <c r="BB43" s="14">
        <v>9.1</v>
      </c>
      <c r="BC43" s="14">
        <v>45.7</v>
      </c>
      <c r="BD43" s="14"/>
      <c r="BE43" s="14">
        <v>3.8</v>
      </c>
      <c r="BF43" s="14">
        <v>38.6</v>
      </c>
      <c r="BG43" s="14">
        <v>172.6</v>
      </c>
      <c r="BH43" s="14">
        <v>83.3</v>
      </c>
      <c r="BI43" s="14"/>
      <c r="BJ43" s="14"/>
      <c r="BK43" s="14">
        <v>45.9</v>
      </c>
      <c r="BL43" s="14"/>
      <c r="BM43" s="14"/>
      <c r="BN43" s="14"/>
      <c r="BO43" s="14">
        <v>86.2</v>
      </c>
      <c r="BP43" s="14">
        <v>168.7</v>
      </c>
      <c r="BQ43" s="14"/>
      <c r="BR43" s="14">
        <v>198.9</v>
      </c>
      <c r="BS43" s="14">
        <v>175.4</v>
      </c>
      <c r="BT43" s="14"/>
      <c r="BU43" s="14"/>
      <c r="BV43" s="14"/>
      <c r="BW43" s="14"/>
      <c r="BX43" s="14"/>
      <c r="BY43" s="14"/>
      <c r="BZ43" s="14"/>
      <c r="CA43" s="14"/>
      <c r="CB43" s="14">
        <v>4.3</v>
      </c>
      <c r="CC43" s="14">
        <v>236</v>
      </c>
      <c r="CD43" s="14">
        <v>134.19999999999999</v>
      </c>
      <c r="CE43" s="14">
        <v>64.8</v>
      </c>
      <c r="CF43" s="14">
        <v>78.900000000000006</v>
      </c>
      <c r="CG43" s="14">
        <v>30</v>
      </c>
      <c r="CH43" s="14"/>
      <c r="CI43" s="14"/>
      <c r="CJ43" s="14"/>
      <c r="CK43" s="14"/>
      <c r="CL43" s="14">
        <v>141.5</v>
      </c>
      <c r="CM43" s="14">
        <v>63.4</v>
      </c>
      <c r="CN43" s="14"/>
      <c r="CO43" s="14"/>
      <c r="CP43" s="14"/>
      <c r="CQ43" s="14"/>
      <c r="CR43" s="14"/>
      <c r="CS43" s="14">
        <v>137.19999999999999</v>
      </c>
      <c r="CT43" s="14">
        <v>78.900000000000006</v>
      </c>
      <c r="CU43" s="14">
        <v>0.2</v>
      </c>
      <c r="CV43" s="14">
        <v>118</v>
      </c>
      <c r="CW43" s="14">
        <v>30.7</v>
      </c>
      <c r="CX43" s="14">
        <v>0.7</v>
      </c>
      <c r="CY43" s="14"/>
      <c r="CZ43" s="14">
        <v>0</v>
      </c>
      <c r="DA43" s="14"/>
      <c r="DB43" s="14">
        <v>10.4</v>
      </c>
      <c r="DC43" s="14">
        <v>5.4</v>
      </c>
      <c r="DD43" s="14">
        <v>1.3</v>
      </c>
      <c r="DE43" s="14">
        <v>1.5</v>
      </c>
      <c r="DF43" s="14">
        <v>5</v>
      </c>
      <c r="DG43" s="14">
        <v>20.100000000000001</v>
      </c>
      <c r="DH43" s="14">
        <v>20</v>
      </c>
      <c r="DI43" s="14"/>
      <c r="DJ43" s="14">
        <v>3.4</v>
      </c>
      <c r="DK43" s="14">
        <v>18.399999999999999</v>
      </c>
      <c r="DL43" s="14">
        <v>4.4000000000000004</v>
      </c>
      <c r="DM43" s="14">
        <v>5.3</v>
      </c>
      <c r="DN43" s="14">
        <v>27</v>
      </c>
      <c r="DO43" s="14">
        <v>83.7</v>
      </c>
      <c r="DP43" s="14">
        <v>3.9</v>
      </c>
      <c r="DQ43" s="14">
        <v>2.4</v>
      </c>
      <c r="DR43" s="14">
        <v>2.4</v>
      </c>
      <c r="DS43" s="14"/>
      <c r="DT43" s="14">
        <v>1.3</v>
      </c>
      <c r="DU43" s="14">
        <v>3.1</v>
      </c>
      <c r="DV43" s="14">
        <v>20.399999999999999</v>
      </c>
      <c r="DW43" s="14">
        <v>3</v>
      </c>
      <c r="DX43" s="14">
        <v>0</v>
      </c>
      <c r="DY43" s="14">
        <v>19.899999999999999</v>
      </c>
      <c r="DZ43" s="14">
        <v>9.9</v>
      </c>
      <c r="EA43" s="14">
        <v>20.2</v>
      </c>
      <c r="EB43" s="14">
        <v>20.2</v>
      </c>
      <c r="EC43" s="14">
        <v>19.899999999999999</v>
      </c>
      <c r="ED43" s="14">
        <v>10.199999999999999</v>
      </c>
      <c r="EE43" s="14">
        <v>80.599999999999994</v>
      </c>
      <c r="EF43" s="14">
        <v>9.3000000000000007</v>
      </c>
      <c r="EG43" s="14">
        <v>73.599999999999994</v>
      </c>
      <c r="EH43" s="14">
        <v>77.900000000000006</v>
      </c>
      <c r="EI43" s="14">
        <v>14.3</v>
      </c>
      <c r="EJ43" s="14">
        <v>9.8000000000000007</v>
      </c>
      <c r="EK43" s="14">
        <v>21</v>
      </c>
      <c r="EL43" s="14">
        <v>8.4</v>
      </c>
      <c r="EM43" s="14">
        <v>5.6</v>
      </c>
      <c r="EN43" s="14">
        <v>20.399999999999999</v>
      </c>
      <c r="EO43" s="14">
        <v>20.399999999999999</v>
      </c>
      <c r="EP43" s="14">
        <v>20.2</v>
      </c>
      <c r="EQ43" s="14">
        <v>0.2</v>
      </c>
      <c r="ER43" s="14">
        <v>2.2000000000000002</v>
      </c>
      <c r="ES43" s="14">
        <v>27.2</v>
      </c>
      <c r="ET43" s="14">
        <v>0.6</v>
      </c>
      <c r="EU43" s="14">
        <v>132.30000000000001</v>
      </c>
      <c r="EV43" s="14">
        <v>146.9</v>
      </c>
      <c r="EW43" s="14">
        <v>20.9</v>
      </c>
      <c r="EX43" s="14">
        <v>4.2</v>
      </c>
      <c r="EY43" s="14">
        <v>8.4</v>
      </c>
      <c r="EZ43" s="14">
        <v>20</v>
      </c>
      <c r="FA43" s="14"/>
      <c r="FB43" s="14">
        <v>0</v>
      </c>
      <c r="FC43" s="14"/>
      <c r="FD43" s="14">
        <v>28.2</v>
      </c>
      <c r="FE43" s="14">
        <v>3.1</v>
      </c>
      <c r="FF43" s="14">
        <v>8.1</v>
      </c>
      <c r="FG43" s="14"/>
      <c r="FH43" s="14">
        <v>5.21</v>
      </c>
      <c r="FI43" s="14">
        <v>7909.87889</v>
      </c>
      <c r="FJ43" s="15"/>
      <c r="FK43" s="14">
        <v>24.04027</v>
      </c>
      <c r="FL43" s="14">
        <v>8.0530000000000008</v>
      </c>
      <c r="FM43" s="14"/>
      <c r="FN43" s="14">
        <v>13.2</v>
      </c>
      <c r="FO43" s="14"/>
      <c r="FP43" s="14">
        <v>9.1026199999999999</v>
      </c>
      <c r="FQ43" s="14">
        <v>10.5</v>
      </c>
      <c r="FR43" s="14">
        <v>15.8</v>
      </c>
      <c r="FS43" s="14">
        <v>80.695890000000006</v>
      </c>
    </row>
    <row r="44" spans="1:175" ht="24" customHeight="1" x14ac:dyDescent="0.3">
      <c r="A44" s="16" t="s">
        <v>60</v>
      </c>
      <c r="B44" s="16" t="s">
        <v>805</v>
      </c>
      <c r="C44" s="17"/>
      <c r="D44" s="17"/>
      <c r="E44" s="17">
        <v>646.20000000000005</v>
      </c>
      <c r="F44" s="17">
        <v>204.1</v>
      </c>
      <c r="G44" s="17"/>
      <c r="H44" s="17"/>
      <c r="I44" s="17">
        <v>90.1</v>
      </c>
      <c r="J44" s="17">
        <v>160.19999999999999</v>
      </c>
      <c r="K44" s="17">
        <v>25.8</v>
      </c>
      <c r="L44" s="17"/>
      <c r="M44" s="17">
        <v>104.6</v>
      </c>
      <c r="N44" s="17">
        <v>104.9</v>
      </c>
      <c r="O44" s="17">
        <v>104.4</v>
      </c>
      <c r="P44" s="17">
        <v>212.4</v>
      </c>
      <c r="Q44" s="17">
        <v>202.8</v>
      </c>
      <c r="R44" s="17">
        <v>105.9</v>
      </c>
      <c r="S44" s="17">
        <v>555.6</v>
      </c>
      <c r="T44" s="17">
        <v>10.4</v>
      </c>
      <c r="U44" s="17"/>
      <c r="V44" s="17">
        <v>12.6</v>
      </c>
      <c r="W44" s="17"/>
      <c r="X44" s="17">
        <v>0</v>
      </c>
      <c r="Y44" s="17">
        <v>167</v>
      </c>
      <c r="Z44" s="17">
        <v>7.1</v>
      </c>
      <c r="AA44" s="17">
        <v>3.1</v>
      </c>
      <c r="AB44" s="17">
        <v>2.8</v>
      </c>
      <c r="AC44" s="17">
        <v>6.6</v>
      </c>
      <c r="AD44" s="17">
        <v>10.1</v>
      </c>
      <c r="AE44" s="17">
        <v>142.69999999999999</v>
      </c>
      <c r="AF44" s="17">
        <v>9</v>
      </c>
      <c r="AG44" s="17"/>
      <c r="AH44" s="17"/>
      <c r="AI44" s="17">
        <v>0</v>
      </c>
      <c r="AJ44" s="17">
        <v>110.5</v>
      </c>
      <c r="AK44" s="17">
        <v>221.5</v>
      </c>
      <c r="AL44" s="17"/>
      <c r="AM44" s="17"/>
      <c r="AN44" s="17"/>
      <c r="AO44" s="17">
        <v>6.5</v>
      </c>
      <c r="AP44" s="17">
        <v>458</v>
      </c>
      <c r="AQ44" s="17">
        <v>81.900000000000006</v>
      </c>
      <c r="AR44" s="17">
        <v>122.4</v>
      </c>
      <c r="AS44" s="17">
        <v>42.3</v>
      </c>
      <c r="AT44" s="17">
        <v>18.553460000000001</v>
      </c>
      <c r="AU44" s="17">
        <v>19.736219999999999</v>
      </c>
      <c r="AV44" s="17">
        <v>89.1</v>
      </c>
      <c r="AW44" s="17">
        <v>122.9</v>
      </c>
      <c r="AX44" s="17">
        <v>122.8</v>
      </c>
      <c r="AY44" s="17">
        <v>152</v>
      </c>
      <c r="AZ44" s="17">
        <v>109.4</v>
      </c>
      <c r="BA44" s="17"/>
      <c r="BB44" s="17">
        <v>9.1999999999999993</v>
      </c>
      <c r="BC44" s="17">
        <v>45.5</v>
      </c>
      <c r="BD44" s="17"/>
      <c r="BE44" s="17">
        <v>3.8</v>
      </c>
      <c r="BF44" s="17">
        <v>38.6</v>
      </c>
      <c r="BG44" s="17">
        <v>172.9</v>
      </c>
      <c r="BH44" s="17">
        <v>88.3</v>
      </c>
      <c r="BI44" s="17"/>
      <c r="BJ44" s="17"/>
      <c r="BK44" s="17">
        <v>45.9</v>
      </c>
      <c r="BL44" s="17"/>
      <c r="BM44" s="17"/>
      <c r="BN44" s="17"/>
      <c r="BO44" s="17">
        <v>86.4</v>
      </c>
      <c r="BP44" s="17">
        <v>169.8</v>
      </c>
      <c r="BQ44" s="17"/>
      <c r="BR44" s="17">
        <v>200</v>
      </c>
      <c r="BS44" s="17">
        <v>176.9</v>
      </c>
      <c r="BT44" s="17"/>
      <c r="BU44" s="17"/>
      <c r="BV44" s="17"/>
      <c r="BW44" s="17"/>
      <c r="BX44" s="17"/>
      <c r="BY44" s="17"/>
      <c r="BZ44" s="17"/>
      <c r="CA44" s="17"/>
      <c r="CB44" s="17">
        <v>4.3</v>
      </c>
      <c r="CC44" s="17">
        <v>193.2</v>
      </c>
      <c r="CD44" s="17">
        <v>134.5</v>
      </c>
      <c r="CE44" s="17">
        <v>64.900000000000006</v>
      </c>
      <c r="CF44" s="17">
        <v>80</v>
      </c>
      <c r="CG44" s="17">
        <v>30.1</v>
      </c>
      <c r="CH44" s="17"/>
      <c r="CI44" s="17"/>
      <c r="CJ44" s="17"/>
      <c r="CK44" s="17"/>
      <c r="CL44" s="17">
        <v>142</v>
      </c>
      <c r="CM44" s="17">
        <v>64</v>
      </c>
      <c r="CN44" s="17"/>
      <c r="CO44" s="17"/>
      <c r="CP44" s="17"/>
      <c r="CQ44" s="17"/>
      <c r="CR44" s="17"/>
      <c r="CS44" s="17">
        <v>137.19999999999999</v>
      </c>
      <c r="CT44" s="17">
        <v>78.900000000000006</v>
      </c>
      <c r="CU44" s="17">
        <v>0</v>
      </c>
      <c r="CV44" s="17">
        <v>124.2</v>
      </c>
      <c r="CW44" s="17">
        <v>4.9000000000000004</v>
      </c>
      <c r="CX44" s="17">
        <v>1.2</v>
      </c>
      <c r="CY44" s="17"/>
      <c r="CZ44" s="17">
        <v>0</v>
      </c>
      <c r="DA44" s="17"/>
      <c r="DB44" s="17">
        <v>10.4</v>
      </c>
      <c r="DC44" s="17">
        <v>5.3</v>
      </c>
      <c r="DD44" s="17">
        <v>1.3</v>
      </c>
      <c r="DE44" s="17">
        <v>1.5</v>
      </c>
      <c r="DF44" s="17">
        <v>5.0999999999999996</v>
      </c>
      <c r="DG44" s="17">
        <v>20.2</v>
      </c>
      <c r="DH44" s="17">
        <v>20</v>
      </c>
      <c r="DI44" s="17"/>
      <c r="DJ44" s="17">
        <v>3.4</v>
      </c>
      <c r="DK44" s="17">
        <v>18.399999999999999</v>
      </c>
      <c r="DL44" s="17">
        <v>0.8</v>
      </c>
      <c r="DM44" s="17">
        <v>0.8</v>
      </c>
      <c r="DN44" s="17">
        <v>30.4</v>
      </c>
      <c r="DO44" s="17">
        <v>86</v>
      </c>
      <c r="DP44" s="17">
        <v>3.9</v>
      </c>
      <c r="DQ44" s="17">
        <v>2.4</v>
      </c>
      <c r="DR44" s="17">
        <v>2.4</v>
      </c>
      <c r="DS44" s="17"/>
      <c r="DT44" s="17">
        <v>0.8</v>
      </c>
      <c r="DU44" s="17">
        <v>3</v>
      </c>
      <c r="DV44" s="17">
        <v>20.399999999999999</v>
      </c>
      <c r="DW44" s="17">
        <v>2.9</v>
      </c>
      <c r="DX44" s="17">
        <v>0</v>
      </c>
      <c r="DY44" s="17">
        <v>19.8</v>
      </c>
      <c r="DZ44" s="17">
        <v>9.9</v>
      </c>
      <c r="EA44" s="17">
        <v>20.2</v>
      </c>
      <c r="EB44" s="17">
        <v>20.2</v>
      </c>
      <c r="EC44" s="17">
        <v>20</v>
      </c>
      <c r="ED44" s="17">
        <v>11.8</v>
      </c>
      <c r="EE44" s="17">
        <v>81.8</v>
      </c>
      <c r="EF44" s="17">
        <v>2.6</v>
      </c>
      <c r="EG44" s="17">
        <v>85.6</v>
      </c>
      <c r="EH44" s="17">
        <v>89.3</v>
      </c>
      <c r="EI44" s="17">
        <v>14.8</v>
      </c>
      <c r="EJ44" s="17">
        <v>11.1</v>
      </c>
      <c r="EK44" s="17">
        <v>21</v>
      </c>
      <c r="EL44" s="17">
        <v>8.4</v>
      </c>
      <c r="EM44" s="17">
        <v>5.6</v>
      </c>
      <c r="EN44" s="17">
        <v>20.399999999999999</v>
      </c>
      <c r="EO44" s="17">
        <v>20.399999999999999</v>
      </c>
      <c r="EP44" s="17">
        <v>20.2</v>
      </c>
      <c r="EQ44" s="17">
        <v>0.2</v>
      </c>
      <c r="ER44" s="17">
        <v>1.2</v>
      </c>
      <c r="ES44" s="17">
        <v>14.6</v>
      </c>
      <c r="ET44" s="17">
        <v>0.6</v>
      </c>
      <c r="EU44" s="17">
        <v>132.4</v>
      </c>
      <c r="EV44" s="17">
        <v>145.30000000000001</v>
      </c>
      <c r="EW44" s="17">
        <v>11.7</v>
      </c>
      <c r="EX44" s="17">
        <v>1.3</v>
      </c>
      <c r="EY44" s="17">
        <v>8.3000000000000007</v>
      </c>
      <c r="EZ44" s="17">
        <v>20</v>
      </c>
      <c r="FA44" s="17"/>
      <c r="FB44" s="17">
        <v>4.7</v>
      </c>
      <c r="FC44" s="17"/>
      <c r="FD44" s="17">
        <v>28.3</v>
      </c>
      <c r="FE44" s="17">
        <v>3.2</v>
      </c>
      <c r="FF44" s="17">
        <v>8.4</v>
      </c>
      <c r="FG44" s="17"/>
      <c r="FH44" s="17">
        <v>4.9800000000000004</v>
      </c>
      <c r="FI44" s="17">
        <v>7770.3696799999998</v>
      </c>
      <c r="FJ44" s="15"/>
      <c r="FK44" s="17">
        <v>24.033449999999998</v>
      </c>
      <c r="FL44" s="17">
        <v>8.0690000000000008</v>
      </c>
      <c r="FM44" s="17"/>
      <c r="FN44" s="17">
        <v>13.2</v>
      </c>
      <c r="FO44" s="17"/>
      <c r="FP44" s="17">
        <v>9.1037499999999998</v>
      </c>
      <c r="FQ44" s="17">
        <v>10.6</v>
      </c>
      <c r="FR44" s="17">
        <v>15.8</v>
      </c>
      <c r="FS44" s="17">
        <v>80.806200000000004</v>
      </c>
    </row>
    <row r="45" spans="1:175" ht="24" customHeight="1" x14ac:dyDescent="0.3">
      <c r="A45" s="16" t="s">
        <v>60</v>
      </c>
      <c r="B45" s="16" t="s">
        <v>806</v>
      </c>
      <c r="C45" s="17"/>
      <c r="D45" s="17"/>
      <c r="E45" s="17">
        <v>651.79999999999995</v>
      </c>
      <c r="F45" s="17">
        <v>205.5</v>
      </c>
      <c r="G45" s="17"/>
      <c r="H45" s="17"/>
      <c r="I45" s="17">
        <v>90.2</v>
      </c>
      <c r="J45" s="17">
        <v>160</v>
      </c>
      <c r="K45" s="17">
        <v>0</v>
      </c>
      <c r="L45" s="17"/>
      <c r="M45" s="17">
        <v>123.2</v>
      </c>
      <c r="N45" s="17">
        <v>123.3</v>
      </c>
      <c r="O45" s="17">
        <v>123.5</v>
      </c>
      <c r="P45" s="17">
        <v>217.7</v>
      </c>
      <c r="Q45" s="17">
        <v>120.3</v>
      </c>
      <c r="R45" s="17">
        <v>76.400000000000006</v>
      </c>
      <c r="S45" s="17">
        <v>563.5</v>
      </c>
      <c r="T45" s="17">
        <v>10.5</v>
      </c>
      <c r="U45" s="17"/>
      <c r="V45" s="17">
        <v>13</v>
      </c>
      <c r="W45" s="17"/>
      <c r="X45" s="17">
        <v>0</v>
      </c>
      <c r="Y45" s="17">
        <v>164.1</v>
      </c>
      <c r="Z45" s="17">
        <v>7.5</v>
      </c>
      <c r="AA45" s="17">
        <v>3.7</v>
      </c>
      <c r="AB45" s="17">
        <v>0</v>
      </c>
      <c r="AC45" s="17">
        <v>6.7</v>
      </c>
      <c r="AD45" s="17">
        <v>10.1</v>
      </c>
      <c r="AE45" s="17">
        <v>143.69999999999999</v>
      </c>
      <c r="AF45" s="17">
        <v>9</v>
      </c>
      <c r="AG45" s="17"/>
      <c r="AH45" s="17"/>
      <c r="AI45" s="17">
        <v>0</v>
      </c>
      <c r="AJ45" s="17">
        <v>111</v>
      </c>
      <c r="AK45" s="17">
        <v>223.1</v>
      </c>
      <c r="AL45" s="17"/>
      <c r="AM45" s="17"/>
      <c r="AN45" s="17"/>
      <c r="AO45" s="17">
        <v>6.5</v>
      </c>
      <c r="AP45" s="17">
        <v>458.7</v>
      </c>
      <c r="AQ45" s="17">
        <v>81.900000000000006</v>
      </c>
      <c r="AR45" s="17">
        <v>138.9</v>
      </c>
      <c r="AS45" s="17">
        <v>42.3</v>
      </c>
      <c r="AT45" s="17">
        <v>17.613350000000001</v>
      </c>
      <c r="AU45" s="17">
        <v>19.742360000000001</v>
      </c>
      <c r="AV45" s="17">
        <v>84.4</v>
      </c>
      <c r="AW45" s="17">
        <v>123.4</v>
      </c>
      <c r="AX45" s="17">
        <v>123.5</v>
      </c>
      <c r="AY45" s="17">
        <v>153.30000000000001</v>
      </c>
      <c r="AZ45" s="17">
        <v>109.5</v>
      </c>
      <c r="BA45" s="17"/>
      <c r="BB45" s="17">
        <v>9.3000000000000007</v>
      </c>
      <c r="BC45" s="17">
        <v>45.7</v>
      </c>
      <c r="BD45" s="17"/>
      <c r="BE45" s="17">
        <v>3.8</v>
      </c>
      <c r="BF45" s="17">
        <v>39.1</v>
      </c>
      <c r="BG45" s="17">
        <v>174.5</v>
      </c>
      <c r="BH45" s="17">
        <v>95.8</v>
      </c>
      <c r="BI45" s="17"/>
      <c r="BJ45" s="17"/>
      <c r="BK45" s="17">
        <v>45.9</v>
      </c>
      <c r="BL45" s="17"/>
      <c r="BM45" s="17"/>
      <c r="BN45" s="17"/>
      <c r="BO45" s="17">
        <v>86.6</v>
      </c>
      <c r="BP45" s="17">
        <v>139.9</v>
      </c>
      <c r="BQ45" s="17"/>
      <c r="BR45" s="17">
        <v>151</v>
      </c>
      <c r="BS45" s="17">
        <v>154.69999999999999</v>
      </c>
      <c r="BT45" s="17"/>
      <c r="BU45" s="17"/>
      <c r="BV45" s="17"/>
      <c r="BW45" s="17"/>
      <c r="BX45" s="17"/>
      <c r="BY45" s="17"/>
      <c r="BZ45" s="17"/>
      <c r="CA45" s="17"/>
      <c r="CB45" s="17">
        <v>4.3</v>
      </c>
      <c r="CC45" s="17">
        <v>243</v>
      </c>
      <c r="CD45" s="17">
        <v>135.30000000000001</v>
      </c>
      <c r="CE45" s="17">
        <v>65.2</v>
      </c>
      <c r="CF45" s="17">
        <v>80.099999999999994</v>
      </c>
      <c r="CG45" s="17">
        <v>30.3</v>
      </c>
      <c r="CH45" s="17"/>
      <c r="CI45" s="17"/>
      <c r="CJ45" s="17"/>
      <c r="CK45" s="17"/>
      <c r="CL45" s="17">
        <v>142.5</v>
      </c>
      <c r="CM45" s="17">
        <v>65.2</v>
      </c>
      <c r="CN45" s="17"/>
      <c r="CO45" s="17"/>
      <c r="CP45" s="17"/>
      <c r="CQ45" s="17"/>
      <c r="CR45" s="17"/>
      <c r="CS45" s="17">
        <v>137.19999999999999</v>
      </c>
      <c r="CT45" s="17">
        <v>78.900000000000006</v>
      </c>
      <c r="CU45" s="17">
        <v>0</v>
      </c>
      <c r="CV45" s="17">
        <v>124.1</v>
      </c>
      <c r="CW45" s="17">
        <v>1.4</v>
      </c>
      <c r="CX45" s="17">
        <v>1.9</v>
      </c>
      <c r="CY45" s="17"/>
      <c r="CZ45" s="17">
        <v>0</v>
      </c>
      <c r="DA45" s="17"/>
      <c r="DB45" s="17">
        <v>10.4</v>
      </c>
      <c r="DC45" s="17">
        <v>5.4</v>
      </c>
      <c r="DD45" s="17">
        <v>1.3</v>
      </c>
      <c r="DE45" s="17">
        <v>1.5</v>
      </c>
      <c r="DF45" s="17">
        <v>5</v>
      </c>
      <c r="DG45" s="17">
        <v>20.399999999999999</v>
      </c>
      <c r="DH45" s="17">
        <v>20</v>
      </c>
      <c r="DI45" s="17"/>
      <c r="DJ45" s="17">
        <v>3.4</v>
      </c>
      <c r="DK45" s="17">
        <v>18.399999999999999</v>
      </c>
      <c r="DL45" s="17">
        <v>0</v>
      </c>
      <c r="DM45" s="17">
        <v>0</v>
      </c>
      <c r="DN45" s="17">
        <v>30.4</v>
      </c>
      <c r="DO45" s="17">
        <v>86.4</v>
      </c>
      <c r="DP45" s="17">
        <v>3.9</v>
      </c>
      <c r="DQ45" s="17">
        <v>2.4</v>
      </c>
      <c r="DR45" s="17">
        <v>2.4</v>
      </c>
      <c r="DS45" s="17"/>
      <c r="DT45" s="17">
        <v>0</v>
      </c>
      <c r="DU45" s="17">
        <v>3.2</v>
      </c>
      <c r="DV45" s="17">
        <v>20.399999999999999</v>
      </c>
      <c r="DW45" s="17">
        <v>3</v>
      </c>
      <c r="DX45" s="17">
        <v>0</v>
      </c>
      <c r="DY45" s="17">
        <v>19.8</v>
      </c>
      <c r="DZ45" s="17">
        <v>9.9</v>
      </c>
      <c r="EA45" s="17">
        <v>20.2</v>
      </c>
      <c r="EB45" s="17">
        <v>20.3</v>
      </c>
      <c r="EC45" s="17">
        <v>19.8</v>
      </c>
      <c r="ED45" s="17">
        <v>12.1</v>
      </c>
      <c r="EE45" s="17">
        <v>81.599999999999994</v>
      </c>
      <c r="EF45" s="17">
        <v>0.3</v>
      </c>
      <c r="EG45" s="17">
        <v>85.2</v>
      </c>
      <c r="EH45" s="17">
        <v>90.8</v>
      </c>
      <c r="EI45" s="17">
        <v>15.1</v>
      </c>
      <c r="EJ45" s="17">
        <v>9.5</v>
      </c>
      <c r="EK45" s="17">
        <v>21</v>
      </c>
      <c r="EL45" s="17">
        <v>8.4</v>
      </c>
      <c r="EM45" s="17">
        <v>5.2</v>
      </c>
      <c r="EN45" s="17">
        <v>20.399999999999999</v>
      </c>
      <c r="EO45" s="17">
        <v>20.399999999999999</v>
      </c>
      <c r="EP45" s="17">
        <v>20.2</v>
      </c>
      <c r="EQ45" s="17">
        <v>1.2</v>
      </c>
      <c r="ER45" s="17">
        <v>0.4</v>
      </c>
      <c r="ES45" s="17">
        <v>2</v>
      </c>
      <c r="ET45" s="17">
        <v>0.6</v>
      </c>
      <c r="EU45" s="17">
        <v>132.30000000000001</v>
      </c>
      <c r="EV45" s="17">
        <v>136.5</v>
      </c>
      <c r="EW45" s="17">
        <v>1.8</v>
      </c>
      <c r="EX45" s="17">
        <v>0.4</v>
      </c>
      <c r="EY45" s="17">
        <v>8.3000000000000007</v>
      </c>
      <c r="EZ45" s="17">
        <v>19.8</v>
      </c>
      <c r="FA45" s="17"/>
      <c r="FB45" s="17">
        <v>6.6</v>
      </c>
      <c r="FC45" s="17"/>
      <c r="FD45" s="17">
        <v>28.4</v>
      </c>
      <c r="FE45" s="17">
        <v>3.1</v>
      </c>
      <c r="FF45" s="17">
        <v>9.3000000000000007</v>
      </c>
      <c r="FG45" s="17"/>
      <c r="FH45" s="17">
        <v>5.0599999999999996</v>
      </c>
      <c r="FI45" s="17">
        <v>7647.11571</v>
      </c>
      <c r="FJ45" s="15"/>
      <c r="FK45" s="17">
        <v>24.038430000000002</v>
      </c>
      <c r="FL45" s="17">
        <v>8.048</v>
      </c>
      <c r="FM45" s="17"/>
      <c r="FN45" s="17">
        <v>13.2</v>
      </c>
      <c r="FO45" s="17"/>
      <c r="FP45" s="17">
        <v>9.1043400000000005</v>
      </c>
      <c r="FQ45" s="17">
        <v>10.4</v>
      </c>
      <c r="FR45" s="17">
        <v>15.8</v>
      </c>
      <c r="FS45" s="17">
        <v>80.590770000000006</v>
      </c>
    </row>
    <row r="46" spans="1:175" ht="24" customHeight="1" x14ac:dyDescent="0.3">
      <c r="A46" s="16" t="s">
        <v>60</v>
      </c>
      <c r="B46" s="16" t="s">
        <v>807</v>
      </c>
      <c r="C46" s="17"/>
      <c r="D46" s="17"/>
      <c r="E46" s="17">
        <v>647.29999999999995</v>
      </c>
      <c r="F46" s="17">
        <v>205.4</v>
      </c>
      <c r="G46" s="17"/>
      <c r="H46" s="17"/>
      <c r="I46" s="17">
        <v>90.8</v>
      </c>
      <c r="J46" s="17">
        <v>159.80000000000001</v>
      </c>
      <c r="K46" s="17">
        <v>0</v>
      </c>
      <c r="L46" s="17"/>
      <c r="M46" s="17">
        <v>112</v>
      </c>
      <c r="N46" s="17">
        <v>112.6</v>
      </c>
      <c r="O46" s="17">
        <v>112.2</v>
      </c>
      <c r="P46" s="17">
        <v>218.3</v>
      </c>
      <c r="Q46" s="17">
        <v>105.8</v>
      </c>
      <c r="R46" s="17">
        <v>67.7</v>
      </c>
      <c r="S46" s="17">
        <v>558.29999999999995</v>
      </c>
      <c r="T46" s="17">
        <v>10.4</v>
      </c>
      <c r="U46" s="17"/>
      <c r="V46" s="17">
        <v>0</v>
      </c>
      <c r="W46" s="17"/>
      <c r="X46" s="17">
        <v>0</v>
      </c>
      <c r="Y46" s="17">
        <v>167.7</v>
      </c>
      <c r="Z46" s="17">
        <v>7.7</v>
      </c>
      <c r="AA46" s="17">
        <v>3.6</v>
      </c>
      <c r="AB46" s="17">
        <v>0</v>
      </c>
      <c r="AC46" s="17">
        <v>6.6</v>
      </c>
      <c r="AD46" s="17">
        <v>10.1</v>
      </c>
      <c r="AE46" s="17">
        <v>143</v>
      </c>
      <c r="AF46" s="17">
        <v>9</v>
      </c>
      <c r="AG46" s="17"/>
      <c r="AH46" s="17"/>
      <c r="AI46" s="17">
        <v>0</v>
      </c>
      <c r="AJ46" s="17">
        <v>111</v>
      </c>
      <c r="AK46" s="17">
        <v>222.4</v>
      </c>
      <c r="AL46" s="17"/>
      <c r="AM46" s="17"/>
      <c r="AN46" s="17"/>
      <c r="AO46" s="17">
        <v>6.5</v>
      </c>
      <c r="AP46" s="17">
        <v>459.1</v>
      </c>
      <c r="AQ46" s="17">
        <v>82</v>
      </c>
      <c r="AR46" s="17">
        <v>131.5</v>
      </c>
      <c r="AS46" s="17">
        <v>42.3</v>
      </c>
      <c r="AT46" s="17">
        <v>18.609590000000001</v>
      </c>
      <c r="AU46" s="17">
        <v>19.73875</v>
      </c>
      <c r="AV46" s="17">
        <v>87.2</v>
      </c>
      <c r="AW46" s="17">
        <v>122.9</v>
      </c>
      <c r="AX46" s="17">
        <v>123.2</v>
      </c>
      <c r="AY46" s="17">
        <v>151.80000000000001</v>
      </c>
      <c r="AZ46" s="17">
        <v>109.4</v>
      </c>
      <c r="BA46" s="17"/>
      <c r="BB46" s="17">
        <v>9.1999999999999993</v>
      </c>
      <c r="BC46" s="17">
        <v>46.1</v>
      </c>
      <c r="BD46" s="17"/>
      <c r="BE46" s="17">
        <v>3.8</v>
      </c>
      <c r="BF46" s="17">
        <v>39.6</v>
      </c>
      <c r="BG46" s="17">
        <v>173.4</v>
      </c>
      <c r="BH46" s="17">
        <v>95.8</v>
      </c>
      <c r="BI46" s="17"/>
      <c r="BJ46" s="17"/>
      <c r="BK46" s="17">
        <v>45.9</v>
      </c>
      <c r="BL46" s="17"/>
      <c r="BM46" s="17"/>
      <c r="BN46" s="17"/>
      <c r="BO46" s="17">
        <v>86.5</v>
      </c>
      <c r="BP46" s="17">
        <v>128.80000000000001</v>
      </c>
      <c r="BQ46" s="17"/>
      <c r="BR46" s="17">
        <v>129.1</v>
      </c>
      <c r="BS46" s="17">
        <v>141</v>
      </c>
      <c r="BT46" s="17"/>
      <c r="BU46" s="17"/>
      <c r="BV46" s="17"/>
      <c r="BW46" s="17"/>
      <c r="BX46" s="17"/>
      <c r="BY46" s="17"/>
      <c r="BZ46" s="17"/>
      <c r="CA46" s="17"/>
      <c r="CB46" s="17">
        <v>4.3</v>
      </c>
      <c r="CC46" s="17">
        <v>221.2</v>
      </c>
      <c r="CD46" s="17">
        <v>135.19999999999999</v>
      </c>
      <c r="CE46" s="17">
        <v>65.099999999999994</v>
      </c>
      <c r="CF46" s="17">
        <v>80</v>
      </c>
      <c r="CG46" s="17">
        <v>30.3</v>
      </c>
      <c r="CH46" s="17"/>
      <c r="CI46" s="17"/>
      <c r="CJ46" s="17"/>
      <c r="CK46" s="17"/>
      <c r="CL46" s="17">
        <v>142.19999999999999</v>
      </c>
      <c r="CM46" s="17">
        <v>64.7</v>
      </c>
      <c r="CN46" s="17"/>
      <c r="CO46" s="17"/>
      <c r="CP46" s="17"/>
      <c r="CQ46" s="17"/>
      <c r="CR46" s="17"/>
      <c r="CS46" s="17">
        <v>137.1</v>
      </c>
      <c r="CT46" s="17">
        <v>79</v>
      </c>
      <c r="CU46" s="17">
        <v>0</v>
      </c>
      <c r="CV46" s="17">
        <v>121.1</v>
      </c>
      <c r="CW46" s="17">
        <v>0</v>
      </c>
      <c r="CX46" s="17">
        <v>1.5</v>
      </c>
      <c r="CY46" s="17"/>
      <c r="CZ46" s="17">
        <v>0</v>
      </c>
      <c r="DA46" s="17"/>
      <c r="DB46" s="17">
        <v>10.4</v>
      </c>
      <c r="DC46" s="17">
        <v>5.3</v>
      </c>
      <c r="DD46" s="17">
        <v>1.3</v>
      </c>
      <c r="DE46" s="17">
        <v>1.5</v>
      </c>
      <c r="DF46" s="17">
        <v>5</v>
      </c>
      <c r="DG46" s="17">
        <v>20.399999999999999</v>
      </c>
      <c r="DH46" s="17">
        <v>20</v>
      </c>
      <c r="DI46" s="17"/>
      <c r="DJ46" s="17">
        <v>3.4</v>
      </c>
      <c r="DK46" s="17">
        <v>18.399999999999999</v>
      </c>
      <c r="DL46" s="17">
        <v>0</v>
      </c>
      <c r="DM46" s="17">
        <v>0</v>
      </c>
      <c r="DN46" s="17">
        <v>30.6</v>
      </c>
      <c r="DO46" s="17">
        <v>86.3</v>
      </c>
      <c r="DP46" s="17">
        <v>4.0999999999999996</v>
      </c>
      <c r="DQ46" s="17">
        <v>2.4</v>
      </c>
      <c r="DR46" s="17">
        <v>2.4</v>
      </c>
      <c r="DS46" s="17"/>
      <c r="DT46" s="17">
        <v>0</v>
      </c>
      <c r="DU46" s="17">
        <v>3.2</v>
      </c>
      <c r="DV46" s="17">
        <v>20.399999999999999</v>
      </c>
      <c r="DW46" s="17">
        <v>3</v>
      </c>
      <c r="DX46" s="17">
        <v>0.3</v>
      </c>
      <c r="DY46" s="17">
        <v>19.8</v>
      </c>
      <c r="DZ46" s="17">
        <v>9.9</v>
      </c>
      <c r="EA46" s="17">
        <v>20.2</v>
      </c>
      <c r="EB46" s="17">
        <v>20.3</v>
      </c>
      <c r="EC46" s="17">
        <v>20</v>
      </c>
      <c r="ED46" s="17">
        <v>12.2</v>
      </c>
      <c r="EE46" s="17">
        <v>80.099999999999994</v>
      </c>
      <c r="EF46" s="17">
        <v>0</v>
      </c>
      <c r="EG46" s="17">
        <v>85.7</v>
      </c>
      <c r="EH46" s="17">
        <v>91.3</v>
      </c>
      <c r="EI46" s="17">
        <v>14.5</v>
      </c>
      <c r="EJ46" s="17">
        <v>9.1999999999999993</v>
      </c>
      <c r="EK46" s="17">
        <v>21</v>
      </c>
      <c r="EL46" s="17">
        <v>8.4</v>
      </c>
      <c r="EM46" s="17">
        <v>6</v>
      </c>
      <c r="EN46" s="17">
        <v>20.399999999999999</v>
      </c>
      <c r="EO46" s="17">
        <v>20.399999999999999</v>
      </c>
      <c r="EP46" s="17">
        <v>20.2</v>
      </c>
      <c r="EQ46" s="17">
        <v>0.6</v>
      </c>
      <c r="ER46" s="17">
        <v>0</v>
      </c>
      <c r="ES46" s="17">
        <v>0</v>
      </c>
      <c r="ET46" s="17">
        <v>0.6</v>
      </c>
      <c r="EU46" s="17">
        <v>131.9</v>
      </c>
      <c r="EV46" s="17">
        <v>135.19999999999999</v>
      </c>
      <c r="EW46" s="17">
        <v>0</v>
      </c>
      <c r="EX46" s="17">
        <v>0</v>
      </c>
      <c r="EY46" s="17">
        <v>8.3000000000000007</v>
      </c>
      <c r="EZ46" s="17">
        <v>20</v>
      </c>
      <c r="FA46" s="17"/>
      <c r="FB46" s="17">
        <v>8.9</v>
      </c>
      <c r="FC46" s="17"/>
      <c r="FD46" s="17">
        <v>28.5</v>
      </c>
      <c r="FE46" s="17">
        <v>3.2</v>
      </c>
      <c r="FF46" s="17">
        <v>8.9</v>
      </c>
      <c r="FG46" s="17"/>
      <c r="FH46" s="17">
        <v>4.95</v>
      </c>
      <c r="FI46" s="17">
        <v>7485.8983399999997</v>
      </c>
      <c r="FJ46" s="15"/>
      <c r="FK46" s="17">
        <v>24.039650000000002</v>
      </c>
      <c r="FL46" s="17">
        <v>8.0530000000000008</v>
      </c>
      <c r="FM46" s="17"/>
      <c r="FN46" s="17">
        <v>13.2</v>
      </c>
      <c r="FO46" s="17"/>
      <c r="FP46" s="17">
        <v>9.1043299999999991</v>
      </c>
      <c r="FQ46" s="17">
        <v>10.6</v>
      </c>
      <c r="FR46" s="17">
        <v>15.7</v>
      </c>
      <c r="FS46" s="17">
        <v>80.696979999999996</v>
      </c>
    </row>
    <row r="47" spans="1:175" ht="24" customHeight="1" x14ac:dyDescent="0.3">
      <c r="A47" s="16" t="s">
        <v>60</v>
      </c>
      <c r="B47" s="16" t="s">
        <v>808</v>
      </c>
      <c r="C47" s="17"/>
      <c r="D47" s="17"/>
      <c r="E47" s="17">
        <v>648.20000000000005</v>
      </c>
      <c r="F47" s="17">
        <v>205.1</v>
      </c>
      <c r="G47" s="17"/>
      <c r="H47" s="17"/>
      <c r="I47" s="17">
        <v>89.9</v>
      </c>
      <c r="J47" s="17">
        <v>159.4</v>
      </c>
      <c r="K47" s="17">
        <v>0</v>
      </c>
      <c r="L47" s="17"/>
      <c r="M47" s="17">
        <v>143.80000000000001</v>
      </c>
      <c r="N47" s="17">
        <v>144.1</v>
      </c>
      <c r="O47" s="17">
        <v>144</v>
      </c>
      <c r="P47" s="17">
        <v>243.5</v>
      </c>
      <c r="Q47" s="17">
        <v>109.1</v>
      </c>
      <c r="R47" s="17">
        <v>66.5</v>
      </c>
      <c r="S47" s="17">
        <v>560.6</v>
      </c>
      <c r="T47" s="17">
        <v>10.5</v>
      </c>
      <c r="U47" s="17"/>
      <c r="V47" s="17">
        <v>0</v>
      </c>
      <c r="W47" s="17"/>
      <c r="X47" s="17">
        <v>0</v>
      </c>
      <c r="Y47" s="17">
        <v>165.4</v>
      </c>
      <c r="Z47" s="17">
        <v>7.4</v>
      </c>
      <c r="AA47" s="17">
        <v>3</v>
      </c>
      <c r="AB47" s="17">
        <v>0</v>
      </c>
      <c r="AC47" s="17">
        <v>6.6</v>
      </c>
      <c r="AD47" s="17">
        <v>10.1</v>
      </c>
      <c r="AE47" s="17">
        <v>143.30000000000001</v>
      </c>
      <c r="AF47" s="17">
        <v>9</v>
      </c>
      <c r="AG47" s="17"/>
      <c r="AH47" s="17"/>
      <c r="AI47" s="17">
        <v>0</v>
      </c>
      <c r="AJ47" s="17">
        <v>110.9</v>
      </c>
      <c r="AK47" s="17">
        <v>223.5</v>
      </c>
      <c r="AL47" s="17"/>
      <c r="AM47" s="17"/>
      <c r="AN47" s="17"/>
      <c r="AO47" s="17">
        <v>6.5</v>
      </c>
      <c r="AP47" s="17">
        <v>460.3</v>
      </c>
      <c r="AQ47" s="17">
        <v>82</v>
      </c>
      <c r="AR47" s="17">
        <v>148.4</v>
      </c>
      <c r="AS47" s="17">
        <v>42.4</v>
      </c>
      <c r="AT47" s="17">
        <v>18.658729999999998</v>
      </c>
      <c r="AU47" s="17">
        <v>19.735900000000001</v>
      </c>
      <c r="AV47" s="17">
        <v>92.1</v>
      </c>
      <c r="AW47" s="17">
        <v>123.5</v>
      </c>
      <c r="AX47" s="17">
        <v>123.6</v>
      </c>
      <c r="AY47" s="17">
        <v>152.69999999999999</v>
      </c>
      <c r="AZ47" s="17">
        <v>109.4</v>
      </c>
      <c r="BA47" s="17"/>
      <c r="BB47" s="17">
        <v>9.1999999999999993</v>
      </c>
      <c r="BC47" s="17">
        <v>45.6</v>
      </c>
      <c r="BD47" s="17"/>
      <c r="BE47" s="17">
        <v>3.8</v>
      </c>
      <c r="BF47" s="17">
        <v>38.9</v>
      </c>
      <c r="BG47" s="17">
        <v>173.5</v>
      </c>
      <c r="BH47" s="17">
        <v>95.4</v>
      </c>
      <c r="BI47" s="17"/>
      <c r="BJ47" s="17"/>
      <c r="BK47" s="17">
        <v>46.2</v>
      </c>
      <c r="BL47" s="17"/>
      <c r="BM47" s="17"/>
      <c r="BN47" s="17"/>
      <c r="BO47" s="17">
        <v>86.4</v>
      </c>
      <c r="BP47" s="17">
        <v>170.3</v>
      </c>
      <c r="BQ47" s="17"/>
      <c r="BR47" s="17">
        <v>157.9</v>
      </c>
      <c r="BS47" s="17">
        <v>154.9</v>
      </c>
      <c r="BT47" s="17"/>
      <c r="BU47" s="17"/>
      <c r="BV47" s="17"/>
      <c r="BW47" s="17"/>
      <c r="BX47" s="17"/>
      <c r="BY47" s="17"/>
      <c r="BZ47" s="17"/>
      <c r="CA47" s="17"/>
      <c r="CB47" s="17">
        <v>4.3</v>
      </c>
      <c r="CC47" s="17">
        <v>268.3</v>
      </c>
      <c r="CD47" s="17">
        <v>135.4</v>
      </c>
      <c r="CE47" s="17">
        <v>64.900000000000006</v>
      </c>
      <c r="CF47" s="17">
        <v>79</v>
      </c>
      <c r="CG47" s="17">
        <v>30.1</v>
      </c>
      <c r="CH47" s="17"/>
      <c r="CI47" s="17"/>
      <c r="CJ47" s="17"/>
      <c r="CK47" s="17"/>
      <c r="CL47" s="17">
        <v>142.9</v>
      </c>
      <c r="CM47" s="17">
        <v>65.400000000000006</v>
      </c>
      <c r="CN47" s="17"/>
      <c r="CO47" s="17"/>
      <c r="CP47" s="17"/>
      <c r="CQ47" s="17"/>
      <c r="CR47" s="17"/>
      <c r="CS47" s="17">
        <v>137.19999999999999</v>
      </c>
      <c r="CT47" s="17">
        <v>79</v>
      </c>
      <c r="CU47" s="17">
        <v>0</v>
      </c>
      <c r="CV47" s="17">
        <v>122.9</v>
      </c>
      <c r="CW47" s="17">
        <v>0</v>
      </c>
      <c r="CX47" s="17">
        <v>1.4</v>
      </c>
      <c r="CY47" s="17"/>
      <c r="CZ47" s="17">
        <v>0</v>
      </c>
      <c r="DA47" s="17"/>
      <c r="DB47" s="17">
        <v>10.4</v>
      </c>
      <c r="DC47" s="17">
        <v>5.3</v>
      </c>
      <c r="DD47" s="17">
        <v>1.3</v>
      </c>
      <c r="DE47" s="17">
        <v>1.5</v>
      </c>
      <c r="DF47" s="17">
        <v>5</v>
      </c>
      <c r="DG47" s="17">
        <v>20.399999999999999</v>
      </c>
      <c r="DH47" s="17">
        <v>20</v>
      </c>
      <c r="DI47" s="17"/>
      <c r="DJ47" s="17">
        <v>3.4</v>
      </c>
      <c r="DK47" s="17">
        <v>18.399999999999999</v>
      </c>
      <c r="DL47" s="17">
        <v>0</v>
      </c>
      <c r="DM47" s="17">
        <v>0</v>
      </c>
      <c r="DN47" s="17">
        <v>30.6</v>
      </c>
      <c r="DO47" s="17">
        <v>86.6</v>
      </c>
      <c r="DP47" s="17">
        <v>4.0999999999999996</v>
      </c>
      <c r="DQ47" s="17">
        <v>2.4</v>
      </c>
      <c r="DR47" s="17">
        <v>2.4</v>
      </c>
      <c r="DS47" s="17"/>
      <c r="DT47" s="17">
        <v>0</v>
      </c>
      <c r="DU47" s="17">
        <v>3.2</v>
      </c>
      <c r="DV47" s="17">
        <v>20.399999999999999</v>
      </c>
      <c r="DW47" s="17">
        <v>3</v>
      </c>
      <c r="DX47" s="17">
        <v>0.3</v>
      </c>
      <c r="DY47" s="17">
        <v>19.8</v>
      </c>
      <c r="DZ47" s="17">
        <v>9.9</v>
      </c>
      <c r="EA47" s="17">
        <v>20.2</v>
      </c>
      <c r="EB47" s="17">
        <v>20.3</v>
      </c>
      <c r="EC47" s="17">
        <v>20</v>
      </c>
      <c r="ED47" s="17">
        <v>9.1</v>
      </c>
      <c r="EE47" s="17">
        <v>80.599999999999994</v>
      </c>
      <c r="EF47" s="17">
        <v>0</v>
      </c>
      <c r="EG47" s="17">
        <v>84.9</v>
      </c>
      <c r="EH47" s="17">
        <v>89.8</v>
      </c>
      <c r="EI47" s="17">
        <v>15.3</v>
      </c>
      <c r="EJ47" s="17">
        <v>10.7</v>
      </c>
      <c r="EK47" s="17">
        <v>21</v>
      </c>
      <c r="EL47" s="17">
        <v>8.4</v>
      </c>
      <c r="EM47" s="17">
        <v>7.9</v>
      </c>
      <c r="EN47" s="17">
        <v>20.399999999999999</v>
      </c>
      <c r="EO47" s="17">
        <v>20.399999999999999</v>
      </c>
      <c r="EP47" s="17">
        <v>20.2</v>
      </c>
      <c r="EQ47" s="17">
        <v>0</v>
      </c>
      <c r="ER47" s="17">
        <v>0</v>
      </c>
      <c r="ES47" s="17">
        <v>0</v>
      </c>
      <c r="ET47" s="17">
        <v>0.6</v>
      </c>
      <c r="EU47" s="17">
        <v>129</v>
      </c>
      <c r="EV47" s="17">
        <v>132.5</v>
      </c>
      <c r="EW47" s="17">
        <v>0</v>
      </c>
      <c r="EX47" s="17">
        <v>0</v>
      </c>
      <c r="EY47" s="17">
        <v>8.3000000000000007</v>
      </c>
      <c r="EZ47" s="17">
        <v>20</v>
      </c>
      <c r="FA47" s="17"/>
      <c r="FB47" s="17">
        <v>12.7</v>
      </c>
      <c r="FC47" s="17"/>
      <c r="FD47" s="17">
        <v>28.6</v>
      </c>
      <c r="FE47" s="17">
        <v>3.2</v>
      </c>
      <c r="FF47" s="17">
        <v>9.6</v>
      </c>
      <c r="FG47" s="17"/>
      <c r="FH47" s="17">
        <v>5.18</v>
      </c>
      <c r="FI47" s="17">
        <v>7763.3746300000003</v>
      </c>
      <c r="FJ47" s="15"/>
      <c r="FK47" s="17">
        <v>24.044270000000001</v>
      </c>
      <c r="FL47" s="17">
        <v>8.0670000000000002</v>
      </c>
      <c r="FM47" s="17"/>
      <c r="FN47" s="17">
        <v>13.2</v>
      </c>
      <c r="FO47" s="17"/>
      <c r="FP47" s="17">
        <v>9.1035500000000003</v>
      </c>
      <c r="FQ47" s="17">
        <v>10.6</v>
      </c>
      <c r="FR47" s="17">
        <v>15.7</v>
      </c>
      <c r="FS47" s="17">
        <v>80.714820000000003</v>
      </c>
    </row>
    <row r="48" spans="1:175" ht="24" customHeight="1" x14ac:dyDescent="0.3">
      <c r="A48" s="16" t="s">
        <v>60</v>
      </c>
      <c r="B48" s="16" t="s">
        <v>809</v>
      </c>
      <c r="C48" s="17"/>
      <c r="D48" s="17"/>
      <c r="E48" s="17">
        <v>647.4</v>
      </c>
      <c r="F48" s="17">
        <v>204.8</v>
      </c>
      <c r="G48" s="17"/>
      <c r="H48" s="17"/>
      <c r="I48" s="17">
        <v>89.9</v>
      </c>
      <c r="J48" s="17">
        <v>159.80000000000001</v>
      </c>
      <c r="K48" s="17">
        <v>0</v>
      </c>
      <c r="L48" s="17"/>
      <c r="M48" s="17">
        <v>118.9</v>
      </c>
      <c r="N48" s="17">
        <v>118.7</v>
      </c>
      <c r="O48" s="17">
        <v>118.6</v>
      </c>
      <c r="P48" s="17">
        <v>222.6</v>
      </c>
      <c r="Q48" s="17">
        <v>198.1</v>
      </c>
      <c r="R48" s="17">
        <v>95.4</v>
      </c>
      <c r="S48" s="17">
        <v>557.79999999999995</v>
      </c>
      <c r="T48" s="17">
        <v>10.5</v>
      </c>
      <c r="U48" s="17"/>
      <c r="V48" s="17">
        <v>0</v>
      </c>
      <c r="W48" s="17"/>
      <c r="X48" s="17">
        <v>0</v>
      </c>
      <c r="Y48" s="17">
        <v>164.5</v>
      </c>
      <c r="Z48" s="17">
        <v>7.3</v>
      </c>
      <c r="AA48" s="17">
        <v>3</v>
      </c>
      <c r="AB48" s="17">
        <v>0</v>
      </c>
      <c r="AC48" s="17">
        <v>6.6</v>
      </c>
      <c r="AD48" s="17">
        <v>10.1</v>
      </c>
      <c r="AE48" s="17">
        <v>143</v>
      </c>
      <c r="AF48" s="17">
        <v>9</v>
      </c>
      <c r="AG48" s="17"/>
      <c r="AH48" s="17"/>
      <c r="AI48" s="17">
        <v>0</v>
      </c>
      <c r="AJ48" s="17">
        <v>110.7</v>
      </c>
      <c r="AK48" s="17">
        <v>222.4</v>
      </c>
      <c r="AL48" s="17"/>
      <c r="AM48" s="17"/>
      <c r="AN48" s="17"/>
      <c r="AO48" s="17">
        <v>6.5</v>
      </c>
      <c r="AP48" s="17">
        <v>458.1</v>
      </c>
      <c r="AQ48" s="17">
        <v>82</v>
      </c>
      <c r="AR48" s="17">
        <v>133.30000000000001</v>
      </c>
      <c r="AS48" s="17">
        <v>42.3</v>
      </c>
      <c r="AT48" s="17">
        <v>18.59327</v>
      </c>
      <c r="AU48" s="17">
        <v>19.736660000000001</v>
      </c>
      <c r="AV48" s="17">
        <v>86.7</v>
      </c>
      <c r="AW48" s="17">
        <v>122.7</v>
      </c>
      <c r="AX48" s="17">
        <v>123.1</v>
      </c>
      <c r="AY48" s="17">
        <v>152.5</v>
      </c>
      <c r="AZ48" s="17">
        <v>109.3</v>
      </c>
      <c r="BA48" s="17"/>
      <c r="BB48" s="17">
        <v>9.1999999999999993</v>
      </c>
      <c r="BC48" s="17">
        <v>45.4</v>
      </c>
      <c r="BD48" s="17"/>
      <c r="BE48" s="17">
        <v>3.8</v>
      </c>
      <c r="BF48" s="17">
        <v>38.799999999999997</v>
      </c>
      <c r="BG48" s="17">
        <v>173.2</v>
      </c>
      <c r="BH48" s="17">
        <v>95.4</v>
      </c>
      <c r="BI48" s="17"/>
      <c r="BJ48" s="17"/>
      <c r="BK48" s="17">
        <v>46.8</v>
      </c>
      <c r="BL48" s="17"/>
      <c r="BM48" s="17"/>
      <c r="BN48" s="17"/>
      <c r="BO48" s="17">
        <v>86.2</v>
      </c>
      <c r="BP48" s="17">
        <v>170.8</v>
      </c>
      <c r="BQ48" s="17"/>
      <c r="BR48" s="17">
        <v>200</v>
      </c>
      <c r="BS48" s="17">
        <v>180.7</v>
      </c>
      <c r="BT48" s="17"/>
      <c r="BU48" s="17"/>
      <c r="BV48" s="17"/>
      <c r="BW48" s="17"/>
      <c r="BX48" s="17"/>
      <c r="BY48" s="17"/>
      <c r="BZ48" s="17"/>
      <c r="CA48" s="17"/>
      <c r="CB48" s="17">
        <v>4.3</v>
      </c>
      <c r="CC48" s="17">
        <v>240.5</v>
      </c>
      <c r="CD48" s="17">
        <v>135.1</v>
      </c>
      <c r="CE48" s="17">
        <v>64.900000000000006</v>
      </c>
      <c r="CF48" s="17">
        <v>78</v>
      </c>
      <c r="CG48" s="17">
        <v>27.4</v>
      </c>
      <c r="CH48" s="17"/>
      <c r="CI48" s="17"/>
      <c r="CJ48" s="17"/>
      <c r="CK48" s="17"/>
      <c r="CL48" s="17">
        <v>143.6</v>
      </c>
      <c r="CM48" s="17">
        <v>66.099999999999994</v>
      </c>
      <c r="CN48" s="17"/>
      <c r="CO48" s="17"/>
      <c r="CP48" s="17"/>
      <c r="CQ48" s="17"/>
      <c r="CR48" s="17"/>
      <c r="CS48" s="17">
        <v>137.19999999999999</v>
      </c>
      <c r="CT48" s="17">
        <v>79.099999999999994</v>
      </c>
      <c r="CU48" s="17">
        <v>0</v>
      </c>
      <c r="CV48" s="17">
        <v>122</v>
      </c>
      <c r="CW48" s="17">
        <v>0</v>
      </c>
      <c r="CX48" s="17">
        <v>1.2</v>
      </c>
      <c r="CY48" s="17"/>
      <c r="CZ48" s="17">
        <v>0</v>
      </c>
      <c r="DA48" s="17"/>
      <c r="DB48" s="17">
        <v>10.4</v>
      </c>
      <c r="DC48" s="17">
        <v>5.4</v>
      </c>
      <c r="DD48" s="17">
        <v>1.3</v>
      </c>
      <c r="DE48" s="17">
        <v>1.5</v>
      </c>
      <c r="DF48" s="17">
        <v>4.9000000000000004</v>
      </c>
      <c r="DG48" s="17">
        <v>20.2</v>
      </c>
      <c r="DH48" s="17">
        <v>20</v>
      </c>
      <c r="DI48" s="17"/>
      <c r="DJ48" s="17">
        <v>3.4</v>
      </c>
      <c r="DK48" s="17">
        <v>18.399999999999999</v>
      </c>
      <c r="DL48" s="17">
        <v>0</v>
      </c>
      <c r="DM48" s="17">
        <v>0</v>
      </c>
      <c r="DN48" s="17">
        <v>30.7</v>
      </c>
      <c r="DO48" s="17">
        <v>86.4</v>
      </c>
      <c r="DP48" s="17">
        <v>4.0999999999999996</v>
      </c>
      <c r="DQ48" s="17">
        <v>2.4</v>
      </c>
      <c r="DR48" s="17">
        <v>2.4</v>
      </c>
      <c r="DS48" s="17"/>
      <c r="DT48" s="17">
        <v>0</v>
      </c>
      <c r="DU48" s="17">
        <v>3.2</v>
      </c>
      <c r="DV48" s="17">
        <v>20.399999999999999</v>
      </c>
      <c r="DW48" s="17">
        <v>3</v>
      </c>
      <c r="DX48" s="17">
        <v>0.3</v>
      </c>
      <c r="DY48" s="17">
        <v>19.899999999999999</v>
      </c>
      <c r="DZ48" s="17">
        <v>9.9</v>
      </c>
      <c r="EA48" s="17">
        <v>20.2</v>
      </c>
      <c r="EB48" s="17">
        <v>20.3</v>
      </c>
      <c r="EC48" s="17">
        <v>20</v>
      </c>
      <c r="ED48" s="17">
        <v>6.3</v>
      </c>
      <c r="EE48" s="17">
        <v>79.900000000000006</v>
      </c>
      <c r="EF48" s="17">
        <v>0</v>
      </c>
      <c r="EG48" s="17">
        <v>85.9</v>
      </c>
      <c r="EH48" s="17">
        <v>89.1</v>
      </c>
      <c r="EI48" s="17">
        <v>14.9</v>
      </c>
      <c r="EJ48" s="17">
        <v>10.8</v>
      </c>
      <c r="EK48" s="17">
        <v>21</v>
      </c>
      <c r="EL48" s="17">
        <v>8.4</v>
      </c>
      <c r="EM48" s="17">
        <v>8</v>
      </c>
      <c r="EN48" s="17">
        <v>20.399999999999999</v>
      </c>
      <c r="EO48" s="17">
        <v>20.399999999999999</v>
      </c>
      <c r="EP48" s="17">
        <v>20.2</v>
      </c>
      <c r="EQ48" s="17">
        <v>0.5</v>
      </c>
      <c r="ER48" s="17">
        <v>0</v>
      </c>
      <c r="ES48" s="17">
        <v>0</v>
      </c>
      <c r="ET48" s="17">
        <v>0.6</v>
      </c>
      <c r="EU48" s="17">
        <v>128.1</v>
      </c>
      <c r="EV48" s="17">
        <v>131.5</v>
      </c>
      <c r="EW48" s="17">
        <v>0</v>
      </c>
      <c r="EX48" s="17">
        <v>0</v>
      </c>
      <c r="EY48" s="17">
        <v>8.3000000000000007</v>
      </c>
      <c r="EZ48" s="17">
        <v>20</v>
      </c>
      <c r="FA48" s="17"/>
      <c r="FB48" s="17">
        <v>15</v>
      </c>
      <c r="FC48" s="17"/>
      <c r="FD48" s="17">
        <v>28.7</v>
      </c>
      <c r="FE48" s="17">
        <v>3.2</v>
      </c>
      <c r="FF48" s="17">
        <v>8.6999999999999993</v>
      </c>
      <c r="FG48" s="17"/>
      <c r="FH48" s="17">
        <v>5.13</v>
      </c>
      <c r="FI48" s="17">
        <v>7787.3599299999996</v>
      </c>
      <c r="FJ48" s="15"/>
      <c r="FK48" s="17">
        <v>24.132919999999999</v>
      </c>
      <c r="FL48" s="17">
        <v>8.0670000000000002</v>
      </c>
      <c r="FM48" s="17"/>
      <c r="FN48" s="17">
        <v>13.2</v>
      </c>
      <c r="FO48" s="17"/>
      <c r="FP48" s="17">
        <v>9.1005400000000005</v>
      </c>
      <c r="FQ48" s="17">
        <v>10.6</v>
      </c>
      <c r="FR48" s="17">
        <v>15.8</v>
      </c>
      <c r="FS48" s="17">
        <v>80.900459999999995</v>
      </c>
    </row>
    <row r="49" spans="1:175" ht="24" customHeight="1" x14ac:dyDescent="0.3">
      <c r="A49" s="16" t="s">
        <v>60</v>
      </c>
      <c r="B49" s="16" t="s">
        <v>810</v>
      </c>
      <c r="C49" s="17"/>
      <c r="D49" s="17"/>
      <c r="E49" s="17">
        <v>649.70000000000005</v>
      </c>
      <c r="F49" s="17">
        <v>206</v>
      </c>
      <c r="G49" s="17"/>
      <c r="H49" s="17"/>
      <c r="I49" s="17">
        <v>89.9</v>
      </c>
      <c r="J49" s="17">
        <v>160</v>
      </c>
      <c r="K49" s="17">
        <v>0</v>
      </c>
      <c r="L49" s="17"/>
      <c r="M49" s="17">
        <v>120.1</v>
      </c>
      <c r="N49" s="17">
        <v>120.2</v>
      </c>
      <c r="O49" s="17">
        <v>120.3</v>
      </c>
      <c r="P49" s="17">
        <v>219.1</v>
      </c>
      <c r="Q49" s="17">
        <v>206.3</v>
      </c>
      <c r="R49" s="17">
        <v>106.7</v>
      </c>
      <c r="S49" s="17">
        <v>558.5</v>
      </c>
      <c r="T49" s="17">
        <v>10.3</v>
      </c>
      <c r="U49" s="17"/>
      <c r="V49" s="17">
        <v>0</v>
      </c>
      <c r="W49" s="17"/>
      <c r="X49" s="17">
        <v>0</v>
      </c>
      <c r="Y49" s="17">
        <v>161.9</v>
      </c>
      <c r="Z49" s="17">
        <v>7.5</v>
      </c>
      <c r="AA49" s="17">
        <v>3</v>
      </c>
      <c r="AB49" s="17">
        <v>0</v>
      </c>
      <c r="AC49" s="17">
        <v>6.6</v>
      </c>
      <c r="AD49" s="17">
        <v>10.1</v>
      </c>
      <c r="AE49" s="17">
        <v>143.5</v>
      </c>
      <c r="AF49" s="17">
        <v>9</v>
      </c>
      <c r="AG49" s="17"/>
      <c r="AH49" s="17"/>
      <c r="AI49" s="17">
        <v>0</v>
      </c>
      <c r="AJ49" s="17">
        <v>110.9</v>
      </c>
      <c r="AK49" s="17">
        <v>223.2</v>
      </c>
      <c r="AL49" s="17"/>
      <c r="AM49" s="17"/>
      <c r="AN49" s="17"/>
      <c r="AO49" s="17">
        <v>6.5</v>
      </c>
      <c r="AP49" s="17">
        <v>460.2</v>
      </c>
      <c r="AQ49" s="17">
        <v>82</v>
      </c>
      <c r="AR49" s="17">
        <v>137.30000000000001</v>
      </c>
      <c r="AS49" s="17">
        <v>42.4</v>
      </c>
      <c r="AT49" s="17">
        <v>18.613140000000001</v>
      </c>
      <c r="AU49" s="17">
        <v>19.734780000000001</v>
      </c>
      <c r="AV49" s="17">
        <v>89.1</v>
      </c>
      <c r="AW49" s="17">
        <v>121.7</v>
      </c>
      <c r="AX49" s="17">
        <v>121.9</v>
      </c>
      <c r="AY49" s="17">
        <v>153.30000000000001</v>
      </c>
      <c r="AZ49" s="17">
        <v>108.8</v>
      </c>
      <c r="BA49" s="17"/>
      <c r="BB49" s="17">
        <v>9.3000000000000007</v>
      </c>
      <c r="BC49" s="17">
        <v>44.7</v>
      </c>
      <c r="BD49" s="17"/>
      <c r="BE49" s="17">
        <v>3.8</v>
      </c>
      <c r="BF49" s="17">
        <v>38.299999999999997</v>
      </c>
      <c r="BG49" s="17">
        <v>173.6</v>
      </c>
      <c r="BH49" s="17">
        <v>95.4</v>
      </c>
      <c r="BI49" s="17"/>
      <c r="BJ49" s="17"/>
      <c r="BK49" s="17">
        <v>46.8</v>
      </c>
      <c r="BL49" s="17"/>
      <c r="BM49" s="17"/>
      <c r="BN49" s="17"/>
      <c r="BO49" s="17">
        <v>86.4</v>
      </c>
      <c r="BP49" s="17">
        <v>171.8</v>
      </c>
      <c r="BQ49" s="17"/>
      <c r="BR49" s="17">
        <v>200</v>
      </c>
      <c r="BS49" s="17">
        <v>182.5</v>
      </c>
      <c r="BT49" s="17"/>
      <c r="BU49" s="17"/>
      <c r="BV49" s="17"/>
      <c r="BW49" s="17"/>
      <c r="BX49" s="17"/>
      <c r="BY49" s="17"/>
      <c r="BZ49" s="17"/>
      <c r="CA49" s="17"/>
      <c r="CB49" s="17">
        <v>4.3</v>
      </c>
      <c r="CC49" s="17">
        <v>250.2</v>
      </c>
      <c r="CD49" s="17">
        <v>127</v>
      </c>
      <c r="CE49" s="17">
        <v>63</v>
      </c>
      <c r="CF49" s="17">
        <v>77.900000000000006</v>
      </c>
      <c r="CG49" s="17">
        <v>30.1</v>
      </c>
      <c r="CH49" s="17"/>
      <c r="CI49" s="17"/>
      <c r="CJ49" s="17"/>
      <c r="CK49" s="17"/>
      <c r="CL49" s="17">
        <v>144.30000000000001</v>
      </c>
      <c r="CM49" s="17">
        <v>65.900000000000006</v>
      </c>
      <c r="CN49" s="17"/>
      <c r="CO49" s="17"/>
      <c r="CP49" s="17"/>
      <c r="CQ49" s="17"/>
      <c r="CR49" s="17"/>
      <c r="CS49" s="17">
        <v>137.1</v>
      </c>
      <c r="CT49" s="17">
        <v>79.2</v>
      </c>
      <c r="CU49" s="17">
        <v>0</v>
      </c>
      <c r="CV49" s="17">
        <v>122.7</v>
      </c>
      <c r="CW49" s="17">
        <v>0</v>
      </c>
      <c r="CX49" s="17">
        <v>1.7</v>
      </c>
      <c r="CY49" s="17"/>
      <c r="CZ49" s="17">
        <v>0</v>
      </c>
      <c r="DA49" s="17"/>
      <c r="DB49" s="17">
        <v>10.4</v>
      </c>
      <c r="DC49" s="17">
        <v>5.4</v>
      </c>
      <c r="DD49" s="17">
        <v>1.3</v>
      </c>
      <c r="DE49" s="17">
        <v>1.5</v>
      </c>
      <c r="DF49" s="17">
        <v>4.9000000000000004</v>
      </c>
      <c r="DG49" s="17">
        <v>20.3</v>
      </c>
      <c r="DH49" s="17">
        <v>20</v>
      </c>
      <c r="DI49" s="17"/>
      <c r="DJ49" s="17">
        <v>3.4</v>
      </c>
      <c r="DK49" s="17">
        <v>18.399999999999999</v>
      </c>
      <c r="DL49" s="17">
        <v>0</v>
      </c>
      <c r="DM49" s="17">
        <v>0</v>
      </c>
      <c r="DN49" s="17">
        <v>30.8</v>
      </c>
      <c r="DO49" s="17">
        <v>86.4</v>
      </c>
      <c r="DP49" s="17">
        <v>4.2</v>
      </c>
      <c r="DQ49" s="17">
        <v>2.4</v>
      </c>
      <c r="DR49" s="17">
        <v>2.4</v>
      </c>
      <c r="DS49" s="17"/>
      <c r="DT49" s="17">
        <v>0</v>
      </c>
      <c r="DU49" s="17">
        <v>3.2</v>
      </c>
      <c r="DV49" s="17">
        <v>20.399999999999999</v>
      </c>
      <c r="DW49" s="17">
        <v>3</v>
      </c>
      <c r="DX49" s="17">
        <v>0.3</v>
      </c>
      <c r="DY49" s="17">
        <v>19.8</v>
      </c>
      <c r="DZ49" s="17">
        <v>9.9</v>
      </c>
      <c r="EA49" s="17">
        <v>20.2</v>
      </c>
      <c r="EB49" s="17">
        <v>20.3</v>
      </c>
      <c r="EC49" s="17">
        <v>20</v>
      </c>
      <c r="ED49" s="17">
        <v>5.3</v>
      </c>
      <c r="EE49" s="17">
        <v>80.7</v>
      </c>
      <c r="EF49" s="17">
        <v>0</v>
      </c>
      <c r="EG49" s="17">
        <v>85.7</v>
      </c>
      <c r="EH49" s="17">
        <v>89</v>
      </c>
      <c r="EI49" s="17">
        <v>14.8</v>
      </c>
      <c r="EJ49" s="17">
        <v>11.3</v>
      </c>
      <c r="EK49" s="17">
        <v>21</v>
      </c>
      <c r="EL49" s="17">
        <v>8.4</v>
      </c>
      <c r="EM49" s="17">
        <v>8</v>
      </c>
      <c r="EN49" s="17">
        <v>20.399999999999999</v>
      </c>
      <c r="EO49" s="17">
        <v>20.399999999999999</v>
      </c>
      <c r="EP49" s="17">
        <v>20.2</v>
      </c>
      <c r="EQ49" s="17">
        <v>0.4</v>
      </c>
      <c r="ER49" s="17">
        <v>0</v>
      </c>
      <c r="ES49" s="17">
        <v>0</v>
      </c>
      <c r="ET49" s="17">
        <v>0.6</v>
      </c>
      <c r="EU49" s="17">
        <v>122.5</v>
      </c>
      <c r="EV49" s="17">
        <v>117.9</v>
      </c>
      <c r="EW49" s="17">
        <v>0</v>
      </c>
      <c r="EX49" s="17">
        <v>0</v>
      </c>
      <c r="EY49" s="17">
        <v>8.3000000000000007</v>
      </c>
      <c r="EZ49" s="17">
        <v>20</v>
      </c>
      <c r="FA49" s="17"/>
      <c r="FB49" s="17">
        <v>20.399999999999999</v>
      </c>
      <c r="FC49" s="17"/>
      <c r="FD49" s="17">
        <v>28.6</v>
      </c>
      <c r="FE49" s="17">
        <v>3.3</v>
      </c>
      <c r="FF49" s="17">
        <v>8.6</v>
      </c>
      <c r="FG49" s="17"/>
      <c r="FH49" s="17">
        <v>5.14</v>
      </c>
      <c r="FI49" s="17">
        <v>7810.1879200000003</v>
      </c>
      <c r="FJ49" s="15"/>
      <c r="FK49" s="17">
        <v>24.132709999999999</v>
      </c>
      <c r="FL49" s="17">
        <v>8.0530000000000008</v>
      </c>
      <c r="FM49" s="17"/>
      <c r="FN49" s="17">
        <v>13.2</v>
      </c>
      <c r="FO49" s="17"/>
      <c r="FP49" s="17">
        <v>9.1005299999999991</v>
      </c>
      <c r="FQ49" s="17">
        <v>10.6</v>
      </c>
      <c r="FR49" s="17">
        <v>15.6</v>
      </c>
      <c r="FS49" s="17">
        <v>80.686239999999998</v>
      </c>
    </row>
    <row r="50" spans="1:175" ht="24" customHeight="1" x14ac:dyDescent="0.3">
      <c r="A50" s="18" t="s">
        <v>60</v>
      </c>
      <c r="B50" s="18" t="s">
        <v>811</v>
      </c>
      <c r="C50" s="19"/>
      <c r="D50" s="19"/>
      <c r="E50" s="19">
        <v>649.6</v>
      </c>
      <c r="F50" s="19">
        <v>205.5</v>
      </c>
      <c r="G50" s="19"/>
      <c r="H50" s="19"/>
      <c r="I50" s="19">
        <v>90.1</v>
      </c>
      <c r="J50" s="19">
        <v>160</v>
      </c>
      <c r="K50" s="19">
        <v>0</v>
      </c>
      <c r="L50" s="19"/>
      <c r="M50" s="19">
        <v>118.3</v>
      </c>
      <c r="N50" s="19">
        <v>118.1</v>
      </c>
      <c r="O50" s="19">
        <v>118</v>
      </c>
      <c r="P50" s="19">
        <v>221.2</v>
      </c>
      <c r="Q50" s="19">
        <v>206.3</v>
      </c>
      <c r="R50" s="19">
        <v>107</v>
      </c>
      <c r="S50" s="19">
        <v>559.5</v>
      </c>
      <c r="T50" s="19">
        <v>10.5</v>
      </c>
      <c r="U50" s="19"/>
      <c r="V50" s="19">
        <v>0</v>
      </c>
      <c r="W50" s="19"/>
      <c r="X50" s="19">
        <v>0</v>
      </c>
      <c r="Y50" s="19">
        <v>165</v>
      </c>
      <c r="Z50" s="19">
        <v>7.6</v>
      </c>
      <c r="AA50" s="19">
        <v>3.1</v>
      </c>
      <c r="AB50" s="19">
        <v>0</v>
      </c>
      <c r="AC50" s="19">
        <v>6.6</v>
      </c>
      <c r="AD50" s="19">
        <v>10.1</v>
      </c>
      <c r="AE50" s="19">
        <v>143.30000000000001</v>
      </c>
      <c r="AF50" s="19">
        <v>9</v>
      </c>
      <c r="AG50" s="19"/>
      <c r="AH50" s="19"/>
      <c r="AI50" s="19">
        <v>0</v>
      </c>
      <c r="AJ50" s="19">
        <v>110.8</v>
      </c>
      <c r="AK50" s="19">
        <v>222.8</v>
      </c>
      <c r="AL50" s="19"/>
      <c r="AM50" s="19"/>
      <c r="AN50" s="19"/>
      <c r="AO50" s="19">
        <v>6.5</v>
      </c>
      <c r="AP50" s="19">
        <v>460</v>
      </c>
      <c r="AQ50" s="19">
        <v>82</v>
      </c>
      <c r="AR50" s="19">
        <v>136.80000000000001</v>
      </c>
      <c r="AS50" s="19">
        <v>42.4</v>
      </c>
      <c r="AT50" s="19">
        <v>18.600480000000001</v>
      </c>
      <c r="AU50" s="19">
        <v>19.73704</v>
      </c>
      <c r="AV50" s="19">
        <v>90.4</v>
      </c>
      <c r="AW50" s="19">
        <v>123.1</v>
      </c>
      <c r="AX50" s="19">
        <v>123.3</v>
      </c>
      <c r="AY50" s="19">
        <v>152.9</v>
      </c>
      <c r="AZ50" s="19">
        <v>109.1</v>
      </c>
      <c r="BA50" s="19"/>
      <c r="BB50" s="19">
        <v>9.3000000000000007</v>
      </c>
      <c r="BC50" s="19">
        <v>45.6</v>
      </c>
      <c r="BD50" s="19"/>
      <c r="BE50" s="19">
        <v>3.8</v>
      </c>
      <c r="BF50" s="19">
        <v>39.200000000000003</v>
      </c>
      <c r="BG50" s="19">
        <v>173.8</v>
      </c>
      <c r="BH50" s="19">
        <v>95.6</v>
      </c>
      <c r="BI50" s="19"/>
      <c r="BJ50" s="19"/>
      <c r="BK50" s="19">
        <v>47.1</v>
      </c>
      <c r="BL50" s="19"/>
      <c r="BM50" s="19"/>
      <c r="BN50" s="19"/>
      <c r="BO50" s="19">
        <v>86.4</v>
      </c>
      <c r="BP50" s="19">
        <v>171.2</v>
      </c>
      <c r="BQ50" s="19"/>
      <c r="BR50" s="19">
        <v>200</v>
      </c>
      <c r="BS50" s="19">
        <v>180.7</v>
      </c>
      <c r="BT50" s="19"/>
      <c r="BU50" s="19"/>
      <c r="BV50" s="19"/>
      <c r="BW50" s="19"/>
      <c r="BX50" s="19"/>
      <c r="BY50" s="19"/>
      <c r="BZ50" s="19"/>
      <c r="CA50" s="19"/>
      <c r="CB50" s="19">
        <v>4.3</v>
      </c>
      <c r="CC50" s="19">
        <v>248.8</v>
      </c>
      <c r="CD50" s="19">
        <v>126.7</v>
      </c>
      <c r="CE50" s="19">
        <v>63</v>
      </c>
      <c r="CF50" s="19">
        <v>78</v>
      </c>
      <c r="CG50" s="19">
        <v>30.1</v>
      </c>
      <c r="CH50" s="19"/>
      <c r="CI50" s="19"/>
      <c r="CJ50" s="19"/>
      <c r="CK50" s="19"/>
      <c r="CL50" s="19">
        <v>144.19999999999999</v>
      </c>
      <c r="CM50" s="19">
        <v>66.5</v>
      </c>
      <c r="CN50" s="19"/>
      <c r="CO50" s="19"/>
      <c r="CP50" s="19"/>
      <c r="CQ50" s="19"/>
      <c r="CR50" s="19"/>
      <c r="CS50" s="19">
        <v>137.1</v>
      </c>
      <c r="CT50" s="19">
        <v>79.2</v>
      </c>
      <c r="CU50" s="19">
        <v>0</v>
      </c>
      <c r="CV50" s="19">
        <v>124.8</v>
      </c>
      <c r="CW50" s="19">
        <v>0</v>
      </c>
      <c r="CX50" s="19">
        <v>1.8</v>
      </c>
      <c r="CY50" s="19"/>
      <c r="CZ50" s="19">
        <v>0</v>
      </c>
      <c r="DA50" s="19"/>
      <c r="DB50" s="19">
        <v>10.4</v>
      </c>
      <c r="DC50" s="19">
        <v>5.3</v>
      </c>
      <c r="DD50" s="19">
        <v>1</v>
      </c>
      <c r="DE50" s="19">
        <v>1.5</v>
      </c>
      <c r="DF50" s="19">
        <v>4.8</v>
      </c>
      <c r="DG50" s="19">
        <v>20.2</v>
      </c>
      <c r="DH50" s="19">
        <v>20</v>
      </c>
      <c r="DI50" s="19"/>
      <c r="DJ50" s="19">
        <v>3.4</v>
      </c>
      <c r="DK50" s="19">
        <v>18.399999999999999</v>
      </c>
      <c r="DL50" s="19">
        <v>0</v>
      </c>
      <c r="DM50" s="19">
        <v>0</v>
      </c>
      <c r="DN50" s="19">
        <v>30.3</v>
      </c>
      <c r="DO50" s="19">
        <v>86.7</v>
      </c>
      <c r="DP50" s="19">
        <v>4.2</v>
      </c>
      <c r="DQ50" s="19">
        <v>2.4</v>
      </c>
      <c r="DR50" s="19">
        <v>2.4</v>
      </c>
      <c r="DS50" s="19"/>
      <c r="DT50" s="19">
        <v>0</v>
      </c>
      <c r="DU50" s="19">
        <v>3.1</v>
      </c>
      <c r="DV50" s="19">
        <v>20.399999999999999</v>
      </c>
      <c r="DW50" s="19">
        <v>3</v>
      </c>
      <c r="DX50" s="19">
        <v>0.3</v>
      </c>
      <c r="DY50" s="19">
        <v>19.8</v>
      </c>
      <c r="DZ50" s="19">
        <v>10</v>
      </c>
      <c r="EA50" s="19">
        <v>20.2</v>
      </c>
      <c r="EB50" s="19">
        <v>20.3</v>
      </c>
      <c r="EC50" s="19">
        <v>20</v>
      </c>
      <c r="ED50" s="19">
        <v>6.3</v>
      </c>
      <c r="EE50" s="19">
        <v>80.8</v>
      </c>
      <c r="EF50" s="19">
        <v>0</v>
      </c>
      <c r="EG50" s="19">
        <v>85.8</v>
      </c>
      <c r="EH50" s="19">
        <v>88.7</v>
      </c>
      <c r="EI50" s="19">
        <v>14.7</v>
      </c>
      <c r="EJ50" s="19">
        <v>11.6</v>
      </c>
      <c r="EK50" s="19">
        <v>20.9</v>
      </c>
      <c r="EL50" s="19">
        <v>8.4</v>
      </c>
      <c r="EM50" s="19">
        <v>8</v>
      </c>
      <c r="EN50" s="19">
        <v>20.399999999999999</v>
      </c>
      <c r="EO50" s="19">
        <v>20.399999999999999</v>
      </c>
      <c r="EP50" s="19">
        <v>20.2</v>
      </c>
      <c r="EQ50" s="19">
        <v>0.6</v>
      </c>
      <c r="ER50" s="19">
        <v>0</v>
      </c>
      <c r="ES50" s="19">
        <v>0</v>
      </c>
      <c r="ET50" s="19">
        <v>0.6</v>
      </c>
      <c r="EU50" s="19">
        <v>115.8</v>
      </c>
      <c r="EV50" s="19">
        <v>121.3</v>
      </c>
      <c r="EW50" s="19">
        <v>0</v>
      </c>
      <c r="EX50" s="19">
        <v>0</v>
      </c>
      <c r="EY50" s="19">
        <v>8.3000000000000007</v>
      </c>
      <c r="EZ50" s="19">
        <v>20</v>
      </c>
      <c r="FA50" s="19"/>
      <c r="FB50" s="19">
        <v>21.1</v>
      </c>
      <c r="FC50" s="19"/>
      <c r="FD50" s="19">
        <v>28.7</v>
      </c>
      <c r="FE50" s="19">
        <v>3.2</v>
      </c>
      <c r="FF50" s="19">
        <v>9.3000000000000007</v>
      </c>
      <c r="FG50" s="19"/>
      <c r="FH50" s="19">
        <v>5.24</v>
      </c>
      <c r="FI50" s="19">
        <v>7812.87752</v>
      </c>
      <c r="FJ50" s="15"/>
      <c r="FK50" s="19">
        <v>24.130210000000002</v>
      </c>
      <c r="FL50" s="19">
        <v>8.06</v>
      </c>
      <c r="FM50" s="19"/>
      <c r="FN50" s="19">
        <v>13.2</v>
      </c>
      <c r="FO50" s="19"/>
      <c r="FP50" s="19">
        <v>9.1003799999999995</v>
      </c>
      <c r="FQ50" s="19">
        <v>10.6</v>
      </c>
      <c r="FR50" s="19">
        <v>15.7</v>
      </c>
      <c r="FS50" s="19">
        <v>80.790589999999995</v>
      </c>
    </row>
    <row r="51" spans="1:175" ht="24" customHeight="1" x14ac:dyDescent="0.3">
      <c r="A51" s="13" t="s">
        <v>60</v>
      </c>
      <c r="B51" s="13" t="s">
        <v>812</v>
      </c>
      <c r="C51" s="14"/>
      <c r="D51" s="14"/>
      <c r="E51" s="14">
        <v>650.4</v>
      </c>
      <c r="F51" s="14">
        <v>206.2</v>
      </c>
      <c r="G51" s="14"/>
      <c r="H51" s="14"/>
      <c r="I51" s="14">
        <v>90.1</v>
      </c>
      <c r="J51" s="14">
        <v>161</v>
      </c>
      <c r="K51" s="14">
        <v>0</v>
      </c>
      <c r="L51" s="14"/>
      <c r="M51" s="14">
        <v>118.4</v>
      </c>
      <c r="N51" s="14">
        <v>118.5</v>
      </c>
      <c r="O51" s="14">
        <v>118.6</v>
      </c>
      <c r="P51" s="14">
        <v>217.6</v>
      </c>
      <c r="Q51" s="14">
        <v>205.6</v>
      </c>
      <c r="R51" s="14">
        <v>107.3</v>
      </c>
      <c r="S51" s="14">
        <v>561.20000000000005</v>
      </c>
      <c r="T51" s="14">
        <v>10.5</v>
      </c>
      <c r="U51" s="14"/>
      <c r="V51" s="14">
        <v>0</v>
      </c>
      <c r="W51" s="14"/>
      <c r="X51" s="14">
        <v>0</v>
      </c>
      <c r="Y51" s="14">
        <v>162.69999999999999</v>
      </c>
      <c r="Z51" s="14">
        <v>7.6</v>
      </c>
      <c r="AA51" s="14">
        <v>3.1</v>
      </c>
      <c r="AB51" s="14">
        <v>0</v>
      </c>
      <c r="AC51" s="14">
        <v>6.6</v>
      </c>
      <c r="AD51" s="14">
        <v>10.1</v>
      </c>
      <c r="AE51" s="14">
        <v>143.5</v>
      </c>
      <c r="AF51" s="14">
        <v>9</v>
      </c>
      <c r="AG51" s="14"/>
      <c r="AH51" s="14"/>
      <c r="AI51" s="14">
        <v>0</v>
      </c>
      <c r="AJ51" s="14">
        <v>111.1</v>
      </c>
      <c r="AK51" s="14">
        <v>223</v>
      </c>
      <c r="AL51" s="14"/>
      <c r="AM51" s="14"/>
      <c r="AN51" s="14"/>
      <c r="AO51" s="14">
        <v>6.5</v>
      </c>
      <c r="AP51" s="14">
        <v>461</v>
      </c>
      <c r="AQ51" s="14">
        <v>82</v>
      </c>
      <c r="AR51" s="14">
        <v>137.9</v>
      </c>
      <c r="AS51" s="14">
        <v>42.4</v>
      </c>
      <c r="AT51" s="14">
        <v>18.59104</v>
      </c>
      <c r="AU51" s="14">
        <v>19.737909999999999</v>
      </c>
      <c r="AV51" s="14">
        <v>90.1</v>
      </c>
      <c r="AW51" s="14">
        <v>123.8</v>
      </c>
      <c r="AX51" s="14">
        <v>124.1</v>
      </c>
      <c r="AY51" s="14">
        <v>153.4</v>
      </c>
      <c r="AZ51" s="14">
        <v>109.4</v>
      </c>
      <c r="BA51" s="14"/>
      <c r="BB51" s="14">
        <v>9.1999999999999993</v>
      </c>
      <c r="BC51" s="14">
        <v>45.6</v>
      </c>
      <c r="BD51" s="14"/>
      <c r="BE51" s="14">
        <v>3.8</v>
      </c>
      <c r="BF51" s="14">
        <v>38.6</v>
      </c>
      <c r="BG51" s="14">
        <v>174.4</v>
      </c>
      <c r="BH51" s="14">
        <v>95.7</v>
      </c>
      <c r="BI51" s="14"/>
      <c r="BJ51" s="14"/>
      <c r="BK51" s="14">
        <v>47.1</v>
      </c>
      <c r="BL51" s="14"/>
      <c r="BM51" s="14"/>
      <c r="BN51" s="14"/>
      <c r="BO51" s="14">
        <v>86.6</v>
      </c>
      <c r="BP51" s="14">
        <v>171.6</v>
      </c>
      <c r="BQ51" s="14"/>
      <c r="BR51" s="14">
        <v>200</v>
      </c>
      <c r="BS51" s="14">
        <v>179.8</v>
      </c>
      <c r="BT51" s="14"/>
      <c r="BU51" s="14"/>
      <c r="BV51" s="14"/>
      <c r="BW51" s="14"/>
      <c r="BX51" s="14"/>
      <c r="BY51" s="14"/>
      <c r="BZ51" s="14"/>
      <c r="CA51" s="14"/>
      <c r="CB51" s="14">
        <v>4.3</v>
      </c>
      <c r="CC51" s="14">
        <v>249.1</v>
      </c>
      <c r="CD51" s="14">
        <v>127</v>
      </c>
      <c r="CE51" s="14">
        <v>63.2</v>
      </c>
      <c r="CF51" s="14">
        <v>78</v>
      </c>
      <c r="CG51" s="14">
        <v>30.2</v>
      </c>
      <c r="CH51" s="14"/>
      <c r="CI51" s="14"/>
      <c r="CJ51" s="14"/>
      <c r="CK51" s="14"/>
      <c r="CL51" s="14">
        <v>144.5</v>
      </c>
      <c r="CM51" s="14">
        <v>66.8</v>
      </c>
      <c r="CN51" s="14"/>
      <c r="CO51" s="14"/>
      <c r="CP51" s="14"/>
      <c r="CQ51" s="14"/>
      <c r="CR51" s="14"/>
      <c r="CS51" s="14">
        <v>130.30000000000001</v>
      </c>
      <c r="CT51" s="14">
        <v>78.099999999999994</v>
      </c>
      <c r="CU51" s="14">
        <v>0</v>
      </c>
      <c r="CV51" s="14">
        <v>125.1</v>
      </c>
      <c r="CW51" s="14">
        <v>0</v>
      </c>
      <c r="CX51" s="14">
        <v>3.1</v>
      </c>
      <c r="CY51" s="14"/>
      <c r="CZ51" s="14">
        <v>0</v>
      </c>
      <c r="DA51" s="14"/>
      <c r="DB51" s="14">
        <v>10.4</v>
      </c>
      <c r="DC51" s="14">
        <v>5.4</v>
      </c>
      <c r="DD51" s="14">
        <v>0.6</v>
      </c>
      <c r="DE51" s="14">
        <v>1.5</v>
      </c>
      <c r="DF51" s="14">
        <v>5</v>
      </c>
      <c r="DG51" s="14">
        <v>20.399999999999999</v>
      </c>
      <c r="DH51" s="14">
        <v>20</v>
      </c>
      <c r="DI51" s="14"/>
      <c r="DJ51" s="14">
        <v>3.5</v>
      </c>
      <c r="DK51" s="14">
        <v>18.399999999999999</v>
      </c>
      <c r="DL51" s="14">
        <v>0</v>
      </c>
      <c r="DM51" s="14">
        <v>0</v>
      </c>
      <c r="DN51" s="14">
        <v>30.4</v>
      </c>
      <c r="DO51" s="14">
        <v>86.7</v>
      </c>
      <c r="DP51" s="14">
        <v>4.2</v>
      </c>
      <c r="DQ51" s="14">
        <v>2.4</v>
      </c>
      <c r="DR51" s="14">
        <v>2.4</v>
      </c>
      <c r="DS51" s="14"/>
      <c r="DT51" s="14">
        <v>0</v>
      </c>
      <c r="DU51" s="14">
        <v>3.2</v>
      </c>
      <c r="DV51" s="14">
        <v>20.399999999999999</v>
      </c>
      <c r="DW51" s="14">
        <v>3</v>
      </c>
      <c r="DX51" s="14">
        <v>0.3</v>
      </c>
      <c r="DY51" s="14">
        <v>19.8</v>
      </c>
      <c r="DZ51" s="14">
        <v>9.9</v>
      </c>
      <c r="EA51" s="14">
        <v>20.2</v>
      </c>
      <c r="EB51" s="14">
        <v>20.3</v>
      </c>
      <c r="EC51" s="14">
        <v>20</v>
      </c>
      <c r="ED51" s="14">
        <v>5.4</v>
      </c>
      <c r="EE51" s="14">
        <v>80.5</v>
      </c>
      <c r="EF51" s="14">
        <v>0</v>
      </c>
      <c r="EG51" s="14">
        <v>86.3</v>
      </c>
      <c r="EH51" s="14">
        <v>88.4</v>
      </c>
      <c r="EI51" s="14">
        <v>14.8</v>
      </c>
      <c r="EJ51" s="14">
        <v>12</v>
      </c>
      <c r="EK51" s="14">
        <v>20.9</v>
      </c>
      <c r="EL51" s="14">
        <v>8.4</v>
      </c>
      <c r="EM51" s="14">
        <v>8.9</v>
      </c>
      <c r="EN51" s="14">
        <v>20.399999999999999</v>
      </c>
      <c r="EO51" s="14">
        <v>20.399999999999999</v>
      </c>
      <c r="EP51" s="14">
        <v>20.2</v>
      </c>
      <c r="EQ51" s="14">
        <v>1.1000000000000001</v>
      </c>
      <c r="ER51" s="14">
        <v>0</v>
      </c>
      <c r="ES51" s="14">
        <v>0</v>
      </c>
      <c r="ET51" s="14">
        <v>0.6</v>
      </c>
      <c r="EU51" s="14">
        <v>110.6</v>
      </c>
      <c r="EV51" s="14">
        <v>107.6</v>
      </c>
      <c r="EW51" s="14">
        <v>0</v>
      </c>
      <c r="EX51" s="14">
        <v>0</v>
      </c>
      <c r="EY51" s="14">
        <v>8.3000000000000007</v>
      </c>
      <c r="EZ51" s="14">
        <v>20</v>
      </c>
      <c r="FA51" s="14"/>
      <c r="FB51" s="14">
        <v>20</v>
      </c>
      <c r="FC51" s="14"/>
      <c r="FD51" s="14">
        <v>28.7</v>
      </c>
      <c r="FE51" s="14">
        <v>3.2</v>
      </c>
      <c r="FF51" s="14">
        <v>9.6999999999999993</v>
      </c>
      <c r="FG51" s="14"/>
      <c r="FH51" s="14">
        <v>5.14</v>
      </c>
      <c r="FI51" s="14">
        <v>7793.0689499999999</v>
      </c>
      <c r="FJ51" s="15"/>
      <c r="FK51" s="14">
        <v>24.129490000000001</v>
      </c>
      <c r="FL51" s="14">
        <v>8.0619999999999994</v>
      </c>
      <c r="FM51" s="14"/>
      <c r="FN51" s="14">
        <v>13.2</v>
      </c>
      <c r="FO51" s="14"/>
      <c r="FP51" s="14">
        <v>9.1003100000000003</v>
      </c>
      <c r="FQ51" s="14">
        <v>10.7</v>
      </c>
      <c r="FR51" s="14">
        <v>15.7</v>
      </c>
      <c r="FS51" s="14">
        <v>80.891800000000003</v>
      </c>
    </row>
    <row r="52" spans="1:175" ht="24" customHeight="1" x14ac:dyDescent="0.3">
      <c r="A52" s="16" t="s">
        <v>60</v>
      </c>
      <c r="B52" s="16" t="s">
        <v>813</v>
      </c>
      <c r="C52" s="17"/>
      <c r="D52" s="17"/>
      <c r="E52" s="17">
        <v>649.70000000000005</v>
      </c>
      <c r="F52" s="17">
        <v>206.1</v>
      </c>
      <c r="G52" s="17"/>
      <c r="H52" s="17"/>
      <c r="I52" s="17">
        <v>90.3</v>
      </c>
      <c r="J52" s="17">
        <v>160.1</v>
      </c>
      <c r="K52" s="17">
        <v>0</v>
      </c>
      <c r="L52" s="17"/>
      <c r="M52" s="17">
        <v>147.69999999999999</v>
      </c>
      <c r="N52" s="17">
        <v>148</v>
      </c>
      <c r="O52" s="17">
        <v>147.9</v>
      </c>
      <c r="P52" s="17">
        <v>242.4</v>
      </c>
      <c r="Q52" s="17">
        <v>199.9</v>
      </c>
      <c r="R52" s="17">
        <v>103.5</v>
      </c>
      <c r="S52" s="17">
        <v>560.29999999999995</v>
      </c>
      <c r="T52" s="17">
        <v>10.5</v>
      </c>
      <c r="U52" s="17"/>
      <c r="V52" s="17">
        <v>0</v>
      </c>
      <c r="W52" s="17"/>
      <c r="X52" s="17">
        <v>0</v>
      </c>
      <c r="Y52" s="17">
        <v>165.3</v>
      </c>
      <c r="Z52" s="17">
        <v>7.4</v>
      </c>
      <c r="AA52" s="17">
        <v>3.5</v>
      </c>
      <c r="AB52" s="17">
        <v>0</v>
      </c>
      <c r="AC52" s="17">
        <v>6.6</v>
      </c>
      <c r="AD52" s="17">
        <v>10.1</v>
      </c>
      <c r="AE52" s="17">
        <v>143.5</v>
      </c>
      <c r="AF52" s="17">
        <v>9</v>
      </c>
      <c r="AG52" s="17"/>
      <c r="AH52" s="17"/>
      <c r="AI52" s="17">
        <v>0</v>
      </c>
      <c r="AJ52" s="17">
        <v>111</v>
      </c>
      <c r="AK52" s="17">
        <v>223.2</v>
      </c>
      <c r="AL52" s="17"/>
      <c r="AM52" s="17"/>
      <c r="AN52" s="17"/>
      <c r="AO52" s="17">
        <v>6.5</v>
      </c>
      <c r="AP52" s="17">
        <v>459.9</v>
      </c>
      <c r="AQ52" s="17">
        <v>82</v>
      </c>
      <c r="AR52" s="17">
        <v>148.69999999999999</v>
      </c>
      <c r="AS52" s="17">
        <v>42.3</v>
      </c>
      <c r="AT52" s="17">
        <v>18.590910000000001</v>
      </c>
      <c r="AU52" s="17">
        <v>19.737100000000002</v>
      </c>
      <c r="AV52" s="17">
        <v>88.2</v>
      </c>
      <c r="AW52" s="17">
        <v>122.8</v>
      </c>
      <c r="AX52" s="17">
        <v>123.4</v>
      </c>
      <c r="AY52" s="17">
        <v>152.80000000000001</v>
      </c>
      <c r="AZ52" s="17">
        <v>109.3</v>
      </c>
      <c r="BA52" s="17"/>
      <c r="BB52" s="17">
        <v>9.3000000000000007</v>
      </c>
      <c r="BC52" s="17">
        <v>45.8</v>
      </c>
      <c r="BD52" s="17"/>
      <c r="BE52" s="17">
        <v>3.8</v>
      </c>
      <c r="BF52" s="17">
        <v>38.799999999999997</v>
      </c>
      <c r="BG52" s="17">
        <v>174</v>
      </c>
      <c r="BH52" s="17">
        <v>95.7</v>
      </c>
      <c r="BI52" s="17"/>
      <c r="BJ52" s="17"/>
      <c r="BK52" s="17">
        <v>46.8</v>
      </c>
      <c r="BL52" s="17"/>
      <c r="BM52" s="17"/>
      <c r="BN52" s="17"/>
      <c r="BO52" s="17">
        <v>86.4</v>
      </c>
      <c r="BP52" s="17">
        <v>171.2</v>
      </c>
      <c r="BQ52" s="17"/>
      <c r="BR52" s="17">
        <v>200</v>
      </c>
      <c r="BS52" s="17">
        <v>180.3</v>
      </c>
      <c r="BT52" s="17"/>
      <c r="BU52" s="17"/>
      <c r="BV52" s="17"/>
      <c r="BW52" s="17"/>
      <c r="BX52" s="17"/>
      <c r="BY52" s="17"/>
      <c r="BZ52" s="17"/>
      <c r="CA52" s="17"/>
      <c r="CB52" s="17">
        <v>4.3</v>
      </c>
      <c r="CC52" s="17">
        <v>270</v>
      </c>
      <c r="CD52" s="17">
        <v>134.5</v>
      </c>
      <c r="CE52" s="17">
        <v>63.1</v>
      </c>
      <c r="CF52" s="17">
        <v>78</v>
      </c>
      <c r="CG52" s="17">
        <v>30.2</v>
      </c>
      <c r="CH52" s="17"/>
      <c r="CI52" s="17"/>
      <c r="CJ52" s="17"/>
      <c r="CK52" s="17"/>
      <c r="CL52" s="17">
        <v>144.19999999999999</v>
      </c>
      <c r="CM52" s="17">
        <v>66.3</v>
      </c>
      <c r="CN52" s="17"/>
      <c r="CO52" s="17"/>
      <c r="CP52" s="17"/>
      <c r="CQ52" s="17"/>
      <c r="CR52" s="17"/>
      <c r="CS52" s="17">
        <v>62.9</v>
      </c>
      <c r="CT52" s="17">
        <v>0</v>
      </c>
      <c r="CU52" s="17">
        <v>0</v>
      </c>
      <c r="CV52" s="17">
        <v>124</v>
      </c>
      <c r="CW52" s="17">
        <v>0</v>
      </c>
      <c r="CX52" s="17">
        <v>5.4</v>
      </c>
      <c r="CY52" s="17"/>
      <c r="CZ52" s="17">
        <v>0</v>
      </c>
      <c r="DA52" s="17"/>
      <c r="DB52" s="17">
        <v>10.4</v>
      </c>
      <c r="DC52" s="17">
        <v>5.4</v>
      </c>
      <c r="DD52" s="17">
        <v>1.2</v>
      </c>
      <c r="DE52" s="17">
        <v>1.5</v>
      </c>
      <c r="DF52" s="17">
        <v>5.0999999999999996</v>
      </c>
      <c r="DG52" s="17">
        <v>20.399999999999999</v>
      </c>
      <c r="DH52" s="17">
        <v>20</v>
      </c>
      <c r="DI52" s="17"/>
      <c r="DJ52" s="17">
        <v>3.5</v>
      </c>
      <c r="DK52" s="17">
        <v>18.399999999999999</v>
      </c>
      <c r="DL52" s="17">
        <v>0</v>
      </c>
      <c r="DM52" s="17">
        <v>0</v>
      </c>
      <c r="DN52" s="17">
        <v>30.5</v>
      </c>
      <c r="DO52" s="17">
        <v>86.8</v>
      </c>
      <c r="DP52" s="17">
        <v>4.2</v>
      </c>
      <c r="DQ52" s="17">
        <v>2.4</v>
      </c>
      <c r="DR52" s="17">
        <v>2.4</v>
      </c>
      <c r="DS52" s="17"/>
      <c r="DT52" s="17">
        <v>0</v>
      </c>
      <c r="DU52" s="17">
        <v>3.1</v>
      </c>
      <c r="DV52" s="17">
        <v>20.399999999999999</v>
      </c>
      <c r="DW52" s="17">
        <v>3</v>
      </c>
      <c r="DX52" s="17">
        <v>0.3</v>
      </c>
      <c r="DY52" s="17">
        <v>19.8</v>
      </c>
      <c r="DZ52" s="17">
        <v>9.9</v>
      </c>
      <c r="EA52" s="17">
        <v>20.2</v>
      </c>
      <c r="EB52" s="17">
        <v>20.3</v>
      </c>
      <c r="EC52" s="17">
        <v>20</v>
      </c>
      <c r="ED52" s="17">
        <v>3.9</v>
      </c>
      <c r="EE52" s="17">
        <v>77.8</v>
      </c>
      <c r="EF52" s="17">
        <v>0</v>
      </c>
      <c r="EG52" s="17">
        <v>84.8</v>
      </c>
      <c r="EH52" s="17">
        <v>91.4</v>
      </c>
      <c r="EI52" s="17">
        <v>15.4</v>
      </c>
      <c r="EJ52" s="17">
        <v>8.8000000000000007</v>
      </c>
      <c r="EK52" s="17">
        <v>20.9</v>
      </c>
      <c r="EL52" s="17">
        <v>8.4</v>
      </c>
      <c r="EM52" s="17">
        <v>9.1</v>
      </c>
      <c r="EN52" s="17">
        <v>20.399999999999999</v>
      </c>
      <c r="EO52" s="17">
        <v>20.399999999999999</v>
      </c>
      <c r="EP52" s="17">
        <v>20.2</v>
      </c>
      <c r="EQ52" s="17">
        <v>2.6</v>
      </c>
      <c r="ER52" s="17">
        <v>0</v>
      </c>
      <c r="ES52" s="17">
        <v>0</v>
      </c>
      <c r="ET52" s="17">
        <v>0.6</v>
      </c>
      <c r="EU52" s="17">
        <v>87.7</v>
      </c>
      <c r="EV52" s="17">
        <v>85.3</v>
      </c>
      <c r="EW52" s="17">
        <v>0</v>
      </c>
      <c r="EX52" s="17">
        <v>0</v>
      </c>
      <c r="EY52" s="17">
        <v>8.1999999999999993</v>
      </c>
      <c r="EZ52" s="17">
        <v>20.100000000000001</v>
      </c>
      <c r="FA52" s="17"/>
      <c r="FB52" s="17">
        <v>16.899999999999999</v>
      </c>
      <c r="FC52" s="17"/>
      <c r="FD52" s="17">
        <v>28.7</v>
      </c>
      <c r="FE52" s="17">
        <v>3.2</v>
      </c>
      <c r="FF52" s="17">
        <v>9.4</v>
      </c>
      <c r="FG52" s="17"/>
      <c r="FH52" s="17">
        <v>2.86</v>
      </c>
      <c r="FI52" s="17">
        <v>7731.48801</v>
      </c>
      <c r="FJ52" s="15"/>
      <c r="FK52" s="17">
        <v>24.130790000000001</v>
      </c>
      <c r="FL52" s="17">
        <v>8.06</v>
      </c>
      <c r="FM52" s="17"/>
      <c r="FN52" s="17">
        <v>13.2</v>
      </c>
      <c r="FO52" s="17"/>
      <c r="FP52" s="17">
        <v>9.1000300000000003</v>
      </c>
      <c r="FQ52" s="17">
        <v>10.7</v>
      </c>
      <c r="FR52" s="17">
        <v>15.6</v>
      </c>
      <c r="FS52" s="17">
        <v>80.790819999999997</v>
      </c>
    </row>
    <row r="53" spans="1:175" ht="24" customHeight="1" x14ac:dyDescent="0.3">
      <c r="A53" s="16" t="s">
        <v>60</v>
      </c>
      <c r="B53" s="16" t="s">
        <v>814</v>
      </c>
      <c r="C53" s="17"/>
      <c r="D53" s="17"/>
      <c r="E53" s="17">
        <v>650.20000000000005</v>
      </c>
      <c r="F53" s="17">
        <v>192</v>
      </c>
      <c r="G53" s="17"/>
      <c r="H53" s="17"/>
      <c r="I53" s="17">
        <v>89.4</v>
      </c>
      <c r="J53" s="17">
        <v>160.69999999999999</v>
      </c>
      <c r="K53" s="17">
        <v>0</v>
      </c>
      <c r="L53" s="17"/>
      <c r="M53" s="17">
        <v>165.7</v>
      </c>
      <c r="N53" s="17">
        <v>165.4</v>
      </c>
      <c r="O53" s="17">
        <v>165.3</v>
      </c>
      <c r="P53" s="17">
        <v>258.2</v>
      </c>
      <c r="Q53" s="17">
        <v>205.7</v>
      </c>
      <c r="R53" s="17">
        <v>107.4</v>
      </c>
      <c r="S53" s="17">
        <v>562.79999999999995</v>
      </c>
      <c r="T53" s="17">
        <v>10.5</v>
      </c>
      <c r="U53" s="17"/>
      <c r="V53" s="17">
        <v>0</v>
      </c>
      <c r="W53" s="17"/>
      <c r="X53" s="17">
        <v>0</v>
      </c>
      <c r="Y53" s="17">
        <v>165.5</v>
      </c>
      <c r="Z53" s="17">
        <v>7.2</v>
      </c>
      <c r="AA53" s="17">
        <v>3.5</v>
      </c>
      <c r="AB53" s="17">
        <v>0</v>
      </c>
      <c r="AC53" s="17">
        <v>6.6</v>
      </c>
      <c r="AD53" s="17">
        <v>10.1</v>
      </c>
      <c r="AE53" s="17">
        <v>143.6</v>
      </c>
      <c r="AF53" s="17">
        <v>9</v>
      </c>
      <c r="AG53" s="17"/>
      <c r="AH53" s="17"/>
      <c r="AI53" s="17">
        <v>0</v>
      </c>
      <c r="AJ53" s="17">
        <v>110.8</v>
      </c>
      <c r="AK53" s="17">
        <v>223.5</v>
      </c>
      <c r="AL53" s="17"/>
      <c r="AM53" s="17"/>
      <c r="AN53" s="17"/>
      <c r="AO53" s="17">
        <v>6.5</v>
      </c>
      <c r="AP53" s="17">
        <v>459.3</v>
      </c>
      <c r="AQ53" s="17">
        <v>82</v>
      </c>
      <c r="AR53" s="17">
        <v>148.6</v>
      </c>
      <c r="AS53" s="17">
        <v>42.4</v>
      </c>
      <c r="AT53" s="17">
        <v>18.589690000000001</v>
      </c>
      <c r="AU53" s="17">
        <v>19.737100000000002</v>
      </c>
      <c r="AV53" s="17">
        <v>90</v>
      </c>
      <c r="AW53" s="17">
        <v>122.5</v>
      </c>
      <c r="AX53" s="17">
        <v>122.4</v>
      </c>
      <c r="AY53" s="17">
        <v>153.6</v>
      </c>
      <c r="AZ53" s="17">
        <v>109.2</v>
      </c>
      <c r="BA53" s="17"/>
      <c r="BB53" s="17">
        <v>9.1999999999999993</v>
      </c>
      <c r="BC53" s="17">
        <v>45.7</v>
      </c>
      <c r="BD53" s="17"/>
      <c r="BE53" s="17">
        <v>3.8</v>
      </c>
      <c r="BF53" s="17">
        <v>38.1</v>
      </c>
      <c r="BG53" s="17">
        <v>173.6</v>
      </c>
      <c r="BH53" s="17">
        <v>95.7</v>
      </c>
      <c r="BI53" s="17"/>
      <c r="BJ53" s="17"/>
      <c r="BK53" s="17">
        <v>47.1</v>
      </c>
      <c r="BL53" s="17"/>
      <c r="BM53" s="17"/>
      <c r="BN53" s="17"/>
      <c r="BO53" s="17">
        <v>86.5</v>
      </c>
      <c r="BP53" s="17">
        <v>171.6</v>
      </c>
      <c r="BQ53" s="17"/>
      <c r="BR53" s="17">
        <v>200</v>
      </c>
      <c r="BS53" s="17">
        <v>180.9</v>
      </c>
      <c r="BT53" s="17"/>
      <c r="BU53" s="17"/>
      <c r="BV53" s="17"/>
      <c r="BW53" s="17"/>
      <c r="BX53" s="17"/>
      <c r="BY53" s="17"/>
      <c r="BZ53" s="17"/>
      <c r="CA53" s="17"/>
      <c r="CB53" s="17">
        <v>4.3</v>
      </c>
      <c r="CC53" s="17">
        <v>269.5</v>
      </c>
      <c r="CD53" s="17">
        <v>134.30000000000001</v>
      </c>
      <c r="CE53" s="17">
        <v>63</v>
      </c>
      <c r="CF53" s="17">
        <v>78</v>
      </c>
      <c r="CG53" s="17">
        <v>30.1</v>
      </c>
      <c r="CH53" s="17"/>
      <c r="CI53" s="17"/>
      <c r="CJ53" s="17"/>
      <c r="CK53" s="17"/>
      <c r="CL53" s="17">
        <v>144.9</v>
      </c>
      <c r="CM53" s="17">
        <v>67.099999999999994</v>
      </c>
      <c r="CN53" s="17"/>
      <c r="CO53" s="17"/>
      <c r="CP53" s="17"/>
      <c r="CQ53" s="17"/>
      <c r="CR53" s="17"/>
      <c r="CS53" s="17">
        <v>0</v>
      </c>
      <c r="CT53" s="17">
        <v>0</v>
      </c>
      <c r="CU53" s="17">
        <v>0</v>
      </c>
      <c r="CV53" s="17">
        <v>123.2</v>
      </c>
      <c r="CW53" s="17">
        <v>0</v>
      </c>
      <c r="CX53" s="17">
        <v>5.0999999999999996</v>
      </c>
      <c r="CY53" s="17"/>
      <c r="CZ53" s="17">
        <v>0</v>
      </c>
      <c r="DA53" s="17"/>
      <c r="DB53" s="17">
        <v>10.4</v>
      </c>
      <c r="DC53" s="17">
        <v>5.3</v>
      </c>
      <c r="DD53" s="17">
        <v>1.2</v>
      </c>
      <c r="DE53" s="17">
        <v>1.5</v>
      </c>
      <c r="DF53" s="17">
        <v>5.0999999999999996</v>
      </c>
      <c r="DG53" s="17">
        <v>20.2</v>
      </c>
      <c r="DH53" s="17">
        <v>20</v>
      </c>
      <c r="DI53" s="17"/>
      <c r="DJ53" s="17">
        <v>3.5</v>
      </c>
      <c r="DK53" s="17">
        <v>18.399999999999999</v>
      </c>
      <c r="DL53" s="17">
        <v>0</v>
      </c>
      <c r="DM53" s="17">
        <v>0</v>
      </c>
      <c r="DN53" s="17">
        <v>30.5</v>
      </c>
      <c r="DO53" s="17">
        <v>86.2</v>
      </c>
      <c r="DP53" s="17">
        <v>4.2</v>
      </c>
      <c r="DQ53" s="17">
        <v>2.4</v>
      </c>
      <c r="DR53" s="17">
        <v>2.4</v>
      </c>
      <c r="DS53" s="17"/>
      <c r="DT53" s="17">
        <v>0</v>
      </c>
      <c r="DU53" s="17">
        <v>3.1</v>
      </c>
      <c r="DV53" s="17">
        <v>20.399999999999999</v>
      </c>
      <c r="DW53" s="17">
        <v>3</v>
      </c>
      <c r="DX53" s="17">
        <v>0.3</v>
      </c>
      <c r="DY53" s="17">
        <v>19.8</v>
      </c>
      <c r="DZ53" s="17">
        <v>9.8000000000000007</v>
      </c>
      <c r="EA53" s="17">
        <v>20.2</v>
      </c>
      <c r="EB53" s="17">
        <v>20.3</v>
      </c>
      <c r="EC53" s="17">
        <v>20</v>
      </c>
      <c r="ED53" s="17">
        <v>3.1</v>
      </c>
      <c r="EE53" s="17">
        <v>74.2</v>
      </c>
      <c r="EF53" s="17">
        <v>0</v>
      </c>
      <c r="EG53" s="17">
        <v>87.5</v>
      </c>
      <c r="EH53" s="17">
        <v>92</v>
      </c>
      <c r="EI53" s="17">
        <v>14.7</v>
      </c>
      <c r="EJ53" s="17">
        <v>7.8</v>
      </c>
      <c r="EK53" s="17">
        <v>20.9</v>
      </c>
      <c r="EL53" s="17">
        <v>8.4</v>
      </c>
      <c r="EM53" s="17">
        <v>9.1</v>
      </c>
      <c r="EN53" s="17">
        <v>20.399999999999999</v>
      </c>
      <c r="EO53" s="17">
        <v>20.399999999999999</v>
      </c>
      <c r="EP53" s="17">
        <v>20.2</v>
      </c>
      <c r="EQ53" s="17">
        <v>2.7</v>
      </c>
      <c r="ER53" s="17">
        <v>0</v>
      </c>
      <c r="ES53" s="17">
        <v>0</v>
      </c>
      <c r="ET53" s="17">
        <v>0.6</v>
      </c>
      <c r="EU53" s="17">
        <v>49.7</v>
      </c>
      <c r="EV53" s="17">
        <v>51.8</v>
      </c>
      <c r="EW53" s="17">
        <v>0</v>
      </c>
      <c r="EX53" s="17">
        <v>0</v>
      </c>
      <c r="EY53" s="17">
        <v>8.1999999999999993</v>
      </c>
      <c r="EZ53" s="17">
        <v>20</v>
      </c>
      <c r="FA53" s="17"/>
      <c r="FB53" s="17">
        <v>16.7</v>
      </c>
      <c r="FC53" s="17"/>
      <c r="FD53" s="17">
        <v>28.8</v>
      </c>
      <c r="FE53" s="17">
        <v>3.2</v>
      </c>
      <c r="FF53" s="17">
        <v>9.1999999999999993</v>
      </c>
      <c r="FG53" s="17"/>
      <c r="FH53" s="17">
        <v>4.6500000000000004</v>
      </c>
      <c r="FI53" s="17">
        <v>7662.0767900000001</v>
      </c>
      <c r="FJ53" s="15"/>
      <c r="FK53" s="17">
        <v>24.129490000000001</v>
      </c>
      <c r="FL53" s="17">
        <v>8.06</v>
      </c>
      <c r="FM53" s="17"/>
      <c r="FN53" s="17">
        <v>13.2</v>
      </c>
      <c r="FO53" s="17"/>
      <c r="FP53" s="17">
        <v>9.0998000000000001</v>
      </c>
      <c r="FQ53" s="17">
        <v>10.6</v>
      </c>
      <c r="FR53" s="17">
        <v>15.6</v>
      </c>
      <c r="FS53" s="17">
        <v>80.68929</v>
      </c>
    </row>
    <row r="54" spans="1:175" ht="24" customHeight="1" x14ac:dyDescent="0.3">
      <c r="A54" s="16" t="s">
        <v>60</v>
      </c>
      <c r="B54" s="16" t="s">
        <v>815</v>
      </c>
      <c r="C54" s="17"/>
      <c r="D54" s="17"/>
      <c r="E54" s="17">
        <v>644.20000000000005</v>
      </c>
      <c r="F54" s="17">
        <v>166.5</v>
      </c>
      <c r="G54" s="17"/>
      <c r="H54" s="17"/>
      <c r="I54" s="17">
        <v>90.6</v>
      </c>
      <c r="J54" s="17">
        <v>159.9</v>
      </c>
      <c r="K54" s="17">
        <v>0</v>
      </c>
      <c r="L54" s="17"/>
      <c r="M54" s="17">
        <v>124</v>
      </c>
      <c r="N54" s="17">
        <v>123.7</v>
      </c>
      <c r="O54" s="17">
        <v>123.5</v>
      </c>
      <c r="P54" s="17">
        <v>226.6</v>
      </c>
      <c r="Q54" s="17">
        <v>205.5</v>
      </c>
      <c r="R54" s="17">
        <v>107.3</v>
      </c>
      <c r="S54" s="17">
        <v>554.1</v>
      </c>
      <c r="T54" s="17">
        <v>10.4</v>
      </c>
      <c r="U54" s="17"/>
      <c r="V54" s="17">
        <v>0</v>
      </c>
      <c r="W54" s="17"/>
      <c r="X54" s="17">
        <v>0</v>
      </c>
      <c r="Y54" s="17">
        <v>160.4</v>
      </c>
      <c r="Z54" s="17">
        <v>6.9</v>
      </c>
      <c r="AA54" s="17">
        <v>3.3</v>
      </c>
      <c r="AB54" s="17">
        <v>0</v>
      </c>
      <c r="AC54" s="17">
        <v>6.6</v>
      </c>
      <c r="AD54" s="17">
        <v>10.1</v>
      </c>
      <c r="AE54" s="17">
        <v>142.80000000000001</v>
      </c>
      <c r="AF54" s="17">
        <v>9</v>
      </c>
      <c r="AG54" s="17"/>
      <c r="AH54" s="17"/>
      <c r="AI54" s="17">
        <v>0</v>
      </c>
      <c r="AJ54" s="17">
        <v>109.8</v>
      </c>
      <c r="AK54" s="17">
        <v>222.4</v>
      </c>
      <c r="AL54" s="17"/>
      <c r="AM54" s="17"/>
      <c r="AN54" s="17"/>
      <c r="AO54" s="17">
        <v>6.5</v>
      </c>
      <c r="AP54" s="17">
        <v>454</v>
      </c>
      <c r="AQ54" s="17">
        <v>81.900000000000006</v>
      </c>
      <c r="AR54" s="17">
        <v>139.5</v>
      </c>
      <c r="AS54" s="17">
        <v>42.3</v>
      </c>
      <c r="AT54" s="17">
        <v>18.53837</v>
      </c>
      <c r="AU54" s="17">
        <v>19.737100000000002</v>
      </c>
      <c r="AV54" s="17">
        <v>89.8</v>
      </c>
      <c r="AW54" s="17">
        <v>175</v>
      </c>
      <c r="AX54" s="17">
        <v>175.1</v>
      </c>
      <c r="AY54" s="17">
        <v>180</v>
      </c>
      <c r="AZ54" s="17">
        <v>107.7</v>
      </c>
      <c r="BA54" s="17"/>
      <c r="BB54" s="17">
        <v>9.1999999999999993</v>
      </c>
      <c r="BC54" s="17">
        <v>44.5</v>
      </c>
      <c r="BD54" s="17"/>
      <c r="BE54" s="17">
        <v>3.8</v>
      </c>
      <c r="BF54" s="17">
        <v>38</v>
      </c>
      <c r="BG54" s="17">
        <v>171.9</v>
      </c>
      <c r="BH54" s="17">
        <v>94.6</v>
      </c>
      <c r="BI54" s="17"/>
      <c r="BJ54" s="17"/>
      <c r="BK54" s="17">
        <v>47.4</v>
      </c>
      <c r="BL54" s="17"/>
      <c r="BM54" s="17"/>
      <c r="BN54" s="17"/>
      <c r="BO54" s="17">
        <v>86</v>
      </c>
      <c r="BP54" s="17">
        <v>171.1</v>
      </c>
      <c r="BQ54" s="17"/>
      <c r="BR54" s="17">
        <v>200</v>
      </c>
      <c r="BS54" s="17">
        <v>181.8</v>
      </c>
      <c r="BT54" s="17"/>
      <c r="BU54" s="17"/>
      <c r="BV54" s="17"/>
      <c r="BW54" s="17"/>
      <c r="BX54" s="17"/>
      <c r="BY54" s="17"/>
      <c r="BZ54" s="17"/>
      <c r="CA54" s="17"/>
      <c r="CB54" s="17">
        <v>4.3</v>
      </c>
      <c r="CC54" s="17">
        <v>249.7</v>
      </c>
      <c r="CD54" s="17">
        <v>128.4</v>
      </c>
      <c r="CE54" s="17">
        <v>62.2</v>
      </c>
      <c r="CF54" s="17">
        <v>77.599999999999994</v>
      </c>
      <c r="CG54" s="17">
        <v>29.7</v>
      </c>
      <c r="CH54" s="17"/>
      <c r="CI54" s="17"/>
      <c r="CJ54" s="17"/>
      <c r="CK54" s="17"/>
      <c r="CL54" s="17">
        <v>143.80000000000001</v>
      </c>
      <c r="CM54" s="17">
        <v>66.2</v>
      </c>
      <c r="CN54" s="17"/>
      <c r="CO54" s="17"/>
      <c r="CP54" s="17"/>
      <c r="CQ54" s="17"/>
      <c r="CR54" s="17"/>
      <c r="CS54" s="17">
        <v>0</v>
      </c>
      <c r="CT54" s="17">
        <v>0</v>
      </c>
      <c r="CU54" s="17">
        <v>0</v>
      </c>
      <c r="CV54" s="17">
        <v>123.3</v>
      </c>
      <c r="CW54" s="17">
        <v>0</v>
      </c>
      <c r="CX54" s="17">
        <v>6</v>
      </c>
      <c r="CY54" s="17"/>
      <c r="CZ54" s="17">
        <v>0</v>
      </c>
      <c r="DA54" s="17"/>
      <c r="DB54" s="17">
        <v>10.5</v>
      </c>
      <c r="DC54" s="17">
        <v>5.3</v>
      </c>
      <c r="DD54" s="17">
        <v>1.2</v>
      </c>
      <c r="DE54" s="17">
        <v>1.5</v>
      </c>
      <c r="DF54" s="17">
        <v>5</v>
      </c>
      <c r="DG54" s="17">
        <v>20</v>
      </c>
      <c r="DH54" s="17">
        <v>20</v>
      </c>
      <c r="DI54" s="17"/>
      <c r="DJ54" s="17">
        <v>3.5</v>
      </c>
      <c r="DK54" s="17">
        <v>18.399999999999999</v>
      </c>
      <c r="DL54" s="17">
        <v>0</v>
      </c>
      <c r="DM54" s="17">
        <v>0</v>
      </c>
      <c r="DN54" s="17">
        <v>30.5</v>
      </c>
      <c r="DO54" s="17">
        <v>85.4</v>
      </c>
      <c r="DP54" s="17">
        <v>4.2</v>
      </c>
      <c r="DQ54" s="17">
        <v>2.4</v>
      </c>
      <c r="DR54" s="17">
        <v>2.4</v>
      </c>
      <c r="DS54" s="17"/>
      <c r="DT54" s="17">
        <v>0</v>
      </c>
      <c r="DU54" s="17">
        <v>3.1</v>
      </c>
      <c r="DV54" s="17">
        <v>20.399999999999999</v>
      </c>
      <c r="DW54" s="17">
        <v>3</v>
      </c>
      <c r="DX54" s="17">
        <v>0.3</v>
      </c>
      <c r="DY54" s="17">
        <v>19.8</v>
      </c>
      <c r="DZ54" s="17">
        <v>9.9</v>
      </c>
      <c r="EA54" s="17">
        <v>20.2</v>
      </c>
      <c r="EB54" s="17">
        <v>20.2</v>
      </c>
      <c r="EC54" s="17">
        <v>19.899999999999999</v>
      </c>
      <c r="ED54" s="17">
        <v>3.6</v>
      </c>
      <c r="EE54" s="17">
        <v>56.5</v>
      </c>
      <c r="EF54" s="17">
        <v>0</v>
      </c>
      <c r="EG54" s="17">
        <v>80.900000000000006</v>
      </c>
      <c r="EH54" s="17">
        <v>92.7</v>
      </c>
      <c r="EI54" s="17">
        <v>15.1</v>
      </c>
      <c r="EJ54" s="17">
        <v>8</v>
      </c>
      <c r="EK54" s="17">
        <v>20.9</v>
      </c>
      <c r="EL54" s="17">
        <v>8.4</v>
      </c>
      <c r="EM54" s="17">
        <v>9.1</v>
      </c>
      <c r="EN54" s="17">
        <v>20.399999999999999</v>
      </c>
      <c r="EO54" s="17">
        <v>20.399999999999999</v>
      </c>
      <c r="EP54" s="17">
        <v>20.2</v>
      </c>
      <c r="EQ54" s="17">
        <v>3.3</v>
      </c>
      <c r="ER54" s="17">
        <v>0</v>
      </c>
      <c r="ES54" s="17">
        <v>0</v>
      </c>
      <c r="ET54" s="17">
        <v>0.6</v>
      </c>
      <c r="EU54" s="17">
        <v>51.2</v>
      </c>
      <c r="EV54" s="17">
        <v>39.299999999999997</v>
      </c>
      <c r="EW54" s="17">
        <v>0</v>
      </c>
      <c r="EX54" s="17">
        <v>0</v>
      </c>
      <c r="EY54" s="17">
        <v>8.1999999999999993</v>
      </c>
      <c r="EZ54" s="17">
        <v>19.899999999999999</v>
      </c>
      <c r="FA54" s="17"/>
      <c r="FB54" s="17">
        <v>17.2</v>
      </c>
      <c r="FC54" s="17"/>
      <c r="FD54" s="17">
        <v>28.7</v>
      </c>
      <c r="FE54" s="17">
        <v>3.2</v>
      </c>
      <c r="FF54" s="17">
        <v>9</v>
      </c>
      <c r="FG54" s="17"/>
      <c r="FH54" s="17">
        <v>5.14</v>
      </c>
      <c r="FI54" s="17">
        <v>7506.2154700000001</v>
      </c>
      <c r="FJ54" s="15"/>
      <c r="FK54" s="17">
        <v>24.130790000000001</v>
      </c>
      <c r="FL54" s="17">
        <v>8.0670000000000002</v>
      </c>
      <c r="FM54" s="17"/>
      <c r="FN54" s="17">
        <v>13.2</v>
      </c>
      <c r="FO54" s="17"/>
      <c r="FP54" s="17">
        <v>9.0991099999999996</v>
      </c>
      <c r="FQ54" s="17">
        <v>10.6</v>
      </c>
      <c r="FR54" s="17">
        <v>15.5</v>
      </c>
      <c r="FS54" s="17">
        <v>80.596900000000005</v>
      </c>
    </row>
    <row r="55" spans="1:175" ht="24" customHeight="1" x14ac:dyDescent="0.3">
      <c r="A55" s="16" t="s">
        <v>60</v>
      </c>
      <c r="B55" s="16" t="s">
        <v>816</v>
      </c>
      <c r="C55" s="17"/>
      <c r="D55" s="17"/>
      <c r="E55" s="17">
        <v>648.5</v>
      </c>
      <c r="F55" s="17">
        <v>138.5</v>
      </c>
      <c r="G55" s="17"/>
      <c r="H55" s="17"/>
      <c r="I55" s="17">
        <v>89.9</v>
      </c>
      <c r="J55" s="17">
        <v>160.80000000000001</v>
      </c>
      <c r="K55" s="17">
        <v>0</v>
      </c>
      <c r="L55" s="17"/>
      <c r="M55" s="17">
        <v>124.2</v>
      </c>
      <c r="N55" s="17">
        <v>123.9</v>
      </c>
      <c r="O55" s="17">
        <v>124.4</v>
      </c>
      <c r="P55" s="17">
        <v>225.9</v>
      </c>
      <c r="Q55" s="17">
        <v>204.7</v>
      </c>
      <c r="R55" s="17">
        <v>107.2</v>
      </c>
      <c r="S55" s="17">
        <v>559.1</v>
      </c>
      <c r="T55" s="17">
        <v>10.5</v>
      </c>
      <c r="U55" s="17"/>
      <c r="V55" s="17">
        <v>0</v>
      </c>
      <c r="W55" s="17"/>
      <c r="X55" s="17">
        <v>0</v>
      </c>
      <c r="Y55" s="17">
        <v>164.1</v>
      </c>
      <c r="Z55" s="17">
        <v>7.3</v>
      </c>
      <c r="AA55" s="17">
        <v>3.4</v>
      </c>
      <c r="AB55" s="17">
        <v>0</v>
      </c>
      <c r="AC55" s="17">
        <v>6.6</v>
      </c>
      <c r="AD55" s="17">
        <v>10.1</v>
      </c>
      <c r="AE55" s="17">
        <v>143</v>
      </c>
      <c r="AF55" s="17">
        <v>9</v>
      </c>
      <c r="AG55" s="17"/>
      <c r="AH55" s="17"/>
      <c r="AI55" s="17">
        <v>0</v>
      </c>
      <c r="AJ55" s="17">
        <v>110.9</v>
      </c>
      <c r="AK55" s="17">
        <v>223.2</v>
      </c>
      <c r="AL55" s="17"/>
      <c r="AM55" s="17"/>
      <c r="AN55" s="17"/>
      <c r="AO55" s="17">
        <v>6.5</v>
      </c>
      <c r="AP55" s="17">
        <v>459.8</v>
      </c>
      <c r="AQ55" s="17">
        <v>81.900000000000006</v>
      </c>
      <c r="AR55" s="17">
        <v>139.19999999999999</v>
      </c>
      <c r="AS55" s="17">
        <v>42.4</v>
      </c>
      <c r="AT55" s="17">
        <v>18.52674</v>
      </c>
      <c r="AU55" s="17">
        <v>19.737100000000002</v>
      </c>
      <c r="AV55" s="17">
        <v>92.9</v>
      </c>
      <c r="AW55" s="17">
        <v>176.9</v>
      </c>
      <c r="AX55" s="17">
        <v>177.5</v>
      </c>
      <c r="AY55" s="17">
        <v>182.1</v>
      </c>
      <c r="AZ55" s="17">
        <v>109.2</v>
      </c>
      <c r="BA55" s="17"/>
      <c r="BB55" s="17">
        <v>9.3000000000000007</v>
      </c>
      <c r="BC55" s="17">
        <v>45.7</v>
      </c>
      <c r="BD55" s="17"/>
      <c r="BE55" s="17">
        <v>3.8</v>
      </c>
      <c r="BF55" s="17">
        <v>39.1</v>
      </c>
      <c r="BG55" s="17">
        <v>173.8</v>
      </c>
      <c r="BH55" s="17">
        <v>95.6</v>
      </c>
      <c r="BI55" s="17"/>
      <c r="BJ55" s="17"/>
      <c r="BK55" s="17">
        <v>46.7</v>
      </c>
      <c r="BL55" s="17"/>
      <c r="BM55" s="17"/>
      <c r="BN55" s="17"/>
      <c r="BO55" s="17">
        <v>86.4</v>
      </c>
      <c r="BP55" s="17">
        <v>172.6</v>
      </c>
      <c r="BQ55" s="17"/>
      <c r="BR55" s="17">
        <v>200</v>
      </c>
      <c r="BS55" s="17">
        <v>182.1</v>
      </c>
      <c r="BT55" s="17"/>
      <c r="BU55" s="17"/>
      <c r="BV55" s="17"/>
      <c r="BW55" s="17"/>
      <c r="BX55" s="17"/>
      <c r="BY55" s="17"/>
      <c r="BZ55" s="17"/>
      <c r="CA55" s="17"/>
      <c r="CB55" s="17">
        <v>4.3</v>
      </c>
      <c r="CC55" s="17">
        <v>240.3</v>
      </c>
      <c r="CD55" s="17">
        <v>128</v>
      </c>
      <c r="CE55" s="17">
        <v>63</v>
      </c>
      <c r="CF55" s="17">
        <v>78.099999999999994</v>
      </c>
      <c r="CG55" s="17">
        <v>30.1</v>
      </c>
      <c r="CH55" s="17"/>
      <c r="CI55" s="17"/>
      <c r="CJ55" s="17"/>
      <c r="CK55" s="17"/>
      <c r="CL55" s="17">
        <v>144.19999999999999</v>
      </c>
      <c r="CM55" s="17">
        <v>66.599999999999994</v>
      </c>
      <c r="CN55" s="17"/>
      <c r="CO55" s="17"/>
      <c r="CP55" s="17"/>
      <c r="CQ55" s="17"/>
      <c r="CR55" s="17"/>
      <c r="CS55" s="17">
        <v>0</v>
      </c>
      <c r="CT55" s="17">
        <v>0</v>
      </c>
      <c r="CU55" s="17">
        <v>0</v>
      </c>
      <c r="CV55" s="17">
        <v>121.2</v>
      </c>
      <c r="CW55" s="17">
        <v>0</v>
      </c>
      <c r="CX55" s="17">
        <v>5.8</v>
      </c>
      <c r="CY55" s="17"/>
      <c r="CZ55" s="17">
        <v>0</v>
      </c>
      <c r="DA55" s="17"/>
      <c r="DB55" s="17">
        <v>10.4</v>
      </c>
      <c r="DC55" s="17">
        <v>5.3</v>
      </c>
      <c r="DD55" s="17">
        <v>1.2</v>
      </c>
      <c r="DE55" s="17">
        <v>1.5</v>
      </c>
      <c r="DF55" s="17">
        <v>5</v>
      </c>
      <c r="DG55" s="17">
        <v>20.399999999999999</v>
      </c>
      <c r="DH55" s="17">
        <v>20</v>
      </c>
      <c r="DI55" s="17"/>
      <c r="DJ55" s="17">
        <v>3.5</v>
      </c>
      <c r="DK55" s="17">
        <v>18.399999999999999</v>
      </c>
      <c r="DL55" s="17">
        <v>0</v>
      </c>
      <c r="DM55" s="17">
        <v>0</v>
      </c>
      <c r="DN55" s="17">
        <v>29.9</v>
      </c>
      <c r="DO55" s="17">
        <v>79.2</v>
      </c>
      <c r="DP55" s="17">
        <v>4.2</v>
      </c>
      <c r="DQ55" s="17">
        <v>2.4</v>
      </c>
      <c r="DR55" s="17">
        <v>2.4</v>
      </c>
      <c r="DS55" s="17"/>
      <c r="DT55" s="17">
        <v>0</v>
      </c>
      <c r="DU55" s="17">
        <v>3.1</v>
      </c>
      <c r="DV55" s="17">
        <v>20.399999999999999</v>
      </c>
      <c r="DW55" s="17">
        <v>3</v>
      </c>
      <c r="DX55" s="17">
        <v>0.3</v>
      </c>
      <c r="DY55" s="17">
        <v>19.8</v>
      </c>
      <c r="DZ55" s="17">
        <v>9.8000000000000007</v>
      </c>
      <c r="EA55" s="17">
        <v>20.100000000000001</v>
      </c>
      <c r="EB55" s="17">
        <v>20.3</v>
      </c>
      <c r="EC55" s="17">
        <v>20</v>
      </c>
      <c r="ED55" s="17">
        <v>5.3</v>
      </c>
      <c r="EE55" s="17">
        <v>43.6</v>
      </c>
      <c r="EF55" s="17">
        <v>0</v>
      </c>
      <c r="EG55" s="17">
        <v>69.2</v>
      </c>
      <c r="EH55" s="17">
        <v>95.3</v>
      </c>
      <c r="EI55" s="17">
        <v>8.6999999999999993</v>
      </c>
      <c r="EJ55" s="17">
        <v>5.5</v>
      </c>
      <c r="EK55" s="17">
        <v>20.9</v>
      </c>
      <c r="EL55" s="17">
        <v>8.4</v>
      </c>
      <c r="EM55" s="17">
        <v>9.1</v>
      </c>
      <c r="EN55" s="17">
        <v>20.399999999999999</v>
      </c>
      <c r="EO55" s="17">
        <v>20.399999999999999</v>
      </c>
      <c r="EP55" s="17">
        <v>20.2</v>
      </c>
      <c r="EQ55" s="17">
        <v>3.3</v>
      </c>
      <c r="ER55" s="17">
        <v>0</v>
      </c>
      <c r="ES55" s="17">
        <v>0</v>
      </c>
      <c r="ET55" s="17">
        <v>0.6</v>
      </c>
      <c r="EU55" s="17">
        <v>33.4</v>
      </c>
      <c r="EV55" s="17">
        <v>27.3</v>
      </c>
      <c r="EW55" s="17">
        <v>0</v>
      </c>
      <c r="EX55" s="17">
        <v>0</v>
      </c>
      <c r="EY55" s="17">
        <v>8.1999999999999993</v>
      </c>
      <c r="EZ55" s="17">
        <v>20</v>
      </c>
      <c r="FA55" s="17"/>
      <c r="FB55" s="17">
        <v>16.8</v>
      </c>
      <c r="FC55" s="17"/>
      <c r="FD55" s="17">
        <v>28.8</v>
      </c>
      <c r="FE55" s="17">
        <v>3.2</v>
      </c>
      <c r="FF55" s="17">
        <v>8.8000000000000007</v>
      </c>
      <c r="FG55" s="17"/>
      <c r="FH55" s="17">
        <v>4.8</v>
      </c>
      <c r="FI55" s="17">
        <v>7441.36384</v>
      </c>
      <c r="FJ55" s="15"/>
      <c r="FK55" s="17">
        <v>24.129490000000001</v>
      </c>
      <c r="FL55" s="17">
        <v>8.0549999999999997</v>
      </c>
      <c r="FM55" s="17"/>
      <c r="FN55" s="17">
        <v>13.2</v>
      </c>
      <c r="FO55" s="17"/>
      <c r="FP55" s="17">
        <v>9.0990199999999994</v>
      </c>
      <c r="FQ55" s="17">
        <v>10.6</v>
      </c>
      <c r="FR55" s="17">
        <v>15.4</v>
      </c>
      <c r="FS55" s="17">
        <v>80.483509999999995</v>
      </c>
    </row>
    <row r="56" spans="1:175" ht="24" customHeight="1" x14ac:dyDescent="0.3">
      <c r="A56" s="16" t="s">
        <v>60</v>
      </c>
      <c r="B56" s="16" t="s">
        <v>817</v>
      </c>
      <c r="C56" s="17"/>
      <c r="D56" s="17"/>
      <c r="E56" s="17">
        <v>648.29999999999995</v>
      </c>
      <c r="F56" s="17">
        <v>155.1</v>
      </c>
      <c r="G56" s="17"/>
      <c r="H56" s="17"/>
      <c r="I56" s="17">
        <v>86.7</v>
      </c>
      <c r="J56" s="17">
        <v>158.9</v>
      </c>
      <c r="K56" s="17">
        <v>0</v>
      </c>
      <c r="L56" s="17"/>
      <c r="M56" s="17">
        <v>120.6</v>
      </c>
      <c r="N56" s="17">
        <v>120.6</v>
      </c>
      <c r="O56" s="17">
        <v>120.2</v>
      </c>
      <c r="P56" s="17">
        <v>220.1</v>
      </c>
      <c r="Q56" s="17">
        <v>167.6</v>
      </c>
      <c r="R56" s="17">
        <v>95.4</v>
      </c>
      <c r="S56" s="17">
        <v>560.79999999999995</v>
      </c>
      <c r="T56" s="17">
        <v>10.3</v>
      </c>
      <c r="U56" s="17"/>
      <c r="V56" s="17">
        <v>0</v>
      </c>
      <c r="W56" s="17"/>
      <c r="X56" s="17">
        <v>0</v>
      </c>
      <c r="Y56" s="17">
        <v>160.1</v>
      </c>
      <c r="Z56" s="17">
        <v>6.9</v>
      </c>
      <c r="AA56" s="17">
        <v>3.3</v>
      </c>
      <c r="AB56" s="17">
        <v>0</v>
      </c>
      <c r="AC56" s="17">
        <v>6.5</v>
      </c>
      <c r="AD56" s="17">
        <v>10.199999999999999</v>
      </c>
      <c r="AE56" s="17">
        <v>143</v>
      </c>
      <c r="AF56" s="17">
        <v>9</v>
      </c>
      <c r="AG56" s="17"/>
      <c r="AH56" s="17"/>
      <c r="AI56" s="17">
        <v>0</v>
      </c>
      <c r="AJ56" s="17">
        <v>110.1</v>
      </c>
      <c r="AK56" s="17">
        <v>222.8</v>
      </c>
      <c r="AL56" s="17"/>
      <c r="AM56" s="17"/>
      <c r="AN56" s="17"/>
      <c r="AO56" s="17">
        <v>6.5</v>
      </c>
      <c r="AP56" s="17">
        <v>455</v>
      </c>
      <c r="AQ56" s="17">
        <v>82</v>
      </c>
      <c r="AR56" s="17">
        <v>134.9</v>
      </c>
      <c r="AS56" s="17">
        <v>42.4</v>
      </c>
      <c r="AT56" s="17">
        <v>17.313020000000002</v>
      </c>
      <c r="AU56" s="17">
        <v>19.737100000000002</v>
      </c>
      <c r="AV56" s="17">
        <v>89.7</v>
      </c>
      <c r="AW56" s="17">
        <v>119.5</v>
      </c>
      <c r="AX56" s="17">
        <v>119.4</v>
      </c>
      <c r="AY56" s="17">
        <v>153.80000000000001</v>
      </c>
      <c r="AZ56" s="17">
        <v>109.7</v>
      </c>
      <c r="BA56" s="17"/>
      <c r="BB56" s="17">
        <v>9.3000000000000007</v>
      </c>
      <c r="BC56" s="17">
        <v>45.3</v>
      </c>
      <c r="BD56" s="17"/>
      <c r="BE56" s="17">
        <v>3.8</v>
      </c>
      <c r="BF56" s="17">
        <v>38.4</v>
      </c>
      <c r="BG56" s="17">
        <v>173.1</v>
      </c>
      <c r="BH56" s="17">
        <v>95.1</v>
      </c>
      <c r="BI56" s="17"/>
      <c r="BJ56" s="17"/>
      <c r="BK56" s="17">
        <v>47</v>
      </c>
      <c r="BL56" s="17"/>
      <c r="BM56" s="17"/>
      <c r="BN56" s="17"/>
      <c r="BO56" s="17">
        <v>85.1</v>
      </c>
      <c r="BP56" s="17">
        <v>174.4</v>
      </c>
      <c r="BQ56" s="17"/>
      <c r="BR56" s="17">
        <v>200</v>
      </c>
      <c r="BS56" s="17">
        <v>182.1</v>
      </c>
      <c r="BT56" s="17"/>
      <c r="BU56" s="17"/>
      <c r="BV56" s="17"/>
      <c r="BW56" s="17"/>
      <c r="BX56" s="17"/>
      <c r="BY56" s="17"/>
      <c r="BZ56" s="17"/>
      <c r="CA56" s="17"/>
      <c r="CB56" s="17">
        <v>4.3</v>
      </c>
      <c r="CC56" s="17">
        <v>233.9</v>
      </c>
      <c r="CD56" s="17">
        <v>125.1</v>
      </c>
      <c r="CE56" s="17">
        <v>61.7</v>
      </c>
      <c r="CF56" s="17">
        <v>79.5</v>
      </c>
      <c r="CG56" s="17">
        <v>29.7</v>
      </c>
      <c r="CH56" s="17"/>
      <c r="CI56" s="17"/>
      <c r="CJ56" s="17"/>
      <c r="CK56" s="17"/>
      <c r="CL56" s="17">
        <v>145.69999999999999</v>
      </c>
      <c r="CM56" s="17">
        <v>68.2</v>
      </c>
      <c r="CN56" s="17"/>
      <c r="CO56" s="17"/>
      <c r="CP56" s="17"/>
      <c r="CQ56" s="17"/>
      <c r="CR56" s="17"/>
      <c r="CS56" s="17">
        <v>0</v>
      </c>
      <c r="CT56" s="17">
        <v>0</v>
      </c>
      <c r="CU56" s="17">
        <v>0</v>
      </c>
      <c r="CV56" s="17">
        <v>114.4</v>
      </c>
      <c r="CW56" s="17">
        <v>0</v>
      </c>
      <c r="CX56" s="17">
        <v>6.2</v>
      </c>
      <c r="CY56" s="17"/>
      <c r="CZ56" s="17">
        <v>0</v>
      </c>
      <c r="DA56" s="17"/>
      <c r="DB56" s="17">
        <v>10.3</v>
      </c>
      <c r="DC56" s="17">
        <v>5.4</v>
      </c>
      <c r="DD56" s="17">
        <v>1.2</v>
      </c>
      <c r="DE56" s="17">
        <v>1.5</v>
      </c>
      <c r="DF56" s="17">
        <v>5</v>
      </c>
      <c r="DG56" s="17">
        <v>20.2</v>
      </c>
      <c r="DH56" s="17">
        <v>20</v>
      </c>
      <c r="DI56" s="17"/>
      <c r="DJ56" s="17">
        <v>3.5</v>
      </c>
      <c r="DK56" s="17">
        <v>18.399999999999999</v>
      </c>
      <c r="DL56" s="17">
        <v>0</v>
      </c>
      <c r="DM56" s="17">
        <v>0</v>
      </c>
      <c r="DN56" s="17">
        <v>30.5</v>
      </c>
      <c r="DO56" s="17">
        <v>82.2</v>
      </c>
      <c r="DP56" s="17">
        <v>4.2</v>
      </c>
      <c r="DQ56" s="17">
        <v>2.4</v>
      </c>
      <c r="DR56" s="17">
        <v>2.4</v>
      </c>
      <c r="DS56" s="17"/>
      <c r="DT56" s="17">
        <v>0</v>
      </c>
      <c r="DU56" s="17">
        <v>3</v>
      </c>
      <c r="DV56" s="17">
        <v>20.399999999999999</v>
      </c>
      <c r="DW56" s="17">
        <v>3</v>
      </c>
      <c r="DX56" s="17">
        <v>0.3</v>
      </c>
      <c r="DY56" s="17">
        <v>19.8</v>
      </c>
      <c r="DZ56" s="17">
        <v>9.8000000000000007</v>
      </c>
      <c r="EA56" s="17">
        <v>20.2</v>
      </c>
      <c r="EB56" s="17">
        <v>20.3</v>
      </c>
      <c r="EC56" s="17">
        <v>20</v>
      </c>
      <c r="ED56" s="17">
        <v>5.2</v>
      </c>
      <c r="EE56" s="17">
        <v>41.5</v>
      </c>
      <c r="EF56" s="17">
        <v>0</v>
      </c>
      <c r="EG56" s="17">
        <v>68.8</v>
      </c>
      <c r="EH56" s="17">
        <v>94.1</v>
      </c>
      <c r="EI56" s="17">
        <v>9.9</v>
      </c>
      <c r="EJ56" s="17">
        <v>4.2</v>
      </c>
      <c r="EK56" s="17">
        <v>20.9</v>
      </c>
      <c r="EL56" s="17">
        <v>8.4</v>
      </c>
      <c r="EM56" s="17">
        <v>9.1</v>
      </c>
      <c r="EN56" s="17">
        <v>20.399999999999999</v>
      </c>
      <c r="EO56" s="17">
        <v>20.399999999999999</v>
      </c>
      <c r="EP56" s="17">
        <v>20.2</v>
      </c>
      <c r="EQ56" s="17">
        <v>3.6</v>
      </c>
      <c r="ER56" s="17">
        <v>0</v>
      </c>
      <c r="ES56" s="17">
        <v>0</v>
      </c>
      <c r="ET56" s="17">
        <v>0.6</v>
      </c>
      <c r="EU56" s="17">
        <v>25.2</v>
      </c>
      <c r="EV56" s="17">
        <v>16.100000000000001</v>
      </c>
      <c r="EW56" s="17">
        <v>0</v>
      </c>
      <c r="EX56" s="17">
        <v>0</v>
      </c>
      <c r="EY56" s="17">
        <v>8.1999999999999993</v>
      </c>
      <c r="EZ56" s="17">
        <v>20</v>
      </c>
      <c r="FA56" s="17"/>
      <c r="FB56" s="17">
        <v>17.100000000000001</v>
      </c>
      <c r="FC56" s="17"/>
      <c r="FD56" s="17">
        <v>28.8</v>
      </c>
      <c r="FE56" s="17">
        <v>3.2</v>
      </c>
      <c r="FF56" s="17">
        <v>9.1999999999999993</v>
      </c>
      <c r="FG56" s="17"/>
      <c r="FH56" s="17">
        <v>4.46</v>
      </c>
      <c r="FI56" s="17">
        <v>7192.3101200000001</v>
      </c>
      <c r="FJ56" s="15"/>
      <c r="FK56" s="17">
        <v>24.130790000000001</v>
      </c>
      <c r="FL56" s="17">
        <v>8.0640000000000001</v>
      </c>
      <c r="FM56" s="17"/>
      <c r="FN56" s="17">
        <v>13.2</v>
      </c>
      <c r="FO56" s="17"/>
      <c r="FP56" s="17">
        <v>9.0987299999999998</v>
      </c>
      <c r="FQ56" s="17">
        <v>10.6</v>
      </c>
      <c r="FR56" s="17">
        <v>15.6</v>
      </c>
      <c r="FS56" s="17">
        <v>80.693520000000007</v>
      </c>
    </row>
    <row r="57" spans="1:175" ht="24" customHeight="1" x14ac:dyDescent="0.3">
      <c r="A57" s="16" t="s">
        <v>60</v>
      </c>
      <c r="B57" s="16" t="s">
        <v>818</v>
      </c>
      <c r="C57" s="17"/>
      <c r="D57" s="17"/>
      <c r="E57" s="17">
        <v>636.9</v>
      </c>
      <c r="F57" s="17">
        <v>173</v>
      </c>
      <c r="G57" s="17"/>
      <c r="H57" s="17"/>
      <c r="I57" s="17">
        <v>90.3</v>
      </c>
      <c r="J57" s="17">
        <v>158.69999999999999</v>
      </c>
      <c r="K57" s="17">
        <v>0</v>
      </c>
      <c r="L57" s="17"/>
      <c r="M57" s="17">
        <v>106.4</v>
      </c>
      <c r="N57" s="17">
        <v>106.6</v>
      </c>
      <c r="O57" s="17">
        <v>106.4</v>
      </c>
      <c r="P57" s="17">
        <v>206.2</v>
      </c>
      <c r="Q57" s="17">
        <v>107.3</v>
      </c>
      <c r="R57" s="17">
        <v>69.400000000000006</v>
      </c>
      <c r="S57" s="17">
        <v>537.29999999999995</v>
      </c>
      <c r="T57" s="17">
        <v>10.4</v>
      </c>
      <c r="U57" s="17"/>
      <c r="V57" s="17">
        <v>0</v>
      </c>
      <c r="W57" s="17"/>
      <c r="X57" s="17">
        <v>0</v>
      </c>
      <c r="Y57" s="17">
        <v>167.7</v>
      </c>
      <c r="Z57" s="17">
        <v>7.3</v>
      </c>
      <c r="AA57" s="17">
        <v>2.9</v>
      </c>
      <c r="AB57" s="17">
        <v>0</v>
      </c>
      <c r="AC57" s="17">
        <v>6.5</v>
      </c>
      <c r="AD57" s="17">
        <v>10.1</v>
      </c>
      <c r="AE57" s="17">
        <v>140.19999999999999</v>
      </c>
      <c r="AF57" s="17">
        <v>9</v>
      </c>
      <c r="AG57" s="17"/>
      <c r="AH57" s="17"/>
      <c r="AI57" s="17">
        <v>0</v>
      </c>
      <c r="AJ57" s="17">
        <v>109.7</v>
      </c>
      <c r="AK57" s="17">
        <v>223</v>
      </c>
      <c r="AL57" s="17"/>
      <c r="AM57" s="17"/>
      <c r="AN57" s="17"/>
      <c r="AO57" s="17">
        <v>6.4</v>
      </c>
      <c r="AP57" s="17">
        <v>449.6</v>
      </c>
      <c r="AQ57" s="17">
        <v>81.400000000000006</v>
      </c>
      <c r="AR57" s="17">
        <v>133.30000000000001</v>
      </c>
      <c r="AS57" s="17">
        <v>42.2</v>
      </c>
      <c r="AT57" s="17">
        <v>18.21706</v>
      </c>
      <c r="AU57" s="17">
        <v>19.737100000000002</v>
      </c>
      <c r="AV57" s="17">
        <v>91.6</v>
      </c>
      <c r="AW57" s="17">
        <v>120.5</v>
      </c>
      <c r="AX57" s="17">
        <v>119.8</v>
      </c>
      <c r="AY57" s="17">
        <v>149.19999999999999</v>
      </c>
      <c r="AZ57" s="17">
        <v>108.4</v>
      </c>
      <c r="BA57" s="17"/>
      <c r="BB57" s="17">
        <v>9.1999999999999993</v>
      </c>
      <c r="BC57" s="17">
        <v>45.1</v>
      </c>
      <c r="BD57" s="17"/>
      <c r="BE57" s="17">
        <v>3.8</v>
      </c>
      <c r="BF57" s="17">
        <v>38.4</v>
      </c>
      <c r="BG57" s="17">
        <v>170.1</v>
      </c>
      <c r="BH57" s="17">
        <v>94.8</v>
      </c>
      <c r="BI57" s="17"/>
      <c r="BJ57" s="17"/>
      <c r="BK57" s="17">
        <v>46.9</v>
      </c>
      <c r="BL57" s="17"/>
      <c r="BM57" s="17"/>
      <c r="BN57" s="17"/>
      <c r="BO57" s="17">
        <v>85.9</v>
      </c>
      <c r="BP57" s="17">
        <v>140.19999999999999</v>
      </c>
      <c r="BQ57" s="17"/>
      <c r="BR57" s="17">
        <v>148</v>
      </c>
      <c r="BS57" s="17">
        <v>163.6</v>
      </c>
      <c r="BT57" s="17"/>
      <c r="BU57" s="17"/>
      <c r="BV57" s="17"/>
      <c r="BW57" s="17"/>
      <c r="BX57" s="17"/>
      <c r="BY57" s="17"/>
      <c r="BZ57" s="17"/>
      <c r="CA57" s="17"/>
      <c r="CB57" s="17">
        <v>4.3</v>
      </c>
      <c r="CC57" s="17">
        <v>240.5</v>
      </c>
      <c r="CD57" s="17">
        <v>131.9</v>
      </c>
      <c r="CE57" s="17">
        <v>62.1</v>
      </c>
      <c r="CF57" s="17">
        <v>79.599999999999994</v>
      </c>
      <c r="CG57" s="17">
        <v>28.7</v>
      </c>
      <c r="CH57" s="17"/>
      <c r="CI57" s="17"/>
      <c r="CJ57" s="17"/>
      <c r="CK57" s="17"/>
      <c r="CL57" s="17">
        <v>144</v>
      </c>
      <c r="CM57" s="17">
        <v>66.5</v>
      </c>
      <c r="CN57" s="17"/>
      <c r="CO57" s="17"/>
      <c r="CP57" s="17"/>
      <c r="CQ57" s="17"/>
      <c r="CR57" s="17"/>
      <c r="CS57" s="17">
        <v>0</v>
      </c>
      <c r="CT57" s="17">
        <v>0</v>
      </c>
      <c r="CU57" s="17">
        <v>0</v>
      </c>
      <c r="CV57" s="17">
        <v>110.7</v>
      </c>
      <c r="CW57" s="17">
        <v>0</v>
      </c>
      <c r="CX57" s="17">
        <v>6</v>
      </c>
      <c r="CY57" s="17"/>
      <c r="CZ57" s="17">
        <v>0</v>
      </c>
      <c r="DA57" s="17"/>
      <c r="DB57" s="17">
        <v>10.5</v>
      </c>
      <c r="DC57" s="17">
        <v>5.2</v>
      </c>
      <c r="DD57" s="17">
        <v>1.2</v>
      </c>
      <c r="DE57" s="17">
        <v>1.5</v>
      </c>
      <c r="DF57" s="17">
        <v>5.0999999999999996</v>
      </c>
      <c r="DG57" s="17">
        <v>20</v>
      </c>
      <c r="DH57" s="17">
        <v>18.2</v>
      </c>
      <c r="DI57" s="17"/>
      <c r="DJ57" s="17">
        <v>3.6</v>
      </c>
      <c r="DK57" s="17">
        <v>18.399999999999999</v>
      </c>
      <c r="DL57" s="17">
        <v>0</v>
      </c>
      <c r="DM57" s="17">
        <v>0</v>
      </c>
      <c r="DN57" s="17">
        <v>29.9</v>
      </c>
      <c r="DO57" s="17">
        <v>83.3</v>
      </c>
      <c r="DP57" s="17">
        <v>4.2</v>
      </c>
      <c r="DQ57" s="17">
        <v>2.4</v>
      </c>
      <c r="DR57" s="17">
        <v>2.4</v>
      </c>
      <c r="DS57" s="17"/>
      <c r="DT57" s="17">
        <v>0</v>
      </c>
      <c r="DU57" s="17">
        <v>3.1</v>
      </c>
      <c r="DV57" s="17">
        <v>20.100000000000001</v>
      </c>
      <c r="DW57" s="17">
        <v>3</v>
      </c>
      <c r="DX57" s="17">
        <v>0.3</v>
      </c>
      <c r="DY57" s="17">
        <v>19.8</v>
      </c>
      <c r="DZ57" s="17">
        <v>9.8000000000000007</v>
      </c>
      <c r="EA57" s="17">
        <v>20.100000000000001</v>
      </c>
      <c r="EB57" s="17">
        <v>20.2</v>
      </c>
      <c r="EC57" s="17">
        <v>19.7</v>
      </c>
      <c r="ED57" s="17">
        <v>6.7</v>
      </c>
      <c r="EE57" s="17">
        <v>30.2</v>
      </c>
      <c r="EF57" s="17">
        <v>0</v>
      </c>
      <c r="EG57" s="17">
        <v>77</v>
      </c>
      <c r="EH57" s="17">
        <v>93.2</v>
      </c>
      <c r="EI57" s="17">
        <v>12.4</v>
      </c>
      <c r="EJ57" s="17">
        <v>7.2</v>
      </c>
      <c r="EK57" s="17">
        <v>20.9</v>
      </c>
      <c r="EL57" s="17">
        <v>8.4</v>
      </c>
      <c r="EM57" s="17">
        <v>9.1</v>
      </c>
      <c r="EN57" s="17">
        <v>20.399999999999999</v>
      </c>
      <c r="EO57" s="17">
        <v>20.399999999999999</v>
      </c>
      <c r="EP57" s="17">
        <v>20.2</v>
      </c>
      <c r="EQ57" s="17">
        <v>3.6</v>
      </c>
      <c r="ER57" s="17">
        <v>0</v>
      </c>
      <c r="ES57" s="17">
        <v>0</v>
      </c>
      <c r="ET57" s="17">
        <v>0.6</v>
      </c>
      <c r="EU57" s="17">
        <v>31.7</v>
      </c>
      <c r="EV57" s="17">
        <v>23.7</v>
      </c>
      <c r="EW57" s="17">
        <v>0</v>
      </c>
      <c r="EX57" s="17">
        <v>0</v>
      </c>
      <c r="EY57" s="17">
        <v>8.1999999999999993</v>
      </c>
      <c r="EZ57" s="17">
        <v>19.7</v>
      </c>
      <c r="FA57" s="17"/>
      <c r="FB57" s="17">
        <v>17.100000000000001</v>
      </c>
      <c r="FC57" s="17"/>
      <c r="FD57" s="17">
        <v>28.7</v>
      </c>
      <c r="FE57" s="17">
        <v>3.1</v>
      </c>
      <c r="FF57" s="17">
        <v>8.6999999999999993</v>
      </c>
      <c r="FG57" s="17"/>
      <c r="FH57" s="17">
        <v>4.6100000000000003</v>
      </c>
      <c r="FI57" s="17">
        <v>6943.7641599999997</v>
      </c>
      <c r="FJ57" s="15"/>
      <c r="FK57" s="17">
        <v>24.129490000000001</v>
      </c>
      <c r="FL57" s="17">
        <v>8.0660000000000007</v>
      </c>
      <c r="FM57" s="17"/>
      <c r="FN57" s="17">
        <v>13.2</v>
      </c>
      <c r="FO57" s="17"/>
      <c r="FP57" s="17">
        <v>9.0979200000000002</v>
      </c>
      <c r="FQ57" s="17">
        <v>10.5</v>
      </c>
      <c r="FR57" s="17">
        <v>15.4</v>
      </c>
      <c r="FS57" s="17">
        <v>80.393410000000003</v>
      </c>
    </row>
    <row r="58" spans="1:175" ht="24" customHeight="1" x14ac:dyDescent="0.3">
      <c r="A58" s="18" t="s">
        <v>819</v>
      </c>
      <c r="B58" s="18" t="s">
        <v>61</v>
      </c>
      <c r="C58" s="19"/>
      <c r="D58" s="19"/>
      <c r="E58" s="19">
        <v>641.79999999999995</v>
      </c>
      <c r="F58" s="19">
        <v>195.6</v>
      </c>
      <c r="G58" s="19"/>
      <c r="H58" s="19"/>
      <c r="I58" s="19">
        <v>89.9</v>
      </c>
      <c r="J58" s="19">
        <v>159</v>
      </c>
      <c r="K58" s="19">
        <v>0</v>
      </c>
      <c r="L58" s="19"/>
      <c r="M58" s="19">
        <v>104.6</v>
      </c>
      <c r="N58" s="19">
        <v>105.3</v>
      </c>
      <c r="O58" s="19">
        <v>104.8</v>
      </c>
      <c r="P58" s="19">
        <v>209.6</v>
      </c>
      <c r="Q58" s="19">
        <v>106.6</v>
      </c>
      <c r="R58" s="19">
        <v>67.5</v>
      </c>
      <c r="S58" s="19">
        <v>548.9</v>
      </c>
      <c r="T58" s="19">
        <v>10.5</v>
      </c>
      <c r="U58" s="19"/>
      <c r="V58" s="19">
        <v>0</v>
      </c>
      <c r="W58" s="19"/>
      <c r="X58" s="19">
        <v>0</v>
      </c>
      <c r="Y58" s="19">
        <v>165.6</v>
      </c>
      <c r="Z58" s="19">
        <v>7.7</v>
      </c>
      <c r="AA58" s="19">
        <v>2.9</v>
      </c>
      <c r="AB58" s="19">
        <v>0</v>
      </c>
      <c r="AC58" s="19">
        <v>6.5</v>
      </c>
      <c r="AD58" s="19">
        <v>10.1</v>
      </c>
      <c r="AE58" s="19">
        <v>141.9</v>
      </c>
      <c r="AF58" s="19">
        <v>9</v>
      </c>
      <c r="AG58" s="19"/>
      <c r="AH58" s="19"/>
      <c r="AI58" s="19">
        <v>0</v>
      </c>
      <c r="AJ58" s="19">
        <v>109.9</v>
      </c>
      <c r="AK58" s="19">
        <v>223.2</v>
      </c>
      <c r="AL58" s="19"/>
      <c r="AM58" s="19"/>
      <c r="AN58" s="19"/>
      <c r="AO58" s="19">
        <v>6.4</v>
      </c>
      <c r="AP58" s="19">
        <v>453.6</v>
      </c>
      <c r="AQ58" s="19">
        <v>81.900000000000006</v>
      </c>
      <c r="AR58" s="19">
        <v>122.2</v>
      </c>
      <c r="AS58" s="19">
        <v>42.3</v>
      </c>
      <c r="AT58" s="19">
        <v>18.51887</v>
      </c>
      <c r="AU58" s="19">
        <v>19.737100000000002</v>
      </c>
      <c r="AV58" s="19">
        <v>88.7</v>
      </c>
      <c r="AW58" s="19">
        <v>120.8</v>
      </c>
      <c r="AX58" s="19">
        <v>121</v>
      </c>
      <c r="AY58" s="19">
        <v>151.80000000000001</v>
      </c>
      <c r="AZ58" s="19">
        <v>108.8</v>
      </c>
      <c r="BA58" s="19"/>
      <c r="BB58" s="19">
        <v>9.1999999999999993</v>
      </c>
      <c r="BC58" s="19">
        <v>45.7</v>
      </c>
      <c r="BD58" s="19"/>
      <c r="BE58" s="19">
        <v>3.8</v>
      </c>
      <c r="BF58" s="19">
        <v>38.6</v>
      </c>
      <c r="BG58" s="19">
        <v>170.9</v>
      </c>
      <c r="BH58" s="19">
        <v>95.1</v>
      </c>
      <c r="BI58" s="19"/>
      <c r="BJ58" s="19"/>
      <c r="BK58" s="19">
        <v>46.6</v>
      </c>
      <c r="BL58" s="19"/>
      <c r="BM58" s="19"/>
      <c r="BN58" s="19"/>
      <c r="BO58" s="19">
        <v>85.8</v>
      </c>
      <c r="BP58" s="19">
        <v>83.5</v>
      </c>
      <c r="BQ58" s="19"/>
      <c r="BR58" s="19">
        <v>83.4</v>
      </c>
      <c r="BS58" s="19">
        <v>108.3</v>
      </c>
      <c r="BT58" s="19"/>
      <c r="BU58" s="19"/>
      <c r="BV58" s="19"/>
      <c r="BW58" s="19"/>
      <c r="BX58" s="19"/>
      <c r="BY58" s="19"/>
      <c r="BZ58" s="19"/>
      <c r="CA58" s="19"/>
      <c r="CB58" s="19">
        <v>4.3</v>
      </c>
      <c r="CC58" s="19">
        <v>188.4</v>
      </c>
      <c r="CD58" s="19">
        <v>110.2</v>
      </c>
      <c r="CE58" s="19">
        <v>63.1</v>
      </c>
      <c r="CF58" s="19">
        <v>79.7</v>
      </c>
      <c r="CG58" s="19">
        <v>29.8</v>
      </c>
      <c r="CH58" s="19"/>
      <c r="CI58" s="19"/>
      <c r="CJ58" s="19"/>
      <c r="CK58" s="19"/>
      <c r="CL58" s="19">
        <v>144.9</v>
      </c>
      <c r="CM58" s="19">
        <v>66.7</v>
      </c>
      <c r="CN58" s="19"/>
      <c r="CO58" s="19"/>
      <c r="CP58" s="19"/>
      <c r="CQ58" s="19"/>
      <c r="CR58" s="19"/>
      <c r="CS58" s="19">
        <v>0</v>
      </c>
      <c r="CT58" s="19">
        <v>0</v>
      </c>
      <c r="CU58" s="19">
        <v>0</v>
      </c>
      <c r="CV58" s="19">
        <v>112</v>
      </c>
      <c r="CW58" s="19">
        <v>0</v>
      </c>
      <c r="CX58" s="19">
        <v>6.5</v>
      </c>
      <c r="CY58" s="19"/>
      <c r="CZ58" s="19">
        <v>0</v>
      </c>
      <c r="DA58" s="19"/>
      <c r="DB58" s="19">
        <v>10.4</v>
      </c>
      <c r="DC58" s="19">
        <v>5.2</v>
      </c>
      <c r="DD58" s="19">
        <v>1.2</v>
      </c>
      <c r="DE58" s="19">
        <v>1.5</v>
      </c>
      <c r="DF58" s="19">
        <v>5</v>
      </c>
      <c r="DG58" s="19">
        <v>20</v>
      </c>
      <c r="DH58" s="19">
        <v>9.5</v>
      </c>
      <c r="DI58" s="19"/>
      <c r="DJ58" s="19">
        <v>3.6</v>
      </c>
      <c r="DK58" s="19">
        <v>18.399999999999999</v>
      </c>
      <c r="DL58" s="19">
        <v>0</v>
      </c>
      <c r="DM58" s="19">
        <v>0</v>
      </c>
      <c r="DN58" s="19">
        <v>30.5</v>
      </c>
      <c r="DO58" s="19">
        <v>82.4</v>
      </c>
      <c r="DP58" s="19">
        <v>4.2</v>
      </c>
      <c r="DQ58" s="19">
        <v>2.4</v>
      </c>
      <c r="DR58" s="19">
        <v>2.4</v>
      </c>
      <c r="DS58" s="19"/>
      <c r="DT58" s="19">
        <v>0</v>
      </c>
      <c r="DU58" s="19">
        <v>2.9</v>
      </c>
      <c r="DV58" s="19">
        <v>20.399999999999999</v>
      </c>
      <c r="DW58" s="19">
        <v>3</v>
      </c>
      <c r="DX58" s="19">
        <v>0.3</v>
      </c>
      <c r="DY58" s="19">
        <v>19.8</v>
      </c>
      <c r="DZ58" s="19">
        <v>9.8000000000000007</v>
      </c>
      <c r="EA58" s="19">
        <v>20.100000000000001</v>
      </c>
      <c r="EB58" s="19">
        <v>20.2</v>
      </c>
      <c r="EC58" s="19">
        <v>20</v>
      </c>
      <c r="ED58" s="19">
        <v>8.6999999999999993</v>
      </c>
      <c r="EE58" s="19">
        <v>22.2</v>
      </c>
      <c r="EF58" s="19">
        <v>0</v>
      </c>
      <c r="EG58" s="19">
        <v>64.2</v>
      </c>
      <c r="EH58" s="19">
        <v>94.5</v>
      </c>
      <c r="EI58" s="19">
        <v>8.5</v>
      </c>
      <c r="EJ58" s="19">
        <v>3.1</v>
      </c>
      <c r="EK58" s="19">
        <v>21</v>
      </c>
      <c r="EL58" s="19">
        <v>8.4</v>
      </c>
      <c r="EM58" s="19">
        <v>9.1</v>
      </c>
      <c r="EN58" s="19">
        <v>20.399999999999999</v>
      </c>
      <c r="EO58" s="19">
        <v>20.399999999999999</v>
      </c>
      <c r="EP58" s="19">
        <v>20.2</v>
      </c>
      <c r="EQ58" s="19">
        <v>3.5</v>
      </c>
      <c r="ER58" s="19">
        <v>0</v>
      </c>
      <c r="ES58" s="19">
        <v>0</v>
      </c>
      <c r="ET58" s="19">
        <v>0.6</v>
      </c>
      <c r="EU58" s="19">
        <v>46.4</v>
      </c>
      <c r="EV58" s="19">
        <v>32.700000000000003</v>
      </c>
      <c r="EW58" s="19">
        <v>0</v>
      </c>
      <c r="EX58" s="19">
        <v>0</v>
      </c>
      <c r="EY58" s="19">
        <v>8.1999999999999993</v>
      </c>
      <c r="EZ58" s="19">
        <v>20</v>
      </c>
      <c r="FA58" s="19"/>
      <c r="FB58" s="19">
        <v>17</v>
      </c>
      <c r="FC58" s="19"/>
      <c r="FD58" s="19">
        <v>28.5</v>
      </c>
      <c r="FE58" s="19">
        <v>3.2</v>
      </c>
      <c r="FF58" s="19">
        <v>8.8000000000000007</v>
      </c>
      <c r="FG58" s="19"/>
      <c r="FH58" s="19">
        <v>3.79</v>
      </c>
      <c r="FI58" s="19">
        <v>6719.7459699999999</v>
      </c>
      <c r="FJ58" s="15"/>
      <c r="FK58" s="19">
        <v>24.130790000000001</v>
      </c>
      <c r="FL58" s="19">
        <v>8.0559999999999992</v>
      </c>
      <c r="FM58" s="19"/>
      <c r="FN58" s="19">
        <v>13.2</v>
      </c>
      <c r="FO58" s="19"/>
      <c r="FP58" s="19">
        <v>9.0973299999999995</v>
      </c>
      <c r="FQ58" s="19">
        <v>10.6</v>
      </c>
      <c r="FR58" s="19">
        <v>15.6</v>
      </c>
      <c r="FS58" s="19">
        <v>80.684119999999993</v>
      </c>
    </row>
    <row r="59" spans="1:175" ht="25.05" customHeight="1" x14ac:dyDescent="0.3">
      <c r="A59" s="201" t="s">
        <v>820</v>
      </c>
      <c r="B59" s="202"/>
      <c r="C59" s="20">
        <v>0</v>
      </c>
      <c r="D59" s="20">
        <v>0</v>
      </c>
      <c r="E59" s="20">
        <v>15574.5</v>
      </c>
      <c r="F59" s="20">
        <v>4479.45</v>
      </c>
      <c r="G59" s="20">
        <v>0</v>
      </c>
      <c r="H59" s="20">
        <v>0</v>
      </c>
      <c r="I59" s="20">
        <v>1827.1</v>
      </c>
      <c r="J59" s="20">
        <v>3846.2</v>
      </c>
      <c r="K59" s="20">
        <v>442.95</v>
      </c>
      <c r="L59" s="20">
        <v>0</v>
      </c>
      <c r="M59" s="20">
        <v>2961.8</v>
      </c>
      <c r="N59" s="20">
        <v>2959.1</v>
      </c>
      <c r="O59" s="20">
        <v>2957.85</v>
      </c>
      <c r="P59" s="20">
        <v>5369.05</v>
      </c>
      <c r="Q59" s="20">
        <v>3812.95</v>
      </c>
      <c r="R59" s="20">
        <v>2114.1</v>
      </c>
      <c r="S59" s="20">
        <v>13408.8</v>
      </c>
      <c r="T59" s="20">
        <v>250.75</v>
      </c>
      <c r="U59" s="20">
        <v>0</v>
      </c>
      <c r="V59" s="20">
        <v>192</v>
      </c>
      <c r="W59" s="20">
        <v>0</v>
      </c>
      <c r="X59" s="20">
        <v>1</v>
      </c>
      <c r="Y59" s="20">
        <v>3962.35</v>
      </c>
      <c r="Z59" s="20">
        <v>178.75</v>
      </c>
      <c r="AA59" s="20">
        <v>78.25</v>
      </c>
      <c r="AB59" s="20">
        <v>6.95</v>
      </c>
      <c r="AC59" s="20">
        <v>156</v>
      </c>
      <c r="AD59" s="20">
        <v>242.5</v>
      </c>
      <c r="AE59" s="20">
        <v>3149.6</v>
      </c>
      <c r="AF59" s="20">
        <v>210.05</v>
      </c>
      <c r="AG59" s="20">
        <v>0</v>
      </c>
      <c r="AH59" s="20">
        <v>0</v>
      </c>
      <c r="AI59" s="20">
        <v>9</v>
      </c>
      <c r="AJ59" s="20">
        <v>2655.75</v>
      </c>
      <c r="AK59" s="20">
        <v>5347.15</v>
      </c>
      <c r="AL59" s="20">
        <v>0</v>
      </c>
      <c r="AM59" s="20">
        <v>0</v>
      </c>
      <c r="AN59" s="20">
        <v>0</v>
      </c>
      <c r="AO59" s="20">
        <v>154.85</v>
      </c>
      <c r="AP59" s="20">
        <v>10661.95</v>
      </c>
      <c r="AQ59" s="20">
        <v>1966.55</v>
      </c>
      <c r="AR59" s="20">
        <v>3355.35</v>
      </c>
      <c r="AS59" s="20">
        <v>1016.7</v>
      </c>
      <c r="AT59" s="20">
        <v>444.3032</v>
      </c>
      <c r="AU59" s="20">
        <v>473.53848499999998</v>
      </c>
      <c r="AV59" s="20">
        <v>2165.0500000000002</v>
      </c>
      <c r="AW59" s="20">
        <v>3186.75</v>
      </c>
      <c r="AX59" s="20">
        <v>3191.9</v>
      </c>
      <c r="AY59" s="20">
        <v>3798.4</v>
      </c>
      <c r="AZ59" s="20">
        <v>2621.85</v>
      </c>
      <c r="BA59" s="20">
        <v>0</v>
      </c>
      <c r="BB59" s="20">
        <v>221.45</v>
      </c>
      <c r="BC59" s="20">
        <v>1091.6500000000001</v>
      </c>
      <c r="BD59" s="20">
        <v>0</v>
      </c>
      <c r="BE59" s="20">
        <v>48.7</v>
      </c>
      <c r="BF59" s="20">
        <v>930.65</v>
      </c>
      <c r="BG59" s="20">
        <v>4170.05</v>
      </c>
      <c r="BH59" s="20">
        <v>2125.9</v>
      </c>
      <c r="BI59" s="20">
        <v>0</v>
      </c>
      <c r="BJ59" s="20">
        <v>0</v>
      </c>
      <c r="BK59" s="20">
        <v>1019</v>
      </c>
      <c r="BL59" s="20">
        <v>0</v>
      </c>
      <c r="BM59" s="20">
        <v>0</v>
      </c>
      <c r="BN59" s="20">
        <v>0</v>
      </c>
      <c r="BO59" s="20">
        <v>2071.75</v>
      </c>
      <c r="BP59" s="20">
        <v>3436.15</v>
      </c>
      <c r="BQ59" s="20">
        <v>0</v>
      </c>
      <c r="BR59" s="20">
        <v>3042.95</v>
      </c>
      <c r="BS59" s="20">
        <v>3048.95</v>
      </c>
      <c r="BT59" s="20">
        <v>0</v>
      </c>
      <c r="BU59" s="20">
        <v>0</v>
      </c>
      <c r="BV59" s="20">
        <v>0</v>
      </c>
      <c r="BW59" s="20">
        <v>0</v>
      </c>
      <c r="BX59" s="20">
        <v>0</v>
      </c>
      <c r="BY59" s="20">
        <v>0</v>
      </c>
      <c r="BZ59" s="20">
        <v>0</v>
      </c>
      <c r="CA59" s="20">
        <v>0</v>
      </c>
      <c r="CB59" s="20">
        <v>104.7</v>
      </c>
      <c r="CC59" s="20">
        <v>5907.65</v>
      </c>
      <c r="CD59" s="20">
        <v>3117.4</v>
      </c>
      <c r="CE59" s="20">
        <v>1498.2</v>
      </c>
      <c r="CF59" s="20">
        <v>1778.9</v>
      </c>
      <c r="CG59" s="20">
        <v>387.9</v>
      </c>
      <c r="CH59" s="20">
        <v>0</v>
      </c>
      <c r="CI59" s="20">
        <v>0</v>
      </c>
      <c r="CJ59" s="20">
        <v>0</v>
      </c>
      <c r="CK59" s="20">
        <v>0</v>
      </c>
      <c r="CL59" s="20">
        <v>2399.1999999999998</v>
      </c>
      <c r="CM59" s="20">
        <v>839.4</v>
      </c>
      <c r="CN59" s="20">
        <v>0</v>
      </c>
      <c r="CO59" s="20">
        <v>0</v>
      </c>
      <c r="CP59" s="20">
        <v>0</v>
      </c>
      <c r="CQ59" s="20">
        <v>0</v>
      </c>
      <c r="CR59" s="20">
        <v>0</v>
      </c>
      <c r="CS59" s="20">
        <v>2043.2</v>
      </c>
      <c r="CT59" s="20">
        <v>1028.1500000000001</v>
      </c>
      <c r="CU59" s="20">
        <v>5.2</v>
      </c>
      <c r="CV59" s="20">
        <v>2690.05</v>
      </c>
      <c r="CW59" s="20">
        <v>618.9</v>
      </c>
      <c r="CX59" s="20">
        <v>53.2</v>
      </c>
      <c r="CY59" s="20">
        <v>0</v>
      </c>
      <c r="CZ59" s="20">
        <v>1.95</v>
      </c>
      <c r="DA59" s="20">
        <v>0</v>
      </c>
      <c r="DB59" s="20">
        <v>249.2</v>
      </c>
      <c r="DC59" s="20">
        <v>121.6</v>
      </c>
      <c r="DD59" s="20">
        <v>29.05</v>
      </c>
      <c r="DE59" s="20">
        <v>36.35</v>
      </c>
      <c r="DF59" s="20">
        <v>120.25</v>
      </c>
      <c r="DG59" s="20">
        <v>487.75</v>
      </c>
      <c r="DH59" s="20">
        <v>410.7</v>
      </c>
      <c r="DI59" s="20">
        <v>0</v>
      </c>
      <c r="DJ59" s="20">
        <v>84.85</v>
      </c>
      <c r="DK59" s="20">
        <v>444.35</v>
      </c>
      <c r="DL59" s="20">
        <v>128.44999999999999</v>
      </c>
      <c r="DM59" s="20">
        <v>154.94999999999999</v>
      </c>
      <c r="DN59" s="20">
        <v>667.65</v>
      </c>
      <c r="DO59" s="20">
        <v>1818.8</v>
      </c>
      <c r="DP59" s="20">
        <v>82.95</v>
      </c>
      <c r="DQ59" s="20">
        <v>57.3</v>
      </c>
      <c r="DR59" s="20">
        <v>57.6</v>
      </c>
      <c r="DS59" s="20">
        <v>0</v>
      </c>
      <c r="DT59" s="20">
        <v>159.19999999999999</v>
      </c>
      <c r="DU59" s="20">
        <v>74.5</v>
      </c>
      <c r="DV59" s="20">
        <v>488.5</v>
      </c>
      <c r="DW59" s="20">
        <v>71.900000000000006</v>
      </c>
      <c r="DX59" s="20">
        <v>1.95</v>
      </c>
      <c r="DY59" s="20">
        <v>475.4</v>
      </c>
      <c r="DZ59" s="20">
        <v>235.65</v>
      </c>
      <c r="EA59" s="20">
        <v>483.85</v>
      </c>
      <c r="EB59" s="20">
        <v>486.55</v>
      </c>
      <c r="EC59" s="20">
        <v>478.8</v>
      </c>
      <c r="ED59" s="20">
        <v>108.95</v>
      </c>
      <c r="EE59" s="20">
        <v>1063.95</v>
      </c>
      <c r="EF59" s="20">
        <v>277.95</v>
      </c>
      <c r="EG59" s="20">
        <v>1634.25</v>
      </c>
      <c r="EH59" s="20">
        <v>2042.2</v>
      </c>
      <c r="EI59" s="20">
        <v>274.2</v>
      </c>
      <c r="EJ59" s="20">
        <v>142.75</v>
      </c>
      <c r="EK59" s="20">
        <v>503.5</v>
      </c>
      <c r="EL59" s="20">
        <v>200.85</v>
      </c>
      <c r="EM59" s="20">
        <v>184.05</v>
      </c>
      <c r="EN59" s="20">
        <v>489.6</v>
      </c>
      <c r="EO59" s="20">
        <v>489.6</v>
      </c>
      <c r="EP59" s="20">
        <v>484.8</v>
      </c>
      <c r="EQ59" s="20">
        <v>33.049999999999997</v>
      </c>
      <c r="ER59" s="20">
        <v>129.1</v>
      </c>
      <c r="ES59" s="20">
        <v>1151.3499999999999</v>
      </c>
      <c r="ET59" s="20">
        <v>7.2</v>
      </c>
      <c r="EU59" s="20">
        <v>1836</v>
      </c>
      <c r="EV59" s="20">
        <v>1770.65</v>
      </c>
      <c r="EW59" s="20">
        <v>840.65</v>
      </c>
      <c r="EX59" s="20">
        <v>121.75</v>
      </c>
      <c r="EY59" s="20">
        <v>200.45</v>
      </c>
      <c r="EZ59" s="20">
        <v>475.1</v>
      </c>
      <c r="FA59" s="20">
        <v>0</v>
      </c>
      <c r="FB59" s="20">
        <v>114.1</v>
      </c>
      <c r="FC59" s="20">
        <v>0</v>
      </c>
      <c r="FD59" s="20">
        <v>684.85</v>
      </c>
      <c r="FE59" s="20">
        <v>75.95</v>
      </c>
      <c r="FF59" s="20">
        <v>169.5</v>
      </c>
      <c r="FG59" s="20">
        <v>0</v>
      </c>
      <c r="FH59" s="20">
        <v>120.97</v>
      </c>
      <c r="FI59" s="20">
        <v>176447.761685</v>
      </c>
      <c r="FJ59" s="21"/>
      <c r="FK59" s="20">
        <v>581.24421500000005</v>
      </c>
      <c r="FL59" s="20">
        <v>134.73650000000001</v>
      </c>
      <c r="FM59" s="20">
        <v>0</v>
      </c>
      <c r="FN59" s="20">
        <v>316.8</v>
      </c>
      <c r="FO59" s="20">
        <v>0</v>
      </c>
      <c r="FP59" s="20">
        <v>219.47393500000001</v>
      </c>
      <c r="FQ59" s="20">
        <v>255.55</v>
      </c>
      <c r="FR59" s="20">
        <v>377.4</v>
      </c>
      <c r="FS59" s="20">
        <v>1885.2046499999999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40" zoomScaleNormal="40" workbookViewId="0">
      <pane xSplit="2" ySplit="10" topLeftCell="EJ28" activePane="bottomRight" state="frozen"/>
      <selection pane="topRight" activeCell="C1" sqref="C1"/>
      <selection pane="bottomLeft" activeCell="A11" sqref="A11"/>
      <selection pane="bottomRight" activeCell="FH60" sqref="FH60"/>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4" t="s">
        <v>821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1"/>
      <c r="FJ5" s="200" t="s">
        <v>548</v>
      </c>
      <c r="FK5" s="199"/>
      <c r="FL5" s="199"/>
      <c r="FM5" s="199"/>
      <c r="FN5" s="199"/>
      <c r="FO5" s="199"/>
      <c r="FP5" s="199"/>
      <c r="FQ5" s="199"/>
      <c r="FR5" s="199"/>
    </row>
    <row r="6" spans="1:174" ht="22.05" hidden="1" customHeight="1" x14ac:dyDescent="0.3">
      <c r="A6" s="203" t="s">
        <v>56</v>
      </c>
      <c r="B6" s="203" t="s">
        <v>549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3" t="s">
        <v>550</v>
      </c>
      <c r="FI6" s="1"/>
      <c r="FJ6" s="10">
        <v>221</v>
      </c>
      <c r="FK6" s="10">
        <v>222</v>
      </c>
      <c r="FL6" s="10">
        <v>224</v>
      </c>
      <c r="FM6" s="10">
        <v>2187</v>
      </c>
      <c r="FN6" s="10">
        <v>227</v>
      </c>
      <c r="FO6" s="10">
        <v>49400</v>
      </c>
      <c r="FP6" s="10">
        <v>199</v>
      </c>
      <c r="FQ6" s="10">
        <v>200</v>
      </c>
      <c r="FR6" s="199" t="s">
        <v>551</v>
      </c>
    </row>
    <row r="7" spans="1:174" ht="15" hidden="1" customHeight="1" x14ac:dyDescent="0.3">
      <c r="A7" s="203"/>
      <c r="B7" s="203"/>
      <c r="C7" s="9" t="s">
        <v>552</v>
      </c>
      <c r="D7" s="9" t="s">
        <v>552</v>
      </c>
      <c r="E7" s="9" t="s">
        <v>552</v>
      </c>
      <c r="F7" s="9" t="s">
        <v>552</v>
      </c>
      <c r="G7" s="9" t="s">
        <v>553</v>
      </c>
      <c r="H7" s="9" t="s">
        <v>553</v>
      </c>
      <c r="I7" s="9" t="s">
        <v>553</v>
      </c>
      <c r="J7" s="9" t="s">
        <v>553</v>
      </c>
      <c r="K7" s="9" t="s">
        <v>552</v>
      </c>
      <c r="L7" s="9" t="s">
        <v>552</v>
      </c>
      <c r="M7" s="9" t="s">
        <v>552</v>
      </c>
      <c r="N7" s="9" t="s">
        <v>552</v>
      </c>
      <c r="O7" s="9" t="s">
        <v>552</v>
      </c>
      <c r="P7" s="9" t="s">
        <v>552</v>
      </c>
      <c r="Q7" s="9" t="s">
        <v>552</v>
      </c>
      <c r="R7" s="9" t="s">
        <v>552</v>
      </c>
      <c r="S7" s="9" t="s">
        <v>552</v>
      </c>
      <c r="T7" s="9" t="s">
        <v>552</v>
      </c>
      <c r="U7" s="9" t="s">
        <v>552</v>
      </c>
      <c r="V7" s="9" t="s">
        <v>552</v>
      </c>
      <c r="W7" s="9" t="s">
        <v>552</v>
      </c>
      <c r="X7" s="9" t="s">
        <v>552</v>
      </c>
      <c r="Y7" s="9" t="s">
        <v>554</v>
      </c>
      <c r="Z7" s="9" t="s">
        <v>554</v>
      </c>
      <c r="AA7" s="9" t="s">
        <v>552</v>
      </c>
      <c r="AB7" s="9" t="s">
        <v>554</v>
      </c>
      <c r="AC7" s="9" t="s">
        <v>554</v>
      </c>
      <c r="AD7" s="9" t="s">
        <v>554</v>
      </c>
      <c r="AE7" s="9" t="s">
        <v>554</v>
      </c>
      <c r="AF7" s="9" t="s">
        <v>554</v>
      </c>
      <c r="AG7" s="9" t="s">
        <v>554</v>
      </c>
      <c r="AH7" s="9" t="s">
        <v>554</v>
      </c>
      <c r="AI7" s="9" t="s">
        <v>554</v>
      </c>
      <c r="AJ7" s="9" t="s">
        <v>552</v>
      </c>
      <c r="AK7" s="9" t="s">
        <v>553</v>
      </c>
      <c r="AL7" s="9" t="s">
        <v>553</v>
      </c>
      <c r="AM7" s="9" t="s">
        <v>553</v>
      </c>
      <c r="AN7" s="9" t="s">
        <v>552</v>
      </c>
      <c r="AO7" s="9" t="s">
        <v>552</v>
      </c>
      <c r="AP7" s="9" t="s">
        <v>552</v>
      </c>
      <c r="AQ7" s="9" t="s">
        <v>552</v>
      </c>
      <c r="AR7" s="9" t="s">
        <v>552</v>
      </c>
      <c r="AS7" s="9" t="s">
        <v>552</v>
      </c>
      <c r="AT7" s="9" t="s">
        <v>552</v>
      </c>
      <c r="AU7" s="9" t="s">
        <v>554</v>
      </c>
      <c r="AV7" s="9" t="s">
        <v>552</v>
      </c>
      <c r="AW7" s="9" t="s">
        <v>552</v>
      </c>
      <c r="AX7" s="9" t="s">
        <v>552</v>
      </c>
      <c r="AY7" s="9" t="s">
        <v>552</v>
      </c>
      <c r="AZ7" s="9" t="s">
        <v>552</v>
      </c>
      <c r="BA7" s="9" t="s">
        <v>552</v>
      </c>
      <c r="BB7" s="9" t="s">
        <v>552</v>
      </c>
      <c r="BC7" s="9" t="s">
        <v>552</v>
      </c>
      <c r="BD7" s="9" t="s">
        <v>554</v>
      </c>
      <c r="BE7" s="9" t="s">
        <v>553</v>
      </c>
      <c r="BF7" s="9" t="s">
        <v>552</v>
      </c>
      <c r="BG7" s="9" t="s">
        <v>552</v>
      </c>
      <c r="BH7" s="9" t="s">
        <v>553</v>
      </c>
      <c r="BI7" s="9" t="s">
        <v>553</v>
      </c>
      <c r="BJ7" s="9" t="s">
        <v>553</v>
      </c>
      <c r="BK7" s="9" t="s">
        <v>554</v>
      </c>
      <c r="BL7" s="9" t="s">
        <v>554</v>
      </c>
      <c r="BM7" s="9" t="s">
        <v>554</v>
      </c>
      <c r="BN7" s="9" t="s">
        <v>552</v>
      </c>
      <c r="BO7" s="9" t="s">
        <v>552</v>
      </c>
      <c r="BP7" s="9" t="s">
        <v>552</v>
      </c>
      <c r="BQ7" s="9" t="s">
        <v>552</v>
      </c>
      <c r="BR7" s="9" t="s">
        <v>552</v>
      </c>
      <c r="BS7" s="9" t="s">
        <v>552</v>
      </c>
      <c r="BT7" s="9" t="s">
        <v>552</v>
      </c>
      <c r="BU7" s="9" t="s">
        <v>554</v>
      </c>
      <c r="BV7" s="9" t="s">
        <v>554</v>
      </c>
      <c r="BW7" s="9" t="s">
        <v>554</v>
      </c>
      <c r="BX7" s="9" t="s">
        <v>553</v>
      </c>
      <c r="BY7" s="9" t="s">
        <v>554</v>
      </c>
      <c r="BZ7" s="9" t="s">
        <v>552</v>
      </c>
      <c r="CA7" s="9" t="s">
        <v>553</v>
      </c>
      <c r="CB7" s="9" t="s">
        <v>552</v>
      </c>
      <c r="CC7" s="9" t="s">
        <v>552</v>
      </c>
      <c r="CD7" s="9" t="s">
        <v>552</v>
      </c>
      <c r="CE7" s="9" t="s">
        <v>552</v>
      </c>
      <c r="CF7" s="9" t="s">
        <v>552</v>
      </c>
      <c r="CG7" s="9" t="s">
        <v>552</v>
      </c>
      <c r="CH7" s="9" t="s">
        <v>552</v>
      </c>
      <c r="CI7" s="9" t="s">
        <v>552</v>
      </c>
      <c r="CJ7" s="9" t="s">
        <v>552</v>
      </c>
      <c r="CK7" s="9" t="s">
        <v>552</v>
      </c>
      <c r="CL7" s="9" t="s">
        <v>552</v>
      </c>
      <c r="CM7" s="9" t="s">
        <v>552</v>
      </c>
      <c r="CN7" s="9" t="s">
        <v>554</v>
      </c>
      <c r="CO7" s="9" t="s">
        <v>554</v>
      </c>
      <c r="CP7" s="9" t="s">
        <v>554</v>
      </c>
      <c r="CQ7" s="9" t="s">
        <v>554</v>
      </c>
      <c r="CR7" s="9" t="s">
        <v>552</v>
      </c>
      <c r="CS7" s="9" t="s">
        <v>552</v>
      </c>
      <c r="CT7" s="9" t="s">
        <v>552</v>
      </c>
      <c r="CU7" s="9" t="s">
        <v>552</v>
      </c>
      <c r="CV7" s="9" t="s">
        <v>554</v>
      </c>
      <c r="CW7" s="9" t="s">
        <v>553</v>
      </c>
      <c r="CX7" s="9" t="s">
        <v>555</v>
      </c>
      <c r="CY7" s="9" t="s">
        <v>553</v>
      </c>
      <c r="CZ7" s="9" t="s">
        <v>553</v>
      </c>
      <c r="DA7" s="9" t="s">
        <v>553</v>
      </c>
      <c r="DB7" s="9" t="s">
        <v>553</v>
      </c>
      <c r="DC7" s="9" t="s">
        <v>554</v>
      </c>
      <c r="DD7" s="9" t="s">
        <v>552</v>
      </c>
      <c r="DE7" s="9" t="s">
        <v>552</v>
      </c>
      <c r="DF7" s="9" t="s">
        <v>552</v>
      </c>
      <c r="DG7" s="9" t="s">
        <v>553</v>
      </c>
      <c r="DH7" s="9" t="s">
        <v>553</v>
      </c>
      <c r="DI7" s="9" t="s">
        <v>552</v>
      </c>
      <c r="DJ7" s="9" t="s">
        <v>552</v>
      </c>
      <c r="DK7" s="9" t="s">
        <v>554</v>
      </c>
      <c r="DL7" s="9" t="s">
        <v>554</v>
      </c>
      <c r="DM7" s="9" t="s">
        <v>552</v>
      </c>
      <c r="DN7" s="9" t="s">
        <v>552</v>
      </c>
      <c r="DO7" s="9" t="s">
        <v>552</v>
      </c>
      <c r="DP7" s="9" t="s">
        <v>552</v>
      </c>
      <c r="DQ7" s="9" t="s">
        <v>552</v>
      </c>
      <c r="DR7" s="9" t="s">
        <v>552</v>
      </c>
      <c r="DS7" s="9" t="s">
        <v>554</v>
      </c>
      <c r="DT7" s="9" t="s">
        <v>552</v>
      </c>
      <c r="DU7" s="9" t="s">
        <v>552</v>
      </c>
      <c r="DV7" s="9" t="s">
        <v>553</v>
      </c>
      <c r="DW7" s="9" t="s">
        <v>552</v>
      </c>
      <c r="DX7" s="9" t="s">
        <v>552</v>
      </c>
      <c r="DY7" s="9" t="s">
        <v>553</v>
      </c>
      <c r="DZ7" s="9" t="s">
        <v>552</v>
      </c>
      <c r="EA7" s="9" t="s">
        <v>552</v>
      </c>
      <c r="EB7" s="9" t="s">
        <v>552</v>
      </c>
      <c r="EC7" s="9" t="s">
        <v>553</v>
      </c>
      <c r="ED7" s="9" t="s">
        <v>553</v>
      </c>
      <c r="EE7" s="9" t="s">
        <v>554</v>
      </c>
      <c r="EF7" s="9" t="s">
        <v>552</v>
      </c>
      <c r="EG7" s="9" t="s">
        <v>552</v>
      </c>
      <c r="EH7" s="9" t="s">
        <v>552</v>
      </c>
      <c r="EI7" s="9" t="s">
        <v>552</v>
      </c>
      <c r="EJ7" s="9" t="s">
        <v>552</v>
      </c>
      <c r="EK7" s="9" t="s">
        <v>552</v>
      </c>
      <c r="EL7" s="9" t="s">
        <v>554</v>
      </c>
      <c r="EM7" s="9" t="s">
        <v>554</v>
      </c>
      <c r="EN7" s="9" t="s">
        <v>554</v>
      </c>
      <c r="EO7" s="9" t="s">
        <v>554</v>
      </c>
      <c r="EP7" s="9" t="s">
        <v>553</v>
      </c>
      <c r="EQ7" s="9" t="s">
        <v>554</v>
      </c>
      <c r="ER7" s="9" t="s">
        <v>554</v>
      </c>
      <c r="ES7" s="9" t="s">
        <v>552</v>
      </c>
      <c r="ET7" s="9" t="s">
        <v>552</v>
      </c>
      <c r="EU7" s="9" t="s">
        <v>552</v>
      </c>
      <c r="EV7" s="9" t="s">
        <v>554</v>
      </c>
      <c r="EW7" s="9" t="s">
        <v>554</v>
      </c>
      <c r="EX7" s="9" t="s">
        <v>553</v>
      </c>
      <c r="EY7" s="9" t="s">
        <v>552</v>
      </c>
      <c r="EZ7" s="9" t="s">
        <v>553</v>
      </c>
      <c r="FA7" s="9" t="s">
        <v>553</v>
      </c>
      <c r="FB7" s="9" t="s">
        <v>553</v>
      </c>
      <c r="FC7" s="9" t="s">
        <v>552</v>
      </c>
      <c r="FD7" s="9" t="s">
        <v>552</v>
      </c>
      <c r="FE7" s="9" t="s">
        <v>552</v>
      </c>
      <c r="FF7" s="9" t="s">
        <v>553</v>
      </c>
      <c r="FG7" s="9" t="s">
        <v>553</v>
      </c>
      <c r="FH7" s="203"/>
      <c r="FI7" s="1"/>
      <c r="FJ7" s="10" t="s">
        <v>553</v>
      </c>
      <c r="FK7" s="10" t="s">
        <v>552</v>
      </c>
      <c r="FL7" s="10" t="s">
        <v>553</v>
      </c>
      <c r="FM7" s="10" t="s">
        <v>553</v>
      </c>
      <c r="FN7" s="10" t="s">
        <v>553</v>
      </c>
      <c r="FO7" s="10" t="s">
        <v>553</v>
      </c>
      <c r="FP7" s="10" t="s">
        <v>553</v>
      </c>
      <c r="FQ7" s="10" t="s">
        <v>553</v>
      </c>
      <c r="FR7" s="199"/>
    </row>
    <row r="8" spans="1:174" ht="15" hidden="1" customHeight="1" x14ac:dyDescent="0.3">
      <c r="A8" s="203"/>
      <c r="B8" s="203"/>
      <c r="C8" s="9" t="s">
        <v>556</v>
      </c>
      <c r="D8" s="9" t="s">
        <v>556</v>
      </c>
      <c r="E8" s="9" t="s">
        <v>556</v>
      </c>
      <c r="F8" s="9" t="s">
        <v>556</v>
      </c>
      <c r="G8" s="9" t="s">
        <v>557</v>
      </c>
      <c r="H8" s="9" t="s">
        <v>557</v>
      </c>
      <c r="I8" s="9" t="s">
        <v>556</v>
      </c>
      <c r="J8" s="9" t="s">
        <v>556</v>
      </c>
      <c r="K8" s="9" t="s">
        <v>557</v>
      </c>
      <c r="L8" s="9" t="s">
        <v>557</v>
      </c>
      <c r="M8" s="9" t="s">
        <v>557</v>
      </c>
      <c r="N8" s="9" t="s">
        <v>557</v>
      </c>
      <c r="O8" s="9" t="s">
        <v>557</v>
      </c>
      <c r="P8" s="9" t="s">
        <v>557</v>
      </c>
      <c r="Q8" s="9" t="s">
        <v>557</v>
      </c>
      <c r="R8" s="9" t="s">
        <v>557</v>
      </c>
      <c r="S8" s="9" t="s">
        <v>556</v>
      </c>
      <c r="T8" s="9" t="s">
        <v>556</v>
      </c>
      <c r="U8" s="9" t="s">
        <v>557</v>
      </c>
      <c r="V8" s="9" t="s">
        <v>557</v>
      </c>
      <c r="W8" s="9" t="s">
        <v>557</v>
      </c>
      <c r="X8" s="9" t="s">
        <v>557</v>
      </c>
      <c r="Y8" s="9" t="s">
        <v>556</v>
      </c>
      <c r="Z8" s="9" t="s">
        <v>556</v>
      </c>
      <c r="AA8" s="9" t="s">
        <v>557</v>
      </c>
      <c r="AB8" s="9" t="s">
        <v>556</v>
      </c>
      <c r="AC8" s="9" t="s">
        <v>556</v>
      </c>
      <c r="AD8" s="9" t="s">
        <v>556</v>
      </c>
      <c r="AE8" s="9" t="s">
        <v>556</v>
      </c>
      <c r="AF8" s="9" t="s">
        <v>557</v>
      </c>
      <c r="AG8" s="9" t="s">
        <v>557</v>
      </c>
      <c r="AH8" s="9" t="s">
        <v>557</v>
      </c>
      <c r="AI8" s="9" t="s">
        <v>556</v>
      </c>
      <c r="AJ8" s="9" t="s">
        <v>556</v>
      </c>
      <c r="AK8" s="9" t="s">
        <v>557</v>
      </c>
      <c r="AL8" s="9" t="s">
        <v>557</v>
      </c>
      <c r="AM8" s="9" t="s">
        <v>557</v>
      </c>
      <c r="AN8" s="9" t="s">
        <v>556</v>
      </c>
      <c r="AO8" s="9" t="s">
        <v>556</v>
      </c>
      <c r="AP8" s="9" t="s">
        <v>556</v>
      </c>
      <c r="AQ8" s="9" t="s">
        <v>556</v>
      </c>
      <c r="AR8" s="9" t="s">
        <v>556</v>
      </c>
      <c r="AS8" s="9" t="s">
        <v>556</v>
      </c>
      <c r="AT8" s="9" t="s">
        <v>556</v>
      </c>
      <c r="AU8" s="9" t="s">
        <v>556</v>
      </c>
      <c r="AV8" s="9" t="s">
        <v>557</v>
      </c>
      <c r="AW8" s="9" t="s">
        <v>557</v>
      </c>
      <c r="AX8" s="9" t="s">
        <v>557</v>
      </c>
      <c r="AY8" s="9" t="s">
        <v>556</v>
      </c>
      <c r="AZ8" s="9" t="s">
        <v>556</v>
      </c>
      <c r="BA8" s="9" t="s">
        <v>556</v>
      </c>
      <c r="BB8" s="9" t="s">
        <v>556</v>
      </c>
      <c r="BC8" s="9" t="s">
        <v>556</v>
      </c>
      <c r="BD8" s="9" t="s">
        <v>556</v>
      </c>
      <c r="BE8" s="9" t="s">
        <v>556</v>
      </c>
      <c r="BF8" s="9" t="s">
        <v>556</v>
      </c>
      <c r="BG8" s="9" t="s">
        <v>556</v>
      </c>
      <c r="BH8" s="9" t="s">
        <v>557</v>
      </c>
      <c r="BI8" s="9" t="s">
        <v>557</v>
      </c>
      <c r="BJ8" s="9" t="s">
        <v>557</v>
      </c>
      <c r="BK8" s="9" t="s">
        <v>557</v>
      </c>
      <c r="BL8" s="9" t="s">
        <v>557</v>
      </c>
      <c r="BM8" s="9" t="s">
        <v>557</v>
      </c>
      <c r="BN8" s="9" t="s">
        <v>556</v>
      </c>
      <c r="BO8" s="9" t="s">
        <v>557</v>
      </c>
      <c r="BP8" s="9" t="s">
        <v>557</v>
      </c>
      <c r="BQ8" s="9" t="s">
        <v>557</v>
      </c>
      <c r="BR8" s="9" t="s">
        <v>557</v>
      </c>
      <c r="BS8" s="9" t="s">
        <v>557</v>
      </c>
      <c r="BT8" s="9" t="s">
        <v>557</v>
      </c>
      <c r="BU8" s="9" t="s">
        <v>557</v>
      </c>
      <c r="BV8" s="9" t="s">
        <v>557</v>
      </c>
      <c r="BW8" s="9" t="s">
        <v>557</v>
      </c>
      <c r="BX8" s="9" t="s">
        <v>556</v>
      </c>
      <c r="BY8" s="9" t="s">
        <v>557</v>
      </c>
      <c r="BZ8" s="9" t="s">
        <v>557</v>
      </c>
      <c r="CA8" s="9" t="s">
        <v>556</v>
      </c>
      <c r="CB8" s="9" t="s">
        <v>556</v>
      </c>
      <c r="CC8" s="9" t="s">
        <v>556</v>
      </c>
      <c r="CD8" s="9" t="s">
        <v>556</v>
      </c>
      <c r="CE8" s="9" t="s">
        <v>556</v>
      </c>
      <c r="CF8" s="9" t="s">
        <v>556</v>
      </c>
      <c r="CG8" s="9" t="s">
        <v>557</v>
      </c>
      <c r="CH8" s="9" t="s">
        <v>557</v>
      </c>
      <c r="CI8" s="9" t="s">
        <v>557</v>
      </c>
      <c r="CJ8" s="9" t="s">
        <v>557</v>
      </c>
      <c r="CK8" s="9" t="s">
        <v>557</v>
      </c>
      <c r="CL8" s="9" t="s">
        <v>557</v>
      </c>
      <c r="CM8" s="9" t="s">
        <v>557</v>
      </c>
      <c r="CN8" s="9" t="s">
        <v>557</v>
      </c>
      <c r="CO8" s="9" t="s">
        <v>557</v>
      </c>
      <c r="CP8" s="9" t="s">
        <v>557</v>
      </c>
      <c r="CQ8" s="9" t="s">
        <v>557</v>
      </c>
      <c r="CR8" s="9" t="s">
        <v>557</v>
      </c>
      <c r="CS8" s="9" t="s">
        <v>557</v>
      </c>
      <c r="CT8" s="9" t="s">
        <v>558</v>
      </c>
      <c r="CU8" s="9" t="s">
        <v>559</v>
      </c>
      <c r="CV8" s="9" t="s">
        <v>558</v>
      </c>
      <c r="CW8" s="9" t="s">
        <v>559</v>
      </c>
      <c r="CX8" s="9" t="s">
        <v>558</v>
      </c>
      <c r="CY8" s="9" t="s">
        <v>558</v>
      </c>
      <c r="CZ8" s="9" t="s">
        <v>556</v>
      </c>
      <c r="DA8" s="9" t="s">
        <v>556</v>
      </c>
      <c r="DB8" s="9" t="s">
        <v>556</v>
      </c>
      <c r="DC8" s="9" t="s">
        <v>556</v>
      </c>
      <c r="DD8" s="9" t="s">
        <v>556</v>
      </c>
      <c r="DE8" s="9" t="s">
        <v>556</v>
      </c>
      <c r="DF8" s="9" t="s">
        <v>556</v>
      </c>
      <c r="DG8" s="9" t="s">
        <v>556</v>
      </c>
      <c r="DH8" s="9" t="s">
        <v>556</v>
      </c>
      <c r="DI8" s="9" t="s">
        <v>556</v>
      </c>
      <c r="DJ8" s="9" t="s">
        <v>556</v>
      </c>
      <c r="DK8" s="9" t="s">
        <v>558</v>
      </c>
      <c r="DL8" s="9" t="s">
        <v>558</v>
      </c>
      <c r="DM8" s="9" t="s">
        <v>559</v>
      </c>
      <c r="DN8" s="9" t="s">
        <v>559</v>
      </c>
      <c r="DO8" s="9" t="s">
        <v>557</v>
      </c>
      <c r="DP8" s="9" t="s">
        <v>557</v>
      </c>
      <c r="DQ8" s="9" t="s">
        <v>557</v>
      </c>
      <c r="DR8" s="9" t="s">
        <v>557</v>
      </c>
      <c r="DS8" s="9" t="s">
        <v>558</v>
      </c>
      <c r="DT8" s="9" t="s">
        <v>556</v>
      </c>
      <c r="DU8" s="9" t="s">
        <v>556</v>
      </c>
      <c r="DV8" s="9" t="s">
        <v>556</v>
      </c>
      <c r="DW8" s="9" t="s">
        <v>556</v>
      </c>
      <c r="DX8" s="9" t="s">
        <v>556</v>
      </c>
      <c r="DY8" s="9" t="s">
        <v>556</v>
      </c>
      <c r="DZ8" s="9" t="s">
        <v>556</v>
      </c>
      <c r="EA8" s="9" t="s">
        <v>556</v>
      </c>
      <c r="EB8" s="9" t="s">
        <v>556</v>
      </c>
      <c r="EC8" s="9" t="s">
        <v>559</v>
      </c>
      <c r="ED8" s="9" t="s">
        <v>559</v>
      </c>
      <c r="EE8" s="9" t="s">
        <v>558</v>
      </c>
      <c r="EF8" s="9" t="s">
        <v>559</v>
      </c>
      <c r="EG8" s="9" t="s">
        <v>559</v>
      </c>
      <c r="EH8" s="9" t="s">
        <v>559</v>
      </c>
      <c r="EI8" s="9" t="s">
        <v>559</v>
      </c>
      <c r="EJ8" s="9" t="s">
        <v>556</v>
      </c>
      <c r="EK8" s="9" t="s">
        <v>556</v>
      </c>
      <c r="EL8" s="9" t="s">
        <v>556</v>
      </c>
      <c r="EM8" s="9" t="s">
        <v>556</v>
      </c>
      <c r="EN8" s="9" t="s">
        <v>556</v>
      </c>
      <c r="EO8" s="9" t="s">
        <v>556</v>
      </c>
      <c r="EP8" s="9" t="s">
        <v>559</v>
      </c>
      <c r="EQ8" s="9" t="s">
        <v>558</v>
      </c>
      <c r="ER8" s="9" t="s">
        <v>558</v>
      </c>
      <c r="ES8" s="9" t="s">
        <v>556</v>
      </c>
      <c r="ET8" s="9" t="s">
        <v>559</v>
      </c>
      <c r="EU8" s="9" t="s">
        <v>559</v>
      </c>
      <c r="EV8" s="9" t="s">
        <v>558</v>
      </c>
      <c r="EW8" s="9" t="s">
        <v>558</v>
      </c>
      <c r="EX8" s="9" t="s">
        <v>556</v>
      </c>
      <c r="EY8" s="9" t="s">
        <v>556</v>
      </c>
      <c r="EZ8" s="9" t="s">
        <v>557</v>
      </c>
      <c r="FA8" s="9" t="s">
        <v>557</v>
      </c>
      <c r="FB8" s="9" t="s">
        <v>557</v>
      </c>
      <c r="FC8" s="9" t="s">
        <v>557</v>
      </c>
      <c r="FD8" s="9" t="s">
        <v>557</v>
      </c>
      <c r="FE8" s="9" t="s">
        <v>557</v>
      </c>
      <c r="FF8" s="9" t="s">
        <v>557</v>
      </c>
      <c r="FG8" s="9" t="s">
        <v>557</v>
      </c>
      <c r="FH8" s="203"/>
      <c r="FI8" s="1"/>
      <c r="FJ8" s="10" t="s">
        <v>556</v>
      </c>
      <c r="FK8" s="10" t="s">
        <v>556</v>
      </c>
      <c r="FL8" s="10" t="s">
        <v>556</v>
      </c>
      <c r="FM8" s="10" t="s">
        <v>556</v>
      </c>
      <c r="FN8" s="10" t="s">
        <v>557</v>
      </c>
      <c r="FO8" s="10" t="s">
        <v>557</v>
      </c>
      <c r="FP8" s="10" t="s">
        <v>556</v>
      </c>
      <c r="FQ8" s="10" t="s">
        <v>556</v>
      </c>
      <c r="FR8" s="199"/>
    </row>
    <row r="9" spans="1:174" ht="40.049999999999997" customHeight="1" x14ac:dyDescent="0.3">
      <c r="A9" s="203"/>
      <c r="B9" s="203"/>
      <c r="C9" s="11" t="s">
        <v>560</v>
      </c>
      <c r="D9" s="11" t="s">
        <v>560</v>
      </c>
      <c r="E9" s="11" t="s">
        <v>281</v>
      </c>
      <c r="F9" s="11" t="s">
        <v>281</v>
      </c>
      <c r="G9" s="11" t="s">
        <v>281</v>
      </c>
      <c r="H9" s="11" t="s">
        <v>281</v>
      </c>
      <c r="I9" s="11" t="s">
        <v>110</v>
      </c>
      <c r="J9" s="11" t="s">
        <v>110</v>
      </c>
      <c r="K9" s="11" t="s">
        <v>149</v>
      </c>
      <c r="L9" s="11" t="s">
        <v>149</v>
      </c>
      <c r="M9" s="11" t="s">
        <v>98</v>
      </c>
      <c r="N9" s="11" t="s">
        <v>98</v>
      </c>
      <c r="O9" s="11" t="s">
        <v>98</v>
      </c>
      <c r="P9" s="11" t="s">
        <v>98</v>
      </c>
      <c r="Q9" s="11" t="s">
        <v>98</v>
      </c>
      <c r="R9" s="11" t="s">
        <v>98</v>
      </c>
      <c r="S9" s="11" t="s">
        <v>98</v>
      </c>
      <c r="T9" s="11" t="s">
        <v>98</v>
      </c>
      <c r="U9" s="11" t="s">
        <v>463</v>
      </c>
      <c r="V9" s="11" t="s">
        <v>463</v>
      </c>
      <c r="W9" s="11" t="s">
        <v>463</v>
      </c>
      <c r="X9" s="11" t="s">
        <v>463</v>
      </c>
      <c r="Y9" s="11" t="s">
        <v>561</v>
      </c>
      <c r="Z9" s="11" t="s">
        <v>270</v>
      </c>
      <c r="AA9" s="11" t="s">
        <v>270</v>
      </c>
      <c r="AB9" s="11" t="s">
        <v>69</v>
      </c>
      <c r="AC9" s="11" t="s">
        <v>69</v>
      </c>
      <c r="AD9" s="11" t="s">
        <v>69</v>
      </c>
      <c r="AE9" s="11" t="s">
        <v>69</v>
      </c>
      <c r="AF9" s="11" t="s">
        <v>69</v>
      </c>
      <c r="AG9" s="11" t="s">
        <v>69</v>
      </c>
      <c r="AH9" s="11" t="s">
        <v>69</v>
      </c>
      <c r="AI9" s="11" t="s">
        <v>562</v>
      </c>
      <c r="AJ9" s="11" t="s">
        <v>63</v>
      </c>
      <c r="AK9" s="11" t="s">
        <v>334</v>
      </c>
      <c r="AL9" s="11" t="s">
        <v>563</v>
      </c>
      <c r="AM9" s="11" t="s">
        <v>563</v>
      </c>
      <c r="AN9" s="11" t="s">
        <v>564</v>
      </c>
      <c r="AO9" s="11" t="s">
        <v>564</v>
      </c>
      <c r="AP9" s="11" t="s">
        <v>565</v>
      </c>
      <c r="AQ9" s="11" t="s">
        <v>566</v>
      </c>
      <c r="AR9" s="11" t="s">
        <v>566</v>
      </c>
      <c r="AS9" s="11" t="s">
        <v>567</v>
      </c>
      <c r="AT9" s="11" t="s">
        <v>568</v>
      </c>
      <c r="AU9" s="11" t="s">
        <v>569</v>
      </c>
      <c r="AV9" s="11" t="s">
        <v>95</v>
      </c>
      <c r="AW9" s="11" t="s">
        <v>95</v>
      </c>
      <c r="AX9" s="11" t="s">
        <v>95</v>
      </c>
      <c r="AY9" s="11" t="s">
        <v>44</v>
      </c>
      <c r="AZ9" s="11" t="s">
        <v>44</v>
      </c>
      <c r="BA9" s="11" t="s">
        <v>44</v>
      </c>
      <c r="BB9" s="11" t="s">
        <v>44</v>
      </c>
      <c r="BC9" s="11" t="s">
        <v>44</v>
      </c>
      <c r="BD9" s="11" t="s">
        <v>44</v>
      </c>
      <c r="BE9" s="11" t="s">
        <v>44</v>
      </c>
      <c r="BF9" s="11" t="s">
        <v>44</v>
      </c>
      <c r="BG9" s="11" t="s">
        <v>570</v>
      </c>
      <c r="BH9" s="11" t="s">
        <v>77</v>
      </c>
      <c r="BI9" s="11" t="s">
        <v>77</v>
      </c>
      <c r="BJ9" s="11" t="s">
        <v>77</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571</v>
      </c>
      <c r="BZ9" s="11" t="s">
        <v>571</v>
      </c>
      <c r="CA9" s="11" t="s">
        <v>572</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139</v>
      </c>
      <c r="CO9" s="11" t="s">
        <v>139</v>
      </c>
      <c r="CP9" s="11" t="s">
        <v>139</v>
      </c>
      <c r="CQ9" s="11" t="s">
        <v>139</v>
      </c>
      <c r="CR9" s="11" t="s">
        <v>145</v>
      </c>
      <c r="CS9" s="11" t="s">
        <v>145</v>
      </c>
      <c r="CT9" s="11" t="s">
        <v>573</v>
      </c>
      <c r="CU9" s="11" t="s">
        <v>574</v>
      </c>
      <c r="CV9" s="11" t="s">
        <v>575</v>
      </c>
      <c r="CW9" s="11" t="s">
        <v>576</v>
      </c>
      <c r="CX9" s="11" t="s">
        <v>577</v>
      </c>
      <c r="CY9" s="11" t="s">
        <v>578</v>
      </c>
      <c r="CZ9" s="11" t="s">
        <v>383</v>
      </c>
      <c r="DA9" s="11" t="s">
        <v>110</v>
      </c>
      <c r="DB9" s="11" t="s">
        <v>110</v>
      </c>
      <c r="DC9" s="11" t="s">
        <v>562</v>
      </c>
      <c r="DD9" s="11" t="s">
        <v>579</v>
      </c>
      <c r="DE9" s="11" t="s">
        <v>580</v>
      </c>
      <c r="DF9" s="11" t="s">
        <v>581</v>
      </c>
      <c r="DG9" s="11" t="s">
        <v>582</v>
      </c>
      <c r="DH9" s="11" t="s">
        <v>583</v>
      </c>
      <c r="DI9" s="11" t="s">
        <v>584</v>
      </c>
      <c r="DJ9" s="11" t="s">
        <v>585</v>
      </c>
      <c r="DK9" s="11" t="s">
        <v>586</v>
      </c>
      <c r="DL9" s="11" t="s">
        <v>587</v>
      </c>
      <c r="DM9" s="11" t="s">
        <v>588</v>
      </c>
      <c r="DN9" s="11" t="s">
        <v>589</v>
      </c>
      <c r="DO9" s="11" t="s">
        <v>590</v>
      </c>
      <c r="DP9" s="11" t="s">
        <v>590</v>
      </c>
      <c r="DQ9" s="11" t="s">
        <v>590</v>
      </c>
      <c r="DR9" s="11" t="s">
        <v>590</v>
      </c>
      <c r="DS9" s="11" t="s">
        <v>591</v>
      </c>
      <c r="DT9" s="11" t="s">
        <v>592</v>
      </c>
      <c r="DU9" s="11" t="s">
        <v>593</v>
      </c>
      <c r="DV9" s="11" t="s">
        <v>594</v>
      </c>
      <c r="DW9" s="11" t="s">
        <v>595</v>
      </c>
      <c r="DX9" s="11" t="s">
        <v>267</v>
      </c>
      <c r="DY9" s="11" t="s">
        <v>267</v>
      </c>
      <c r="DZ9" s="11" t="s">
        <v>267</v>
      </c>
      <c r="EA9" s="11" t="s">
        <v>267</v>
      </c>
      <c r="EB9" s="11" t="s">
        <v>596</v>
      </c>
      <c r="EC9" s="11" t="s">
        <v>597</v>
      </c>
      <c r="ED9" s="11" t="s">
        <v>597</v>
      </c>
      <c r="EE9" s="11" t="s">
        <v>81</v>
      </c>
      <c r="EF9" s="11" t="s">
        <v>81</v>
      </c>
      <c r="EG9" s="11" t="s">
        <v>81</v>
      </c>
      <c r="EH9" s="11" t="s">
        <v>81</v>
      </c>
      <c r="EI9" s="11" t="s">
        <v>81</v>
      </c>
      <c r="EJ9" s="11" t="s">
        <v>598</v>
      </c>
      <c r="EK9" s="11" t="s">
        <v>598</v>
      </c>
      <c r="EL9" s="11" t="s">
        <v>599</v>
      </c>
      <c r="EM9" s="11" t="s">
        <v>599</v>
      </c>
      <c r="EN9" s="11" t="s">
        <v>599</v>
      </c>
      <c r="EO9" s="11" t="s">
        <v>599</v>
      </c>
      <c r="EP9" s="11" t="s">
        <v>600</v>
      </c>
      <c r="EQ9" s="11" t="s">
        <v>601</v>
      </c>
      <c r="ER9" s="11" t="s">
        <v>117</v>
      </c>
      <c r="ES9" s="11" t="s">
        <v>117</v>
      </c>
      <c r="ET9" s="11" t="s">
        <v>117</v>
      </c>
      <c r="EU9" s="11" t="s">
        <v>117</v>
      </c>
      <c r="EV9" s="11" t="s">
        <v>117</v>
      </c>
      <c r="EW9" s="11" t="s">
        <v>602</v>
      </c>
      <c r="EX9" s="11" t="s">
        <v>603</v>
      </c>
      <c r="EY9" s="11" t="s">
        <v>603</v>
      </c>
      <c r="EZ9" s="11" t="s">
        <v>227</v>
      </c>
      <c r="FA9" s="11" t="s">
        <v>604</v>
      </c>
      <c r="FB9" s="11" t="s">
        <v>604</v>
      </c>
      <c r="FC9" s="11" t="s">
        <v>605</v>
      </c>
      <c r="FD9" s="11" t="s">
        <v>605</v>
      </c>
      <c r="FE9" s="11" t="s">
        <v>606</v>
      </c>
      <c r="FF9" s="11" t="s">
        <v>171</v>
      </c>
      <c r="FG9" s="11" t="s">
        <v>607</v>
      </c>
      <c r="FH9" s="203"/>
      <c r="FI9" s="1"/>
      <c r="FJ9" s="12" t="s">
        <v>608</v>
      </c>
      <c r="FK9" s="12" t="s">
        <v>609</v>
      </c>
      <c r="FL9" s="12" t="s">
        <v>610</v>
      </c>
      <c r="FM9" s="12" t="s">
        <v>611</v>
      </c>
      <c r="FN9" s="12" t="s">
        <v>612</v>
      </c>
      <c r="FO9" s="12" t="s">
        <v>613</v>
      </c>
      <c r="FP9" s="12" t="s">
        <v>603</v>
      </c>
      <c r="FQ9" s="12" t="s">
        <v>603</v>
      </c>
      <c r="FR9" s="199"/>
    </row>
    <row r="10" spans="1:174" ht="40.049999999999997" customHeight="1" x14ac:dyDescent="0.3">
      <c r="A10" s="203"/>
      <c r="B10" s="203"/>
      <c r="C10" s="9" t="s">
        <v>614</v>
      </c>
      <c r="D10" s="9" t="s">
        <v>615</v>
      </c>
      <c r="E10" s="9" t="s">
        <v>616</v>
      </c>
      <c r="F10" s="9" t="s">
        <v>282</v>
      </c>
      <c r="G10" s="9" t="s">
        <v>617</v>
      </c>
      <c r="H10" s="9" t="s">
        <v>618</v>
      </c>
      <c r="I10" s="9" t="s">
        <v>619</v>
      </c>
      <c r="J10" s="9" t="s">
        <v>620</v>
      </c>
      <c r="K10" s="9" t="s">
        <v>621</v>
      </c>
      <c r="L10" s="9" t="s">
        <v>622</v>
      </c>
      <c r="M10" s="9" t="s">
        <v>623</v>
      </c>
      <c r="N10" s="9" t="s">
        <v>624</v>
      </c>
      <c r="O10" s="9" t="s">
        <v>625</v>
      </c>
      <c r="P10" s="9" t="s">
        <v>626</v>
      </c>
      <c r="Q10" s="9" t="s">
        <v>627</v>
      </c>
      <c r="R10" s="9" t="s">
        <v>628</v>
      </c>
      <c r="S10" s="9" t="s">
        <v>629</v>
      </c>
      <c r="T10" s="9" t="s">
        <v>630</v>
      </c>
      <c r="U10" s="9" t="s">
        <v>631</v>
      </c>
      <c r="V10" s="9" t="s">
        <v>632</v>
      </c>
      <c r="W10" s="9" t="s">
        <v>633</v>
      </c>
      <c r="X10" s="9" t="s">
        <v>634</v>
      </c>
      <c r="Y10" s="9" t="s">
        <v>635</v>
      </c>
      <c r="Z10" s="9" t="s">
        <v>636</v>
      </c>
      <c r="AA10" s="9" t="s">
        <v>271</v>
      </c>
      <c r="AB10" s="9" t="s">
        <v>638</v>
      </c>
      <c r="AC10" s="9" t="s">
        <v>239</v>
      </c>
      <c r="AD10" s="9" t="s">
        <v>241</v>
      </c>
      <c r="AE10" s="9" t="s">
        <v>639</v>
      </c>
      <c r="AF10" s="9" t="s">
        <v>640</v>
      </c>
      <c r="AG10" s="9" t="s">
        <v>641</v>
      </c>
      <c r="AH10" s="9" t="s">
        <v>642</v>
      </c>
      <c r="AI10" s="9" t="s">
        <v>643</v>
      </c>
      <c r="AJ10" s="9" t="s">
        <v>644</v>
      </c>
      <c r="AK10" s="9" t="s">
        <v>335</v>
      </c>
      <c r="AL10" s="9" t="s">
        <v>645</v>
      </c>
      <c r="AM10" s="9" t="s">
        <v>646</v>
      </c>
      <c r="AN10" s="9" t="s">
        <v>647</v>
      </c>
      <c r="AO10" s="9" t="s">
        <v>648</v>
      </c>
      <c r="AP10" s="9" t="s">
        <v>565</v>
      </c>
      <c r="AQ10" s="9" t="s">
        <v>649</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662</v>
      </c>
      <c r="BE10" s="9" t="s">
        <v>663</v>
      </c>
      <c r="BF10" s="9" t="s">
        <v>664</v>
      </c>
      <c r="BG10" s="9" t="s">
        <v>665</v>
      </c>
      <c r="BH10" s="9" t="s">
        <v>666</v>
      </c>
      <c r="BI10" s="9" t="s">
        <v>667</v>
      </c>
      <c r="BJ10" s="9" t="s">
        <v>668</v>
      </c>
      <c r="BK10" s="9" t="s">
        <v>669</v>
      </c>
      <c r="BL10" s="9" t="s">
        <v>670</v>
      </c>
      <c r="BM10" s="9" t="s">
        <v>671</v>
      </c>
      <c r="BN10" s="9" t="s">
        <v>301</v>
      </c>
      <c r="BO10" s="9" t="s">
        <v>672</v>
      </c>
      <c r="BP10" s="9" t="s">
        <v>673</v>
      </c>
      <c r="BQ10" s="9" t="s">
        <v>674</v>
      </c>
      <c r="BR10" s="9" t="s">
        <v>675</v>
      </c>
      <c r="BS10" s="9" t="s">
        <v>676</v>
      </c>
      <c r="BT10" s="9" t="s">
        <v>677</v>
      </c>
      <c r="BU10" s="9" t="s">
        <v>678</v>
      </c>
      <c r="BV10" s="9" t="s">
        <v>679</v>
      </c>
      <c r="BW10" s="9" t="s">
        <v>680</v>
      </c>
      <c r="BX10" s="9" t="s">
        <v>295</v>
      </c>
      <c r="BY10" s="9" t="s">
        <v>681</v>
      </c>
      <c r="BZ10" s="9" t="s">
        <v>682</v>
      </c>
      <c r="CA10" s="9" t="s">
        <v>683</v>
      </c>
      <c r="CB10" s="9" t="s">
        <v>684</v>
      </c>
      <c r="CC10" s="9" t="s">
        <v>685</v>
      </c>
      <c r="CD10" s="9" t="s">
        <v>686</v>
      </c>
      <c r="CE10" s="9" t="s">
        <v>687</v>
      </c>
      <c r="CF10" s="9" t="s">
        <v>373</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451</v>
      </c>
      <c r="CV10" s="9" t="s">
        <v>702</v>
      </c>
      <c r="CW10" s="9" t="s">
        <v>703</v>
      </c>
      <c r="CX10" s="9" t="s">
        <v>704</v>
      </c>
      <c r="CY10" s="9" t="s">
        <v>705</v>
      </c>
      <c r="CZ10" s="9" t="s">
        <v>384</v>
      </c>
      <c r="DA10" s="9" t="s">
        <v>706</v>
      </c>
      <c r="DB10" s="9" t="s">
        <v>707</v>
      </c>
      <c r="DC10" s="9" t="s">
        <v>708</v>
      </c>
      <c r="DD10" s="9" t="s">
        <v>709</v>
      </c>
      <c r="DE10" s="9" t="s">
        <v>710</v>
      </c>
      <c r="DF10" s="9" t="s">
        <v>711</v>
      </c>
      <c r="DG10" s="9" t="s">
        <v>712</v>
      </c>
      <c r="DH10" s="9" t="s">
        <v>713</v>
      </c>
      <c r="DI10" s="9" t="s">
        <v>714</v>
      </c>
      <c r="DJ10" s="9" t="s">
        <v>715</v>
      </c>
      <c r="DK10" s="9" t="s">
        <v>716</v>
      </c>
      <c r="DL10" s="9" t="s">
        <v>717</v>
      </c>
      <c r="DM10" s="9" t="s">
        <v>718</v>
      </c>
      <c r="DN10" s="9" t="s">
        <v>719</v>
      </c>
      <c r="DO10" s="9" t="s">
        <v>388</v>
      </c>
      <c r="DP10" s="9" t="s">
        <v>720</v>
      </c>
      <c r="DQ10" s="9" t="s">
        <v>721</v>
      </c>
      <c r="DR10" s="9" t="s">
        <v>722</v>
      </c>
      <c r="DS10" s="9" t="s">
        <v>723</v>
      </c>
      <c r="DT10" s="9" t="s">
        <v>724</v>
      </c>
      <c r="DU10" s="9" t="s">
        <v>725</v>
      </c>
      <c r="DV10" s="9" t="s">
        <v>726</v>
      </c>
      <c r="DW10" s="9" t="s">
        <v>727</v>
      </c>
      <c r="DX10" s="9" t="s">
        <v>728</v>
      </c>
      <c r="DY10" s="9" t="s">
        <v>729</v>
      </c>
      <c r="DZ10" s="9" t="s">
        <v>730</v>
      </c>
      <c r="EA10" s="9" t="s">
        <v>731</v>
      </c>
      <c r="EB10" s="9" t="s">
        <v>732</v>
      </c>
      <c r="EC10" s="9" t="s">
        <v>733</v>
      </c>
      <c r="ED10" s="9" t="s">
        <v>734</v>
      </c>
      <c r="EE10" s="9" t="s">
        <v>735</v>
      </c>
      <c r="EF10" s="9" t="s">
        <v>736</v>
      </c>
      <c r="EG10" s="9" t="s">
        <v>737</v>
      </c>
      <c r="EH10" s="9" t="s">
        <v>738</v>
      </c>
      <c r="EI10" s="9" t="s">
        <v>739</v>
      </c>
      <c r="EJ10" s="9" t="s">
        <v>740</v>
      </c>
      <c r="EK10" s="9" t="s">
        <v>741</v>
      </c>
      <c r="EL10" s="9" t="s">
        <v>742</v>
      </c>
      <c r="EM10" s="9" t="s">
        <v>743</v>
      </c>
      <c r="EN10" s="9" t="s">
        <v>744</v>
      </c>
      <c r="EO10" s="9" t="s">
        <v>745</v>
      </c>
      <c r="EP10" s="9" t="s">
        <v>746</v>
      </c>
      <c r="EQ10" s="9" t="s">
        <v>747</v>
      </c>
      <c r="ER10" s="9" t="s">
        <v>748</v>
      </c>
      <c r="ES10" s="9" t="s">
        <v>749</v>
      </c>
      <c r="ET10" s="9" t="s">
        <v>750</v>
      </c>
      <c r="EU10" s="9" t="s">
        <v>751</v>
      </c>
      <c r="EV10" s="9" t="s">
        <v>752</v>
      </c>
      <c r="EW10" s="9" t="s">
        <v>753</v>
      </c>
      <c r="EX10" s="9" t="s">
        <v>754</v>
      </c>
      <c r="EY10" s="9" t="s">
        <v>38</v>
      </c>
      <c r="EZ10" s="9" t="s">
        <v>755</v>
      </c>
      <c r="FA10" s="9" t="s">
        <v>756</v>
      </c>
      <c r="FB10" s="9" t="s">
        <v>757</v>
      </c>
      <c r="FC10" s="9" t="s">
        <v>758</v>
      </c>
      <c r="FD10" s="9" t="s">
        <v>759</v>
      </c>
      <c r="FE10" s="9" t="s">
        <v>760</v>
      </c>
      <c r="FF10" s="9" t="s">
        <v>761</v>
      </c>
      <c r="FG10" s="9" t="s">
        <v>762</v>
      </c>
      <c r="FH10" s="203" t="s">
        <v>822</v>
      </c>
      <c r="FI10" s="1"/>
      <c r="FJ10" s="10" t="s">
        <v>764</v>
      </c>
      <c r="FK10" s="10" t="s">
        <v>765</v>
      </c>
      <c r="FL10" s="10" t="s">
        <v>766</v>
      </c>
      <c r="FM10" s="10" t="s">
        <v>767</v>
      </c>
      <c r="FN10" s="10" t="s">
        <v>768</v>
      </c>
      <c r="FO10" s="10" t="s">
        <v>769</v>
      </c>
      <c r="FP10" s="10" t="s">
        <v>770</v>
      </c>
      <c r="FQ10" s="10" t="s">
        <v>771</v>
      </c>
      <c r="FR10" s="199" t="s">
        <v>822</v>
      </c>
    </row>
    <row r="11" spans="1:174" ht="24" customHeight="1" x14ac:dyDescent="0.3">
      <c r="A11" s="13" t="s">
        <v>60</v>
      </c>
      <c r="B11" s="13" t="s">
        <v>772</v>
      </c>
      <c r="C11" s="14"/>
      <c r="D11" s="14"/>
      <c r="E11" s="14">
        <v>47.3</v>
      </c>
      <c r="F11" s="14">
        <v>20.399999999999999</v>
      </c>
      <c r="G11" s="14"/>
      <c r="H11" s="14"/>
      <c r="I11" s="14">
        <v>-11.9</v>
      </c>
      <c r="J11" s="14">
        <v>22.9</v>
      </c>
      <c r="K11" s="14">
        <v>3</v>
      </c>
      <c r="L11" s="14"/>
      <c r="M11" s="14">
        <v>-15.1</v>
      </c>
      <c r="N11" s="14">
        <v>-21</v>
      </c>
      <c r="O11" s="14">
        <v>-5.4</v>
      </c>
      <c r="P11" s="14">
        <v>15.9</v>
      </c>
      <c r="Q11" s="14">
        <v>-26.4</v>
      </c>
      <c r="R11" s="14">
        <v>-20.2</v>
      </c>
      <c r="S11" s="14">
        <v>55.9</v>
      </c>
      <c r="T11" s="14">
        <v>0</v>
      </c>
      <c r="U11" s="14"/>
      <c r="V11" s="14">
        <v>0</v>
      </c>
      <c r="W11" s="14"/>
      <c r="X11" s="14">
        <v>0</v>
      </c>
      <c r="Y11" s="14">
        <v>0.5</v>
      </c>
      <c r="Z11" s="14">
        <v>0.6</v>
      </c>
      <c r="AA11" s="14">
        <v>0</v>
      </c>
      <c r="AB11" s="14">
        <v>-3.3</v>
      </c>
      <c r="AC11" s="14">
        <v>2.6</v>
      </c>
      <c r="AD11" s="14">
        <v>4.8</v>
      </c>
      <c r="AE11" s="14">
        <v>1.7</v>
      </c>
      <c r="AF11" s="14"/>
      <c r="AG11" s="14"/>
      <c r="AH11" s="14">
        <v>0</v>
      </c>
      <c r="AI11" s="14">
        <v>9.3000000000000007</v>
      </c>
      <c r="AJ11" s="14">
        <v>6.6</v>
      </c>
      <c r="AK11" s="14"/>
      <c r="AL11" s="14"/>
      <c r="AM11" s="14"/>
      <c r="AN11" s="14">
        <v>-1.7</v>
      </c>
      <c r="AO11" s="14">
        <v>54</v>
      </c>
      <c r="AP11" s="14">
        <v>12.3</v>
      </c>
      <c r="AQ11" s="14">
        <v>6.8</v>
      </c>
      <c r="AR11" s="14">
        <v>1.5</v>
      </c>
      <c r="AS11" s="14">
        <v>0.92454000000000003</v>
      </c>
      <c r="AT11" s="14">
        <v>2.7285599999999999</v>
      </c>
      <c r="AU11" s="14">
        <v>0</v>
      </c>
      <c r="AV11" s="14">
        <v>-3.4</v>
      </c>
      <c r="AW11" s="14">
        <v>-17.7</v>
      </c>
      <c r="AX11" s="14">
        <v>-47.5</v>
      </c>
      <c r="AY11" s="14">
        <v>8.6</v>
      </c>
      <c r="AZ11" s="14"/>
      <c r="BA11" s="14">
        <v>0.1</v>
      </c>
      <c r="BB11" s="14">
        <v>2.6</v>
      </c>
      <c r="BC11" s="14"/>
      <c r="BD11" s="14">
        <v>0</v>
      </c>
      <c r="BE11" s="14">
        <v>0</v>
      </c>
      <c r="BF11" s="14">
        <v>-10.4</v>
      </c>
      <c r="BG11" s="14">
        <v>5.4</v>
      </c>
      <c r="BH11" s="14"/>
      <c r="BI11" s="14"/>
      <c r="BJ11" s="14">
        <v>4.5999999999999996</v>
      </c>
      <c r="BK11" s="14"/>
      <c r="BL11" s="14"/>
      <c r="BM11" s="14"/>
      <c r="BN11" s="14">
        <v>8.1</v>
      </c>
      <c r="BO11" s="14">
        <v>-28.1</v>
      </c>
      <c r="BP11" s="14"/>
      <c r="BQ11" s="14">
        <v>0</v>
      </c>
      <c r="BR11" s="14">
        <v>0</v>
      </c>
      <c r="BS11" s="14"/>
      <c r="BT11" s="14"/>
      <c r="BU11" s="14"/>
      <c r="BV11" s="14"/>
      <c r="BW11" s="14"/>
      <c r="BX11" s="14"/>
      <c r="BY11" s="14"/>
      <c r="BZ11" s="14"/>
      <c r="CA11" s="14">
        <v>-0.4</v>
      </c>
      <c r="CB11" s="14">
        <v>29.7</v>
      </c>
      <c r="CC11" s="14">
        <v>20.8</v>
      </c>
      <c r="CD11" s="14">
        <v>-0.8</v>
      </c>
      <c r="CE11" s="14">
        <v>0.8</v>
      </c>
      <c r="CF11" s="14">
        <v>-0.3</v>
      </c>
      <c r="CG11" s="14"/>
      <c r="CH11" s="14"/>
      <c r="CI11" s="14"/>
      <c r="CJ11" s="14"/>
      <c r="CK11" s="14">
        <v>45.7</v>
      </c>
      <c r="CL11" s="14">
        <v>0</v>
      </c>
      <c r="CM11" s="14"/>
      <c r="CN11" s="14"/>
      <c r="CO11" s="14"/>
      <c r="CP11" s="14"/>
      <c r="CQ11" s="14"/>
      <c r="CR11" s="14">
        <v>0</v>
      </c>
      <c r="CS11" s="14">
        <v>0</v>
      </c>
      <c r="CT11" s="14"/>
      <c r="CU11" s="14">
        <v>-2.4</v>
      </c>
      <c r="CV11" s="14">
        <v>0</v>
      </c>
      <c r="CW11" s="14">
        <v>0</v>
      </c>
      <c r="CX11" s="14"/>
      <c r="CY11" s="14"/>
      <c r="CZ11" s="14"/>
      <c r="DA11" s="14">
        <v>0</v>
      </c>
      <c r="DB11" s="14">
        <v>-0.3</v>
      </c>
      <c r="DC11" s="14"/>
      <c r="DD11" s="14">
        <v>0.2</v>
      </c>
      <c r="DE11" s="14">
        <v>1.1000000000000001</v>
      </c>
      <c r="DF11" s="14">
        <v>1.6</v>
      </c>
      <c r="DG11" s="14">
        <v>0.2</v>
      </c>
      <c r="DH11" s="14"/>
      <c r="DI11" s="14">
        <v>0.6</v>
      </c>
      <c r="DJ11" s="14"/>
      <c r="DK11" s="14">
        <v>0</v>
      </c>
      <c r="DL11" s="14">
        <v>0</v>
      </c>
      <c r="DM11" s="14">
        <v>0.7</v>
      </c>
      <c r="DN11" s="14">
        <v>3.8</v>
      </c>
      <c r="DO11" s="14">
        <v>1.1000000000000001</v>
      </c>
      <c r="DP11" s="14">
        <v>0.5</v>
      </c>
      <c r="DQ11" s="14">
        <v>0.73</v>
      </c>
      <c r="DR11" s="14"/>
      <c r="DS11" s="14">
        <v>0</v>
      </c>
      <c r="DT11" s="14">
        <v>0</v>
      </c>
      <c r="DU11" s="14">
        <v>-0.2</v>
      </c>
      <c r="DV11" s="14">
        <v>0.9</v>
      </c>
      <c r="DW11" s="14"/>
      <c r="DX11" s="14">
        <v>-4.5999999999999996</v>
      </c>
      <c r="DY11" s="14">
        <v>0.7</v>
      </c>
      <c r="DZ11" s="14">
        <v>2.6</v>
      </c>
      <c r="EA11" s="14">
        <v>2.7</v>
      </c>
      <c r="EB11" s="14">
        <v>1.1000000000000001</v>
      </c>
      <c r="EC11" s="14">
        <v>0.4</v>
      </c>
      <c r="ED11" s="14">
        <v>4</v>
      </c>
      <c r="EE11" s="14">
        <v>0</v>
      </c>
      <c r="EF11" s="14">
        <v>-2.8</v>
      </c>
      <c r="EG11" s="14">
        <v>-2.7</v>
      </c>
      <c r="EH11" s="14">
        <v>0</v>
      </c>
      <c r="EI11" s="14">
        <v>0.2</v>
      </c>
      <c r="EJ11" s="14">
        <v>2.6</v>
      </c>
      <c r="EK11" s="14">
        <v>-0.1</v>
      </c>
      <c r="EL11" s="14">
        <v>1.5</v>
      </c>
      <c r="EM11" s="14">
        <v>0.2</v>
      </c>
      <c r="EN11" s="14">
        <v>1.1000000000000001</v>
      </c>
      <c r="EO11" s="14">
        <v>0.2</v>
      </c>
      <c r="EP11" s="14">
        <v>0</v>
      </c>
      <c r="EQ11" s="14">
        <v>0</v>
      </c>
      <c r="ER11" s="14">
        <v>0</v>
      </c>
      <c r="ES11" s="14">
        <v>-0.2</v>
      </c>
      <c r="ET11" s="14">
        <v>6.6</v>
      </c>
      <c r="EU11" s="14">
        <v>0.1</v>
      </c>
      <c r="EV11" s="14">
        <v>0</v>
      </c>
      <c r="EW11" s="14">
        <v>0</v>
      </c>
      <c r="EX11" s="14">
        <v>0.4</v>
      </c>
      <c r="EY11" s="14">
        <v>1.4</v>
      </c>
      <c r="EZ11" s="14"/>
      <c r="FA11" s="14">
        <v>0</v>
      </c>
      <c r="FB11" s="14"/>
      <c r="FC11" s="14">
        <v>1.2</v>
      </c>
      <c r="FD11" s="14">
        <v>2.4</v>
      </c>
      <c r="FE11" s="14">
        <v>1.3</v>
      </c>
      <c r="FF11" s="14"/>
      <c r="FG11" s="14">
        <v>2.4500000000000002</v>
      </c>
      <c r="FH11" s="14">
        <f>SUM(C11:FG11)</f>
        <v>213.83309999999986</v>
      </c>
      <c r="FI11" s="15"/>
      <c r="FJ11" s="14">
        <v>2.4690300000000001</v>
      </c>
      <c r="FK11" s="14">
        <v>0.66</v>
      </c>
      <c r="FL11" s="14"/>
      <c r="FM11" s="14">
        <v>1.8</v>
      </c>
      <c r="FN11" s="14"/>
      <c r="FO11" s="14">
        <v>2.84084</v>
      </c>
      <c r="FP11" s="14">
        <v>-0.2</v>
      </c>
      <c r="FQ11" s="14">
        <v>0.5</v>
      </c>
      <c r="FR11" s="14">
        <v>8.0698699999999999</v>
      </c>
    </row>
    <row r="12" spans="1:174" ht="24" customHeight="1" x14ac:dyDescent="0.3">
      <c r="A12" s="16" t="s">
        <v>60</v>
      </c>
      <c r="B12" s="16" t="s">
        <v>773</v>
      </c>
      <c r="C12" s="17"/>
      <c r="D12" s="17"/>
      <c r="E12" s="17">
        <v>44.8</v>
      </c>
      <c r="F12" s="17">
        <v>19.5</v>
      </c>
      <c r="G12" s="17"/>
      <c r="H12" s="17"/>
      <c r="I12" s="17">
        <v>-10.7</v>
      </c>
      <c r="J12" s="17">
        <v>19.3</v>
      </c>
      <c r="K12" s="17">
        <v>2</v>
      </c>
      <c r="L12" s="17"/>
      <c r="M12" s="17">
        <v>-15.8</v>
      </c>
      <c r="N12" s="17">
        <v>-19.899999999999999</v>
      </c>
      <c r="O12" s="17">
        <v>-4.7</v>
      </c>
      <c r="P12" s="17">
        <v>13.3</v>
      </c>
      <c r="Q12" s="17">
        <v>-27.4</v>
      </c>
      <c r="R12" s="17">
        <v>-20.399999999999999</v>
      </c>
      <c r="S12" s="17">
        <v>53.2</v>
      </c>
      <c r="T12" s="17">
        <v>0.1</v>
      </c>
      <c r="U12" s="17"/>
      <c r="V12" s="17">
        <v>0</v>
      </c>
      <c r="W12" s="17"/>
      <c r="X12" s="17">
        <v>0</v>
      </c>
      <c r="Y12" s="17">
        <v>-1</v>
      </c>
      <c r="Z12" s="17">
        <v>0.5</v>
      </c>
      <c r="AA12" s="17">
        <v>0</v>
      </c>
      <c r="AB12" s="17">
        <v>-3.3</v>
      </c>
      <c r="AC12" s="17">
        <v>2.4</v>
      </c>
      <c r="AD12" s="17">
        <v>4.4000000000000004</v>
      </c>
      <c r="AE12" s="17">
        <v>1.6</v>
      </c>
      <c r="AF12" s="17"/>
      <c r="AG12" s="17"/>
      <c r="AH12" s="17">
        <v>0</v>
      </c>
      <c r="AI12" s="17">
        <v>8.5</v>
      </c>
      <c r="AJ12" s="17">
        <v>6.7</v>
      </c>
      <c r="AK12" s="17"/>
      <c r="AL12" s="17"/>
      <c r="AM12" s="17"/>
      <c r="AN12" s="17">
        <v>-1.7</v>
      </c>
      <c r="AO12" s="17">
        <v>44.6</v>
      </c>
      <c r="AP12" s="17">
        <v>12.6</v>
      </c>
      <c r="AQ12" s="17">
        <v>7.8</v>
      </c>
      <c r="AR12" s="17">
        <v>1.4</v>
      </c>
      <c r="AS12" s="17">
        <v>0.85709000000000002</v>
      </c>
      <c r="AT12" s="17">
        <v>2.7261600000000001</v>
      </c>
      <c r="AU12" s="17">
        <v>0.3</v>
      </c>
      <c r="AV12" s="17">
        <v>-8</v>
      </c>
      <c r="AW12" s="17">
        <v>-22</v>
      </c>
      <c r="AX12" s="17">
        <v>-52</v>
      </c>
      <c r="AY12" s="17">
        <v>5.4</v>
      </c>
      <c r="AZ12" s="17"/>
      <c r="BA12" s="17">
        <v>0.1</v>
      </c>
      <c r="BB12" s="17">
        <v>3.7</v>
      </c>
      <c r="BC12" s="17"/>
      <c r="BD12" s="17">
        <v>0</v>
      </c>
      <c r="BE12" s="17">
        <v>-0.3</v>
      </c>
      <c r="BF12" s="17">
        <v>-9.6999999999999993</v>
      </c>
      <c r="BG12" s="17">
        <v>5</v>
      </c>
      <c r="BH12" s="17"/>
      <c r="BI12" s="17"/>
      <c r="BJ12" s="17">
        <v>5</v>
      </c>
      <c r="BK12" s="17"/>
      <c r="BL12" s="17"/>
      <c r="BM12" s="17"/>
      <c r="BN12" s="17">
        <v>6.9</v>
      </c>
      <c r="BO12" s="17">
        <v>-29.3</v>
      </c>
      <c r="BP12" s="17"/>
      <c r="BQ12" s="17">
        <v>0</v>
      </c>
      <c r="BR12" s="17">
        <v>0</v>
      </c>
      <c r="BS12" s="17"/>
      <c r="BT12" s="17"/>
      <c r="BU12" s="17"/>
      <c r="BV12" s="17"/>
      <c r="BW12" s="17"/>
      <c r="BX12" s="17"/>
      <c r="BY12" s="17"/>
      <c r="BZ12" s="17"/>
      <c r="CA12" s="17">
        <v>-0.4</v>
      </c>
      <c r="CB12" s="17">
        <v>28.6</v>
      </c>
      <c r="CC12" s="17">
        <v>22</v>
      </c>
      <c r="CD12" s="17">
        <v>0.6</v>
      </c>
      <c r="CE12" s="17">
        <v>1.1000000000000001</v>
      </c>
      <c r="CF12" s="17">
        <v>0</v>
      </c>
      <c r="CG12" s="17"/>
      <c r="CH12" s="17"/>
      <c r="CI12" s="17"/>
      <c r="CJ12" s="17"/>
      <c r="CK12" s="17">
        <v>41.5</v>
      </c>
      <c r="CL12" s="17">
        <v>0</v>
      </c>
      <c r="CM12" s="17"/>
      <c r="CN12" s="17"/>
      <c r="CO12" s="17"/>
      <c r="CP12" s="17"/>
      <c r="CQ12" s="17"/>
      <c r="CR12" s="17">
        <v>0</v>
      </c>
      <c r="CS12" s="17">
        <v>0</v>
      </c>
      <c r="CT12" s="17"/>
      <c r="CU12" s="17">
        <v>-2.1</v>
      </c>
      <c r="CV12" s="17">
        <v>0</v>
      </c>
      <c r="CW12" s="17">
        <v>0</v>
      </c>
      <c r="CX12" s="17"/>
      <c r="CY12" s="17"/>
      <c r="CZ12" s="17"/>
      <c r="DA12" s="17">
        <v>-0.1</v>
      </c>
      <c r="DB12" s="17">
        <v>-0.3</v>
      </c>
      <c r="DC12" s="17"/>
      <c r="DD12" s="17">
        <v>0.4</v>
      </c>
      <c r="DE12" s="17">
        <v>1.1000000000000001</v>
      </c>
      <c r="DF12" s="17">
        <v>1.6</v>
      </c>
      <c r="DG12" s="17">
        <v>0.2</v>
      </c>
      <c r="DH12" s="17"/>
      <c r="DI12" s="17">
        <v>0.6</v>
      </c>
      <c r="DJ12" s="17"/>
      <c r="DK12" s="17">
        <v>0</v>
      </c>
      <c r="DL12" s="17">
        <v>0</v>
      </c>
      <c r="DM12" s="17">
        <v>0.4</v>
      </c>
      <c r="DN12" s="17">
        <v>2.9</v>
      </c>
      <c r="DO12" s="17">
        <v>1.1000000000000001</v>
      </c>
      <c r="DP12" s="17">
        <v>0.5</v>
      </c>
      <c r="DQ12" s="17">
        <v>0.74</v>
      </c>
      <c r="DR12" s="17"/>
      <c r="DS12" s="17">
        <v>0</v>
      </c>
      <c r="DT12" s="17">
        <v>0</v>
      </c>
      <c r="DU12" s="17">
        <v>-0.2</v>
      </c>
      <c r="DV12" s="17">
        <v>0.9</v>
      </c>
      <c r="DW12" s="17"/>
      <c r="DX12" s="17">
        <v>-4.5999999999999996</v>
      </c>
      <c r="DY12" s="17">
        <v>0.6</v>
      </c>
      <c r="DZ12" s="17">
        <v>2.6</v>
      </c>
      <c r="EA12" s="17">
        <v>2.5</v>
      </c>
      <c r="EB12" s="17">
        <v>1.3</v>
      </c>
      <c r="EC12" s="17">
        <v>0.8</v>
      </c>
      <c r="ED12" s="17">
        <v>4</v>
      </c>
      <c r="EE12" s="17">
        <v>0</v>
      </c>
      <c r="EF12" s="17">
        <v>-5.4</v>
      </c>
      <c r="EG12" s="17">
        <v>-5.0999999999999996</v>
      </c>
      <c r="EH12" s="17">
        <v>0</v>
      </c>
      <c r="EI12" s="17">
        <v>0.1</v>
      </c>
      <c r="EJ12" s="17">
        <v>2.6</v>
      </c>
      <c r="EK12" s="17">
        <v>-0.1</v>
      </c>
      <c r="EL12" s="17">
        <v>1.5</v>
      </c>
      <c r="EM12" s="17">
        <v>0.2</v>
      </c>
      <c r="EN12" s="17">
        <v>1.1000000000000001</v>
      </c>
      <c r="EO12" s="17">
        <v>0.2</v>
      </c>
      <c r="EP12" s="17">
        <v>0</v>
      </c>
      <c r="EQ12" s="17">
        <v>0</v>
      </c>
      <c r="ER12" s="17">
        <v>0</v>
      </c>
      <c r="ES12" s="17">
        <v>0</v>
      </c>
      <c r="ET12" s="17">
        <v>3.2</v>
      </c>
      <c r="EU12" s="17">
        <v>-0.8</v>
      </c>
      <c r="EV12" s="17">
        <v>0</v>
      </c>
      <c r="EW12" s="17">
        <v>0</v>
      </c>
      <c r="EX12" s="17">
        <v>0.4</v>
      </c>
      <c r="EY12" s="17">
        <v>1.6</v>
      </c>
      <c r="EZ12" s="17"/>
      <c r="FA12" s="17">
        <v>0</v>
      </c>
      <c r="FB12" s="17"/>
      <c r="FC12" s="17">
        <v>1.2</v>
      </c>
      <c r="FD12" s="17">
        <v>2.2999999999999998</v>
      </c>
      <c r="FE12" s="17">
        <v>1.5</v>
      </c>
      <c r="FF12" s="17"/>
      <c r="FG12" s="17">
        <v>1.75</v>
      </c>
      <c r="FH12" s="17">
        <f t="shared" ref="FH12:FH58" si="0">SUM(C12:FG12)</f>
        <v>161.07325</v>
      </c>
      <c r="FI12" s="15"/>
      <c r="FJ12" s="17">
        <v>2.58718</v>
      </c>
      <c r="FK12" s="17">
        <v>0</v>
      </c>
      <c r="FL12" s="17"/>
      <c r="FM12" s="17">
        <v>1.7</v>
      </c>
      <c r="FN12" s="17"/>
      <c r="FO12" s="17">
        <v>2.83887</v>
      </c>
      <c r="FP12" s="17">
        <v>-0.5</v>
      </c>
      <c r="FQ12" s="17">
        <v>0.2</v>
      </c>
      <c r="FR12" s="17">
        <v>6.8260500000000004</v>
      </c>
    </row>
    <row r="13" spans="1:174" ht="24" customHeight="1" x14ac:dyDescent="0.3">
      <c r="A13" s="16" t="s">
        <v>60</v>
      </c>
      <c r="B13" s="16" t="s">
        <v>774</v>
      </c>
      <c r="C13" s="17"/>
      <c r="D13" s="17"/>
      <c r="E13" s="17">
        <v>29</v>
      </c>
      <c r="F13" s="17">
        <v>17.3</v>
      </c>
      <c r="G13" s="17"/>
      <c r="H13" s="17"/>
      <c r="I13" s="17">
        <v>-11.9</v>
      </c>
      <c r="J13" s="17">
        <v>13.4</v>
      </c>
      <c r="K13" s="17">
        <v>0.8</v>
      </c>
      <c r="L13" s="17"/>
      <c r="M13" s="17">
        <v>-23.1</v>
      </c>
      <c r="N13" s="17">
        <v>-28</v>
      </c>
      <c r="O13" s="17">
        <v>-12.5</v>
      </c>
      <c r="P13" s="17">
        <v>7</v>
      </c>
      <c r="Q13" s="17">
        <v>-14.8</v>
      </c>
      <c r="R13" s="17">
        <v>-24.6</v>
      </c>
      <c r="S13" s="17">
        <v>43.9</v>
      </c>
      <c r="T13" s="17">
        <v>-0.1</v>
      </c>
      <c r="U13" s="17"/>
      <c r="V13" s="17">
        <v>0</v>
      </c>
      <c r="W13" s="17"/>
      <c r="X13" s="17">
        <v>0</v>
      </c>
      <c r="Y13" s="17">
        <v>-3</v>
      </c>
      <c r="Z13" s="17">
        <v>0.2</v>
      </c>
      <c r="AA13" s="17">
        <v>0</v>
      </c>
      <c r="AB13" s="17">
        <v>-3.3</v>
      </c>
      <c r="AC13" s="17">
        <v>2.2000000000000002</v>
      </c>
      <c r="AD13" s="17">
        <v>3.2</v>
      </c>
      <c r="AE13" s="17">
        <v>1.5</v>
      </c>
      <c r="AF13" s="17"/>
      <c r="AG13" s="17"/>
      <c r="AH13" s="17">
        <v>0</v>
      </c>
      <c r="AI13" s="17">
        <v>7.4</v>
      </c>
      <c r="AJ13" s="17">
        <v>5.0999999999999996</v>
      </c>
      <c r="AK13" s="17"/>
      <c r="AL13" s="17"/>
      <c r="AM13" s="17"/>
      <c r="AN13" s="17">
        <v>-1.8</v>
      </c>
      <c r="AO13" s="17">
        <v>48.6</v>
      </c>
      <c r="AP13" s="17">
        <v>10.8</v>
      </c>
      <c r="AQ13" s="17">
        <v>7.7</v>
      </c>
      <c r="AR13" s="17">
        <v>-1.4</v>
      </c>
      <c r="AS13" s="17">
        <v>0.66439000000000004</v>
      </c>
      <c r="AT13" s="17">
        <v>2.7260399999999998</v>
      </c>
      <c r="AU13" s="17">
        <v>0.1</v>
      </c>
      <c r="AV13" s="17">
        <v>-13</v>
      </c>
      <c r="AW13" s="17">
        <v>-26.7</v>
      </c>
      <c r="AX13" s="17">
        <v>-56.6</v>
      </c>
      <c r="AY13" s="17">
        <v>4.5</v>
      </c>
      <c r="AZ13" s="17"/>
      <c r="BA13" s="17">
        <v>-0.2</v>
      </c>
      <c r="BB13" s="17">
        <v>-3.7</v>
      </c>
      <c r="BC13" s="17"/>
      <c r="BD13" s="17">
        <v>0</v>
      </c>
      <c r="BE13" s="17">
        <v>-0.2</v>
      </c>
      <c r="BF13" s="17">
        <v>-8.8000000000000007</v>
      </c>
      <c r="BG13" s="17">
        <v>4.0999999999999996</v>
      </c>
      <c r="BH13" s="17"/>
      <c r="BI13" s="17"/>
      <c r="BJ13" s="17">
        <v>2.7</v>
      </c>
      <c r="BK13" s="17"/>
      <c r="BL13" s="17"/>
      <c r="BM13" s="17"/>
      <c r="BN13" s="17">
        <v>0.3</v>
      </c>
      <c r="BO13" s="17">
        <v>-34.4</v>
      </c>
      <c r="BP13" s="17"/>
      <c r="BQ13" s="17">
        <v>0</v>
      </c>
      <c r="BR13" s="17">
        <v>0</v>
      </c>
      <c r="BS13" s="17"/>
      <c r="BT13" s="17"/>
      <c r="BU13" s="17"/>
      <c r="BV13" s="17"/>
      <c r="BW13" s="17"/>
      <c r="BX13" s="17"/>
      <c r="BY13" s="17"/>
      <c r="BZ13" s="17"/>
      <c r="CA13" s="17">
        <v>-0.3</v>
      </c>
      <c r="CB13" s="17">
        <v>9.8000000000000007</v>
      </c>
      <c r="CC13" s="17">
        <v>11.3</v>
      </c>
      <c r="CD13" s="17">
        <v>0.4</v>
      </c>
      <c r="CE13" s="17">
        <v>1</v>
      </c>
      <c r="CF13" s="17">
        <v>0</v>
      </c>
      <c r="CG13" s="17"/>
      <c r="CH13" s="17"/>
      <c r="CI13" s="17"/>
      <c r="CJ13" s="17"/>
      <c r="CK13" s="17">
        <v>36.799999999999997</v>
      </c>
      <c r="CL13" s="17">
        <v>0</v>
      </c>
      <c r="CM13" s="17"/>
      <c r="CN13" s="17"/>
      <c r="CO13" s="17"/>
      <c r="CP13" s="17"/>
      <c r="CQ13" s="17"/>
      <c r="CR13" s="17">
        <v>0</v>
      </c>
      <c r="CS13" s="17">
        <v>0</v>
      </c>
      <c r="CT13" s="17"/>
      <c r="CU13" s="17">
        <v>-1.9</v>
      </c>
      <c r="CV13" s="17">
        <v>0</v>
      </c>
      <c r="CW13" s="17">
        <v>0</v>
      </c>
      <c r="CX13" s="17"/>
      <c r="CY13" s="17"/>
      <c r="CZ13" s="17"/>
      <c r="DA13" s="17">
        <v>0</v>
      </c>
      <c r="DB13" s="17">
        <v>-0.3</v>
      </c>
      <c r="DC13" s="17"/>
      <c r="DD13" s="17">
        <v>0.2</v>
      </c>
      <c r="DE13" s="17">
        <v>0.9</v>
      </c>
      <c r="DF13" s="17">
        <v>1.6</v>
      </c>
      <c r="DG13" s="17">
        <v>0.2</v>
      </c>
      <c r="DH13" s="17"/>
      <c r="DI13" s="17">
        <v>0.6</v>
      </c>
      <c r="DJ13" s="17"/>
      <c r="DK13" s="17">
        <v>0</v>
      </c>
      <c r="DL13" s="17">
        <v>0</v>
      </c>
      <c r="DM13" s="17">
        <v>0</v>
      </c>
      <c r="DN13" s="17">
        <v>1.9</v>
      </c>
      <c r="DO13" s="17">
        <v>1.1000000000000001</v>
      </c>
      <c r="DP13" s="17">
        <v>0.5</v>
      </c>
      <c r="DQ13" s="17">
        <v>0.74</v>
      </c>
      <c r="DR13" s="17"/>
      <c r="DS13" s="17">
        <v>0</v>
      </c>
      <c r="DT13" s="17">
        <v>0</v>
      </c>
      <c r="DU13" s="17">
        <v>-0.2</v>
      </c>
      <c r="DV13" s="17">
        <v>0.9</v>
      </c>
      <c r="DW13" s="17"/>
      <c r="DX13" s="17">
        <v>-4.5999999999999996</v>
      </c>
      <c r="DY13" s="17">
        <v>0.7</v>
      </c>
      <c r="DZ13" s="17">
        <v>2.5</v>
      </c>
      <c r="EA13" s="17">
        <v>2.5</v>
      </c>
      <c r="EB13" s="17">
        <v>1.2</v>
      </c>
      <c r="EC13" s="17">
        <v>0.8</v>
      </c>
      <c r="ED13" s="17">
        <v>4</v>
      </c>
      <c r="EE13" s="17">
        <v>0</v>
      </c>
      <c r="EF13" s="17">
        <v>-8.3000000000000007</v>
      </c>
      <c r="EG13" s="17">
        <v>-8.4</v>
      </c>
      <c r="EH13" s="17">
        <v>0</v>
      </c>
      <c r="EI13" s="17">
        <v>0</v>
      </c>
      <c r="EJ13" s="17">
        <v>2.6</v>
      </c>
      <c r="EK13" s="17">
        <v>-0.1</v>
      </c>
      <c r="EL13" s="17">
        <v>1.5</v>
      </c>
      <c r="EM13" s="17">
        <v>0.2</v>
      </c>
      <c r="EN13" s="17">
        <v>1.1000000000000001</v>
      </c>
      <c r="EO13" s="17">
        <v>0.2</v>
      </c>
      <c r="EP13" s="17">
        <v>0</v>
      </c>
      <c r="EQ13" s="17">
        <v>0</v>
      </c>
      <c r="ER13" s="17">
        <v>0</v>
      </c>
      <c r="ES13" s="17">
        <v>0</v>
      </c>
      <c r="ET13" s="17">
        <v>2.4</v>
      </c>
      <c r="EU13" s="17">
        <v>-0.9</v>
      </c>
      <c r="EV13" s="17">
        <v>0</v>
      </c>
      <c r="EW13" s="17">
        <v>0</v>
      </c>
      <c r="EX13" s="17">
        <v>0.4</v>
      </c>
      <c r="EY13" s="17">
        <v>1.4</v>
      </c>
      <c r="EZ13" s="17"/>
      <c r="FA13" s="17">
        <v>0</v>
      </c>
      <c r="FB13" s="17"/>
      <c r="FC13" s="17">
        <v>1.2</v>
      </c>
      <c r="FD13" s="17">
        <v>2.2000000000000002</v>
      </c>
      <c r="FE13" s="17">
        <v>1.3</v>
      </c>
      <c r="FF13" s="17"/>
      <c r="FG13" s="17">
        <v>1.19</v>
      </c>
      <c r="FH13" s="17">
        <f t="shared" si="0"/>
        <v>15.420429999999977</v>
      </c>
      <c r="FI13" s="15"/>
      <c r="FJ13" s="17">
        <v>2.18973</v>
      </c>
      <c r="FK13" s="17">
        <v>0</v>
      </c>
      <c r="FL13" s="17"/>
      <c r="FM13" s="17">
        <v>1.8</v>
      </c>
      <c r="FN13" s="17"/>
      <c r="FO13" s="17">
        <v>2.8410000000000002</v>
      </c>
      <c r="FP13" s="17">
        <v>-0.7</v>
      </c>
      <c r="FQ13" s="17">
        <v>0.4</v>
      </c>
      <c r="FR13" s="17">
        <v>6.5307300000000001</v>
      </c>
    </row>
    <row r="14" spans="1:174" ht="24" customHeight="1" x14ac:dyDescent="0.3">
      <c r="A14" s="16" t="s">
        <v>60</v>
      </c>
      <c r="B14" s="16" t="s">
        <v>775</v>
      </c>
      <c r="C14" s="17"/>
      <c r="D14" s="17"/>
      <c r="E14" s="17">
        <v>43.9</v>
      </c>
      <c r="F14" s="17">
        <v>19.8</v>
      </c>
      <c r="G14" s="17"/>
      <c r="H14" s="17"/>
      <c r="I14" s="17">
        <v>-13.6</v>
      </c>
      <c r="J14" s="17">
        <v>18.600000000000001</v>
      </c>
      <c r="K14" s="17">
        <v>1.6</v>
      </c>
      <c r="L14" s="17"/>
      <c r="M14" s="17">
        <v>-24.2</v>
      </c>
      <c r="N14" s="17">
        <v>-21.8</v>
      </c>
      <c r="O14" s="17">
        <v>-5.6</v>
      </c>
      <c r="P14" s="17">
        <v>4.9000000000000004</v>
      </c>
      <c r="Q14" s="17">
        <v>-22.3</v>
      </c>
      <c r="R14" s="17">
        <v>-28.1</v>
      </c>
      <c r="S14" s="17">
        <v>45.8</v>
      </c>
      <c r="T14" s="17">
        <v>0.2</v>
      </c>
      <c r="U14" s="17"/>
      <c r="V14" s="17">
        <v>0</v>
      </c>
      <c r="W14" s="17"/>
      <c r="X14" s="17">
        <v>0</v>
      </c>
      <c r="Y14" s="17">
        <v>-2.6</v>
      </c>
      <c r="Z14" s="17">
        <v>-0.1</v>
      </c>
      <c r="AA14" s="17">
        <v>0</v>
      </c>
      <c r="AB14" s="17">
        <v>-3.3</v>
      </c>
      <c r="AC14" s="17">
        <v>2.2000000000000002</v>
      </c>
      <c r="AD14" s="17">
        <v>3.3</v>
      </c>
      <c r="AE14" s="17">
        <v>1.5</v>
      </c>
      <c r="AF14" s="17"/>
      <c r="AG14" s="17"/>
      <c r="AH14" s="17">
        <v>0</v>
      </c>
      <c r="AI14" s="17">
        <v>8.5</v>
      </c>
      <c r="AJ14" s="17">
        <v>5</v>
      </c>
      <c r="AK14" s="17"/>
      <c r="AL14" s="17"/>
      <c r="AM14" s="17"/>
      <c r="AN14" s="17">
        <v>-1.7</v>
      </c>
      <c r="AO14" s="17">
        <v>27.8</v>
      </c>
      <c r="AP14" s="17">
        <v>9.9</v>
      </c>
      <c r="AQ14" s="17">
        <v>7.4</v>
      </c>
      <c r="AR14" s="17">
        <v>-1.7</v>
      </c>
      <c r="AS14" s="17">
        <v>0.63171999999999995</v>
      </c>
      <c r="AT14" s="17">
        <v>2.72682</v>
      </c>
      <c r="AU14" s="17">
        <v>0.3</v>
      </c>
      <c r="AV14" s="17">
        <v>-14.3</v>
      </c>
      <c r="AW14" s="17">
        <v>-28.4</v>
      </c>
      <c r="AX14" s="17">
        <v>-53.6</v>
      </c>
      <c r="AY14" s="17">
        <v>9.6999999999999993</v>
      </c>
      <c r="AZ14" s="17"/>
      <c r="BA14" s="17">
        <v>-0.2</v>
      </c>
      <c r="BB14" s="17">
        <v>0.6</v>
      </c>
      <c r="BC14" s="17"/>
      <c r="BD14" s="17">
        <v>0</v>
      </c>
      <c r="BE14" s="17">
        <v>-0.1</v>
      </c>
      <c r="BF14" s="17">
        <v>-8</v>
      </c>
      <c r="BG14" s="17">
        <v>3.4</v>
      </c>
      <c r="BH14" s="17"/>
      <c r="BI14" s="17"/>
      <c r="BJ14" s="17">
        <v>4.9000000000000004</v>
      </c>
      <c r="BK14" s="17"/>
      <c r="BL14" s="17"/>
      <c r="BM14" s="17"/>
      <c r="BN14" s="17">
        <v>3.7</v>
      </c>
      <c r="BO14" s="17">
        <v>-36.9</v>
      </c>
      <c r="BP14" s="17"/>
      <c r="BQ14" s="17">
        <v>0</v>
      </c>
      <c r="BR14" s="17">
        <v>0</v>
      </c>
      <c r="BS14" s="17"/>
      <c r="BT14" s="17"/>
      <c r="BU14" s="17"/>
      <c r="BV14" s="17"/>
      <c r="BW14" s="17"/>
      <c r="BX14" s="17"/>
      <c r="BY14" s="17"/>
      <c r="BZ14" s="17"/>
      <c r="CA14" s="17">
        <v>-0.3</v>
      </c>
      <c r="CB14" s="17">
        <v>9.6999999999999993</v>
      </c>
      <c r="CC14" s="17">
        <v>12.9</v>
      </c>
      <c r="CD14" s="17">
        <v>-0.2</v>
      </c>
      <c r="CE14" s="17">
        <v>0.8</v>
      </c>
      <c r="CF14" s="17">
        <v>0</v>
      </c>
      <c r="CG14" s="17"/>
      <c r="CH14" s="17"/>
      <c r="CI14" s="17"/>
      <c r="CJ14" s="17"/>
      <c r="CK14" s="17">
        <v>34.9</v>
      </c>
      <c r="CL14" s="17">
        <v>0</v>
      </c>
      <c r="CM14" s="17"/>
      <c r="CN14" s="17"/>
      <c r="CO14" s="17"/>
      <c r="CP14" s="17"/>
      <c r="CQ14" s="17"/>
      <c r="CR14" s="17">
        <v>0</v>
      </c>
      <c r="CS14" s="17">
        <v>0</v>
      </c>
      <c r="CT14" s="17"/>
      <c r="CU14" s="17">
        <v>-2</v>
      </c>
      <c r="CV14" s="17">
        <v>0</v>
      </c>
      <c r="CW14" s="17">
        <v>0</v>
      </c>
      <c r="CX14" s="17"/>
      <c r="CY14" s="17"/>
      <c r="CZ14" s="17"/>
      <c r="DA14" s="17">
        <v>0</v>
      </c>
      <c r="DB14" s="17">
        <v>-0.3</v>
      </c>
      <c r="DC14" s="17"/>
      <c r="DD14" s="17">
        <v>0.3</v>
      </c>
      <c r="DE14" s="17">
        <v>0.7</v>
      </c>
      <c r="DF14" s="17">
        <v>1.6</v>
      </c>
      <c r="DG14" s="17">
        <v>0</v>
      </c>
      <c r="DH14" s="17"/>
      <c r="DI14" s="17">
        <v>0.6</v>
      </c>
      <c r="DJ14" s="17"/>
      <c r="DK14" s="17">
        <v>0</v>
      </c>
      <c r="DL14" s="17">
        <v>0</v>
      </c>
      <c r="DM14" s="17">
        <v>-0.2</v>
      </c>
      <c r="DN14" s="17">
        <v>1.5</v>
      </c>
      <c r="DO14" s="17">
        <v>1.1000000000000001</v>
      </c>
      <c r="DP14" s="17">
        <v>0.5</v>
      </c>
      <c r="DQ14" s="17">
        <v>0.74</v>
      </c>
      <c r="DR14" s="17"/>
      <c r="DS14" s="17">
        <v>0</v>
      </c>
      <c r="DT14" s="17">
        <v>-0.1</v>
      </c>
      <c r="DU14" s="17">
        <v>-0.2</v>
      </c>
      <c r="DV14" s="17">
        <v>0.9</v>
      </c>
      <c r="DW14" s="17"/>
      <c r="DX14" s="17">
        <v>-4.5999999999999996</v>
      </c>
      <c r="DY14" s="17">
        <v>1</v>
      </c>
      <c r="DZ14" s="17">
        <v>2.2999999999999998</v>
      </c>
      <c r="EA14" s="17">
        <v>2.5</v>
      </c>
      <c r="EB14" s="17">
        <v>1.1000000000000001</v>
      </c>
      <c r="EC14" s="17">
        <v>0.8</v>
      </c>
      <c r="ED14" s="17">
        <v>4</v>
      </c>
      <c r="EE14" s="17">
        <v>0</v>
      </c>
      <c r="EF14" s="17">
        <v>-5.5</v>
      </c>
      <c r="EG14" s="17">
        <v>-5.9</v>
      </c>
      <c r="EH14" s="17">
        <v>0</v>
      </c>
      <c r="EI14" s="17">
        <v>0.3</v>
      </c>
      <c r="EJ14" s="17">
        <v>2.6</v>
      </c>
      <c r="EK14" s="17">
        <v>-0.1</v>
      </c>
      <c r="EL14" s="17">
        <v>1.5</v>
      </c>
      <c r="EM14" s="17">
        <v>0.2</v>
      </c>
      <c r="EN14" s="17">
        <v>1.1000000000000001</v>
      </c>
      <c r="EO14" s="17">
        <v>0.2</v>
      </c>
      <c r="EP14" s="17">
        <v>0</v>
      </c>
      <c r="EQ14" s="17">
        <v>0</v>
      </c>
      <c r="ER14" s="17">
        <v>0</v>
      </c>
      <c r="ES14" s="17">
        <v>0</v>
      </c>
      <c r="ET14" s="17">
        <v>3.4</v>
      </c>
      <c r="EU14" s="17">
        <v>-0.7</v>
      </c>
      <c r="EV14" s="17">
        <v>0</v>
      </c>
      <c r="EW14" s="17">
        <v>0</v>
      </c>
      <c r="EX14" s="17">
        <v>0.4</v>
      </c>
      <c r="EY14" s="17">
        <v>1.4</v>
      </c>
      <c r="EZ14" s="17"/>
      <c r="FA14" s="17">
        <v>0</v>
      </c>
      <c r="FB14" s="17"/>
      <c r="FC14" s="17">
        <v>1.3</v>
      </c>
      <c r="FD14" s="17">
        <v>2.2999999999999998</v>
      </c>
      <c r="FE14" s="17">
        <v>1.2</v>
      </c>
      <c r="FF14" s="17"/>
      <c r="FG14" s="17">
        <v>0.86</v>
      </c>
      <c r="FH14" s="17">
        <f t="shared" si="0"/>
        <v>34.458540000000006</v>
      </c>
      <c r="FI14" s="15"/>
      <c r="FJ14" s="17">
        <v>2.0531799999999998</v>
      </c>
      <c r="FK14" s="17">
        <v>0</v>
      </c>
      <c r="FL14" s="17"/>
      <c r="FM14" s="17">
        <v>1.7</v>
      </c>
      <c r="FN14" s="17"/>
      <c r="FO14" s="17">
        <v>2.8417599999999998</v>
      </c>
      <c r="FP14" s="17">
        <v>-1.3</v>
      </c>
      <c r="FQ14" s="17">
        <v>0.2</v>
      </c>
      <c r="FR14" s="17">
        <v>5.4949399999999997</v>
      </c>
    </row>
    <row r="15" spans="1:174" ht="24" customHeight="1" x14ac:dyDescent="0.3">
      <c r="A15" s="16" t="s">
        <v>60</v>
      </c>
      <c r="B15" s="16" t="s">
        <v>776</v>
      </c>
      <c r="C15" s="17"/>
      <c r="D15" s="17"/>
      <c r="E15" s="17">
        <v>46.3</v>
      </c>
      <c r="F15" s="17">
        <v>20.399999999999999</v>
      </c>
      <c r="G15" s="17"/>
      <c r="H15" s="17"/>
      <c r="I15" s="17">
        <v>-14.1</v>
      </c>
      <c r="J15" s="17">
        <v>9</v>
      </c>
      <c r="K15" s="17">
        <v>1.3</v>
      </c>
      <c r="L15" s="17"/>
      <c r="M15" s="17">
        <v>-23.1</v>
      </c>
      <c r="N15" s="17">
        <v>-27.5</v>
      </c>
      <c r="O15" s="17">
        <v>-11.3</v>
      </c>
      <c r="P15" s="17">
        <v>9.1</v>
      </c>
      <c r="Q15" s="17">
        <v>-24.2</v>
      </c>
      <c r="R15" s="17">
        <v>-29.6</v>
      </c>
      <c r="S15" s="17">
        <v>55.6</v>
      </c>
      <c r="T15" s="17">
        <v>0.1</v>
      </c>
      <c r="U15" s="17"/>
      <c r="V15" s="17">
        <v>0</v>
      </c>
      <c r="W15" s="17"/>
      <c r="X15" s="17">
        <v>0</v>
      </c>
      <c r="Y15" s="17">
        <v>-1.5</v>
      </c>
      <c r="Z15" s="17">
        <v>0.4</v>
      </c>
      <c r="AA15" s="17">
        <v>0</v>
      </c>
      <c r="AB15" s="17">
        <v>-3.5</v>
      </c>
      <c r="AC15" s="17">
        <v>2.2000000000000002</v>
      </c>
      <c r="AD15" s="17">
        <v>3</v>
      </c>
      <c r="AE15" s="17">
        <v>1.5</v>
      </c>
      <c r="AF15" s="17"/>
      <c r="AG15" s="17"/>
      <c r="AH15" s="17">
        <v>0</v>
      </c>
      <c r="AI15" s="17">
        <v>8.5</v>
      </c>
      <c r="AJ15" s="17">
        <v>5</v>
      </c>
      <c r="AK15" s="17"/>
      <c r="AL15" s="17"/>
      <c r="AM15" s="17"/>
      <c r="AN15" s="17">
        <v>-1.6</v>
      </c>
      <c r="AO15" s="17">
        <v>51</v>
      </c>
      <c r="AP15" s="17">
        <v>11.4</v>
      </c>
      <c r="AQ15" s="17">
        <v>5.9</v>
      </c>
      <c r="AR15" s="17">
        <v>-0.4</v>
      </c>
      <c r="AS15" s="17">
        <v>0.78739000000000003</v>
      </c>
      <c r="AT15" s="17">
        <v>2.7279100000000001</v>
      </c>
      <c r="AU15" s="17">
        <v>1</v>
      </c>
      <c r="AV15" s="17">
        <v>-14.1</v>
      </c>
      <c r="AW15" s="17">
        <v>-27.1</v>
      </c>
      <c r="AX15" s="17">
        <v>-52.5</v>
      </c>
      <c r="AY15" s="17">
        <v>9.8000000000000007</v>
      </c>
      <c r="AZ15" s="17"/>
      <c r="BA15" s="17">
        <v>-0.2</v>
      </c>
      <c r="BB15" s="17">
        <v>-0.3</v>
      </c>
      <c r="BC15" s="17"/>
      <c r="BD15" s="17">
        <v>0</v>
      </c>
      <c r="BE15" s="17">
        <v>-0.1</v>
      </c>
      <c r="BF15" s="17">
        <v>-7.2</v>
      </c>
      <c r="BG15" s="17">
        <v>3.1</v>
      </c>
      <c r="BH15" s="17"/>
      <c r="BI15" s="17"/>
      <c r="BJ15" s="17">
        <v>5.7</v>
      </c>
      <c r="BK15" s="17"/>
      <c r="BL15" s="17"/>
      <c r="BM15" s="17"/>
      <c r="BN15" s="17">
        <v>6.4</v>
      </c>
      <c r="BO15" s="17">
        <v>-36.200000000000003</v>
      </c>
      <c r="BP15" s="17"/>
      <c r="BQ15" s="17">
        <v>0</v>
      </c>
      <c r="BR15" s="17">
        <v>0</v>
      </c>
      <c r="BS15" s="17"/>
      <c r="BT15" s="17"/>
      <c r="BU15" s="17"/>
      <c r="BV15" s="17"/>
      <c r="BW15" s="17"/>
      <c r="BX15" s="17"/>
      <c r="BY15" s="17"/>
      <c r="BZ15" s="17"/>
      <c r="CA15" s="17">
        <v>-0.4</v>
      </c>
      <c r="CB15" s="17">
        <v>10</v>
      </c>
      <c r="CC15" s="17">
        <v>10.9</v>
      </c>
      <c r="CD15" s="17">
        <v>-1.5</v>
      </c>
      <c r="CE15" s="17">
        <v>2.8</v>
      </c>
      <c r="CF15" s="17">
        <v>0</v>
      </c>
      <c r="CG15" s="17"/>
      <c r="CH15" s="17"/>
      <c r="CI15" s="17"/>
      <c r="CJ15" s="17"/>
      <c r="CK15" s="17">
        <v>33.1</v>
      </c>
      <c r="CL15" s="17">
        <v>0</v>
      </c>
      <c r="CM15" s="17"/>
      <c r="CN15" s="17"/>
      <c r="CO15" s="17"/>
      <c r="CP15" s="17"/>
      <c r="CQ15" s="17"/>
      <c r="CR15" s="17">
        <v>-2.7</v>
      </c>
      <c r="CS15" s="17">
        <v>0</v>
      </c>
      <c r="CT15" s="17"/>
      <c r="CU15" s="17">
        <v>-1.7</v>
      </c>
      <c r="CV15" s="17">
        <v>0</v>
      </c>
      <c r="CW15" s="17">
        <v>0</v>
      </c>
      <c r="CX15" s="17"/>
      <c r="CY15" s="17"/>
      <c r="CZ15" s="17"/>
      <c r="DA15" s="17">
        <v>0</v>
      </c>
      <c r="DB15" s="17">
        <v>-0.3</v>
      </c>
      <c r="DC15" s="17"/>
      <c r="DD15" s="17">
        <v>0.2</v>
      </c>
      <c r="DE15" s="17">
        <v>0.7</v>
      </c>
      <c r="DF15" s="17">
        <v>1.7</v>
      </c>
      <c r="DG15" s="17">
        <v>-0.4</v>
      </c>
      <c r="DH15" s="17"/>
      <c r="DI15" s="17">
        <v>0.6</v>
      </c>
      <c r="DJ15" s="17"/>
      <c r="DK15" s="17">
        <v>0</v>
      </c>
      <c r="DL15" s="17">
        <v>0</v>
      </c>
      <c r="DM15" s="17">
        <v>0.3</v>
      </c>
      <c r="DN15" s="17">
        <v>2.2999999999999998</v>
      </c>
      <c r="DO15" s="17">
        <v>1.1000000000000001</v>
      </c>
      <c r="DP15" s="17">
        <v>0.5</v>
      </c>
      <c r="DQ15" s="17">
        <v>0.74</v>
      </c>
      <c r="DR15" s="17"/>
      <c r="DS15" s="17">
        <v>0</v>
      </c>
      <c r="DT15" s="17">
        <v>0</v>
      </c>
      <c r="DU15" s="17">
        <v>-0.2</v>
      </c>
      <c r="DV15" s="17">
        <v>0.9</v>
      </c>
      <c r="DW15" s="17"/>
      <c r="DX15" s="17">
        <v>-4.5999999999999996</v>
      </c>
      <c r="DY15" s="17">
        <v>0.7</v>
      </c>
      <c r="DZ15" s="17">
        <v>2.2999999999999998</v>
      </c>
      <c r="EA15" s="17">
        <v>2.5</v>
      </c>
      <c r="EB15" s="17">
        <v>1</v>
      </c>
      <c r="EC15" s="17">
        <v>0.8</v>
      </c>
      <c r="ED15" s="17">
        <v>4</v>
      </c>
      <c r="EE15" s="17">
        <v>0</v>
      </c>
      <c r="EF15" s="17">
        <v>-4</v>
      </c>
      <c r="EG15" s="17">
        <v>-4.2</v>
      </c>
      <c r="EH15" s="17">
        <v>0</v>
      </c>
      <c r="EI15" s="17">
        <v>0.4</v>
      </c>
      <c r="EJ15" s="17">
        <v>2.6</v>
      </c>
      <c r="EK15" s="17">
        <v>-0.1</v>
      </c>
      <c r="EL15" s="17">
        <v>1.5</v>
      </c>
      <c r="EM15" s="17">
        <v>0.2</v>
      </c>
      <c r="EN15" s="17">
        <v>1.1000000000000001</v>
      </c>
      <c r="EO15" s="17">
        <v>0.2</v>
      </c>
      <c r="EP15" s="17">
        <v>0</v>
      </c>
      <c r="EQ15" s="17">
        <v>0</v>
      </c>
      <c r="ER15" s="17">
        <v>0</v>
      </c>
      <c r="ES15" s="17">
        <v>0</v>
      </c>
      <c r="ET15" s="17">
        <v>2.8</v>
      </c>
      <c r="EU15" s="17">
        <v>-1.3</v>
      </c>
      <c r="EV15" s="17">
        <v>0</v>
      </c>
      <c r="EW15" s="17">
        <v>0</v>
      </c>
      <c r="EX15" s="17">
        <v>0.4</v>
      </c>
      <c r="EY15" s="17">
        <v>1.2</v>
      </c>
      <c r="EZ15" s="17"/>
      <c r="FA15" s="17">
        <v>0</v>
      </c>
      <c r="FB15" s="17"/>
      <c r="FC15" s="17">
        <v>1.2</v>
      </c>
      <c r="FD15" s="17">
        <v>2.2999999999999998</v>
      </c>
      <c r="FE15" s="17">
        <v>1.3</v>
      </c>
      <c r="FF15" s="17"/>
      <c r="FG15" s="17">
        <v>1.24</v>
      </c>
      <c r="FH15" s="17">
        <f t="shared" si="0"/>
        <v>57.895299999999992</v>
      </c>
      <c r="FI15" s="15"/>
      <c r="FJ15" s="17">
        <v>2.3912900000000001</v>
      </c>
      <c r="FK15" s="17">
        <v>0</v>
      </c>
      <c r="FL15" s="17"/>
      <c r="FM15" s="17">
        <v>1.8</v>
      </c>
      <c r="FN15" s="17"/>
      <c r="FO15" s="17">
        <v>2.52277</v>
      </c>
      <c r="FP15" s="17">
        <v>-0.9</v>
      </c>
      <c r="FQ15" s="17">
        <v>0.3</v>
      </c>
      <c r="FR15" s="17">
        <v>6.1140600000000003</v>
      </c>
    </row>
    <row r="16" spans="1:174" ht="24" customHeight="1" x14ac:dyDescent="0.3">
      <c r="A16" s="16" t="s">
        <v>60</v>
      </c>
      <c r="B16" s="16" t="s">
        <v>777</v>
      </c>
      <c r="C16" s="17"/>
      <c r="D16" s="17"/>
      <c r="E16" s="17">
        <v>37.9</v>
      </c>
      <c r="F16" s="17">
        <v>18.5</v>
      </c>
      <c r="G16" s="17"/>
      <c r="H16" s="17"/>
      <c r="I16" s="17">
        <v>-14.4</v>
      </c>
      <c r="J16" s="17">
        <v>9</v>
      </c>
      <c r="K16" s="17">
        <v>2.2999999999999998</v>
      </c>
      <c r="L16" s="17"/>
      <c r="M16" s="17">
        <v>-19.899999999999999</v>
      </c>
      <c r="N16" s="17">
        <v>-30.2</v>
      </c>
      <c r="O16" s="17">
        <v>-15.1</v>
      </c>
      <c r="P16" s="17">
        <v>14.9</v>
      </c>
      <c r="Q16" s="17">
        <v>-20.100000000000001</v>
      </c>
      <c r="R16" s="17">
        <v>-26.3</v>
      </c>
      <c r="S16" s="17">
        <v>52.3</v>
      </c>
      <c r="T16" s="17">
        <v>-0.3</v>
      </c>
      <c r="U16" s="17"/>
      <c r="V16" s="17">
        <v>0</v>
      </c>
      <c r="W16" s="17"/>
      <c r="X16" s="17">
        <v>0</v>
      </c>
      <c r="Y16" s="17">
        <v>-2.6</v>
      </c>
      <c r="Z16" s="17">
        <v>1</v>
      </c>
      <c r="AA16" s="17">
        <v>0</v>
      </c>
      <c r="AB16" s="17">
        <v>-3.5</v>
      </c>
      <c r="AC16" s="17">
        <v>2.2000000000000002</v>
      </c>
      <c r="AD16" s="17">
        <v>3.7</v>
      </c>
      <c r="AE16" s="17">
        <v>1.5</v>
      </c>
      <c r="AF16" s="17"/>
      <c r="AG16" s="17"/>
      <c r="AH16" s="17">
        <v>0</v>
      </c>
      <c r="AI16" s="17">
        <v>7.6</v>
      </c>
      <c r="AJ16" s="17">
        <v>5.6</v>
      </c>
      <c r="AK16" s="17"/>
      <c r="AL16" s="17"/>
      <c r="AM16" s="17"/>
      <c r="AN16" s="17">
        <v>-1.6</v>
      </c>
      <c r="AO16" s="17">
        <v>47.9</v>
      </c>
      <c r="AP16" s="17">
        <v>11.4</v>
      </c>
      <c r="AQ16" s="17">
        <v>7.1</v>
      </c>
      <c r="AR16" s="17">
        <v>-0.4</v>
      </c>
      <c r="AS16" s="17">
        <v>1.0928100000000001</v>
      </c>
      <c r="AT16" s="17">
        <v>2.7276600000000002</v>
      </c>
      <c r="AU16" s="17">
        <v>0.6</v>
      </c>
      <c r="AV16" s="17">
        <v>-11.3</v>
      </c>
      <c r="AW16" s="17">
        <v>-23.7</v>
      </c>
      <c r="AX16" s="17">
        <v>-48.7</v>
      </c>
      <c r="AY16" s="17">
        <v>8.3000000000000007</v>
      </c>
      <c r="AZ16" s="17"/>
      <c r="BA16" s="17">
        <v>-0.1</v>
      </c>
      <c r="BB16" s="17">
        <v>-3.1</v>
      </c>
      <c r="BC16" s="17"/>
      <c r="BD16" s="17">
        <v>0</v>
      </c>
      <c r="BE16" s="17">
        <v>-0.1</v>
      </c>
      <c r="BF16" s="17">
        <v>-12.9</v>
      </c>
      <c r="BG16" s="17">
        <v>3.9</v>
      </c>
      <c r="BH16" s="17"/>
      <c r="BI16" s="17"/>
      <c r="BJ16" s="17">
        <v>5.6</v>
      </c>
      <c r="BK16" s="17"/>
      <c r="BL16" s="17"/>
      <c r="BM16" s="17"/>
      <c r="BN16" s="17">
        <v>7.4</v>
      </c>
      <c r="BO16" s="17">
        <v>-49.9</v>
      </c>
      <c r="BP16" s="17"/>
      <c r="BQ16" s="17">
        <v>0</v>
      </c>
      <c r="BR16" s="17">
        <v>-3.1</v>
      </c>
      <c r="BS16" s="17"/>
      <c r="BT16" s="17"/>
      <c r="BU16" s="17"/>
      <c r="BV16" s="17"/>
      <c r="BW16" s="17"/>
      <c r="BX16" s="17"/>
      <c r="BY16" s="17"/>
      <c r="BZ16" s="17"/>
      <c r="CA16" s="17">
        <v>-0.4</v>
      </c>
      <c r="CB16" s="17">
        <v>12.2</v>
      </c>
      <c r="CC16" s="17">
        <v>13</v>
      </c>
      <c r="CD16" s="17">
        <v>0.2</v>
      </c>
      <c r="CE16" s="17">
        <v>1.1000000000000001</v>
      </c>
      <c r="CF16" s="17">
        <v>0</v>
      </c>
      <c r="CG16" s="17"/>
      <c r="CH16" s="17"/>
      <c r="CI16" s="17"/>
      <c r="CJ16" s="17"/>
      <c r="CK16" s="17">
        <v>0</v>
      </c>
      <c r="CL16" s="17">
        <v>0</v>
      </c>
      <c r="CM16" s="17"/>
      <c r="CN16" s="17"/>
      <c r="CO16" s="17"/>
      <c r="CP16" s="17"/>
      <c r="CQ16" s="17"/>
      <c r="CR16" s="17">
        <v>-3.1</v>
      </c>
      <c r="CS16" s="17">
        <v>0</v>
      </c>
      <c r="CT16" s="17"/>
      <c r="CU16" s="17">
        <v>-2.7</v>
      </c>
      <c r="CV16" s="17">
        <v>0</v>
      </c>
      <c r="CW16" s="17">
        <v>0</v>
      </c>
      <c r="CX16" s="17"/>
      <c r="CY16" s="17"/>
      <c r="CZ16" s="17"/>
      <c r="DA16" s="17">
        <v>-0.1</v>
      </c>
      <c r="DB16" s="17">
        <v>-0.3</v>
      </c>
      <c r="DC16" s="17"/>
      <c r="DD16" s="17">
        <v>0.2</v>
      </c>
      <c r="DE16" s="17">
        <v>0.7</v>
      </c>
      <c r="DF16" s="17">
        <v>1.7</v>
      </c>
      <c r="DG16" s="17">
        <v>-0.1</v>
      </c>
      <c r="DH16" s="17"/>
      <c r="DI16" s="17">
        <v>0.6</v>
      </c>
      <c r="DJ16" s="17"/>
      <c r="DK16" s="17">
        <v>0</v>
      </c>
      <c r="DL16" s="17">
        <v>0</v>
      </c>
      <c r="DM16" s="17">
        <v>-0.1</v>
      </c>
      <c r="DN16" s="17">
        <v>2.4</v>
      </c>
      <c r="DO16" s="17">
        <v>1.1000000000000001</v>
      </c>
      <c r="DP16" s="17">
        <v>0.5</v>
      </c>
      <c r="DQ16" s="17">
        <v>0.74</v>
      </c>
      <c r="DR16" s="17"/>
      <c r="DS16" s="17">
        <v>0</v>
      </c>
      <c r="DT16" s="17">
        <v>-0.1</v>
      </c>
      <c r="DU16" s="17">
        <v>-0.2</v>
      </c>
      <c r="DV16" s="17">
        <v>0.9</v>
      </c>
      <c r="DW16" s="17"/>
      <c r="DX16" s="17">
        <v>-4.5999999999999996</v>
      </c>
      <c r="DY16" s="17">
        <v>0.8</v>
      </c>
      <c r="DZ16" s="17">
        <v>2.2999999999999998</v>
      </c>
      <c r="EA16" s="17">
        <v>2.5</v>
      </c>
      <c r="EB16" s="17">
        <v>1.3</v>
      </c>
      <c r="EC16" s="17">
        <v>0.8</v>
      </c>
      <c r="ED16" s="17">
        <v>4</v>
      </c>
      <c r="EE16" s="17">
        <v>0</v>
      </c>
      <c r="EF16" s="17">
        <v>-4.5</v>
      </c>
      <c r="EG16" s="17">
        <v>-4.9000000000000004</v>
      </c>
      <c r="EH16" s="17">
        <v>0</v>
      </c>
      <c r="EI16" s="17">
        <v>0.2</v>
      </c>
      <c r="EJ16" s="17">
        <v>2.6</v>
      </c>
      <c r="EK16" s="17">
        <v>-0.1</v>
      </c>
      <c r="EL16" s="17">
        <v>1.5</v>
      </c>
      <c r="EM16" s="17">
        <v>0.2</v>
      </c>
      <c r="EN16" s="17">
        <v>1.1000000000000001</v>
      </c>
      <c r="EO16" s="17">
        <v>0.2</v>
      </c>
      <c r="EP16" s="17">
        <v>0</v>
      </c>
      <c r="EQ16" s="17">
        <v>0</v>
      </c>
      <c r="ER16" s="17">
        <v>0</v>
      </c>
      <c r="ES16" s="17">
        <v>0</v>
      </c>
      <c r="ET16" s="17">
        <v>3.5</v>
      </c>
      <c r="EU16" s="17">
        <v>-0.9</v>
      </c>
      <c r="EV16" s="17">
        <v>0</v>
      </c>
      <c r="EW16" s="17">
        <v>0</v>
      </c>
      <c r="EX16" s="17">
        <v>0.4</v>
      </c>
      <c r="EY16" s="17">
        <v>1.6</v>
      </c>
      <c r="EZ16" s="17"/>
      <c r="FA16" s="17">
        <v>0</v>
      </c>
      <c r="FB16" s="17"/>
      <c r="FC16" s="17">
        <v>1.3</v>
      </c>
      <c r="FD16" s="17">
        <v>2.2999999999999998</v>
      </c>
      <c r="FE16" s="17">
        <v>1.4</v>
      </c>
      <c r="FF16" s="17"/>
      <c r="FG16" s="17">
        <v>1.42</v>
      </c>
      <c r="FH16" s="17">
        <f t="shared" si="0"/>
        <v>7.8804699999999777</v>
      </c>
      <c r="FI16" s="15"/>
      <c r="FJ16" s="17">
        <v>2.4055499999999999</v>
      </c>
      <c r="FK16" s="17">
        <v>0</v>
      </c>
      <c r="FL16" s="17"/>
      <c r="FM16" s="17">
        <v>1.8</v>
      </c>
      <c r="FN16" s="17"/>
      <c r="FO16" s="17">
        <v>2.4398900000000001</v>
      </c>
      <c r="FP16" s="17">
        <v>-0.8</v>
      </c>
      <c r="FQ16" s="17">
        <v>0.2</v>
      </c>
      <c r="FR16" s="17">
        <v>6.0454400000000001</v>
      </c>
    </row>
    <row r="17" spans="1:174" ht="24" customHeight="1" x14ac:dyDescent="0.3">
      <c r="A17" s="16" t="s">
        <v>60</v>
      </c>
      <c r="B17" s="16" t="s">
        <v>778</v>
      </c>
      <c r="C17" s="17"/>
      <c r="D17" s="17"/>
      <c r="E17" s="17">
        <v>36.4</v>
      </c>
      <c r="F17" s="17">
        <v>18.600000000000001</v>
      </c>
      <c r="G17" s="17"/>
      <c r="H17" s="17"/>
      <c r="I17" s="17">
        <v>-13.6</v>
      </c>
      <c r="J17" s="17">
        <v>16.5</v>
      </c>
      <c r="K17" s="17">
        <v>0.1</v>
      </c>
      <c r="L17" s="17"/>
      <c r="M17" s="17">
        <v>-21.4</v>
      </c>
      <c r="N17" s="17">
        <v>-27.9</v>
      </c>
      <c r="O17" s="17">
        <v>-12.8</v>
      </c>
      <c r="P17" s="17">
        <v>8.8000000000000007</v>
      </c>
      <c r="Q17" s="17">
        <v>-18</v>
      </c>
      <c r="R17" s="17">
        <v>-25.1</v>
      </c>
      <c r="S17" s="17">
        <v>49.7</v>
      </c>
      <c r="T17" s="17">
        <v>0</v>
      </c>
      <c r="U17" s="17"/>
      <c r="V17" s="17">
        <v>2.8</v>
      </c>
      <c r="W17" s="17"/>
      <c r="X17" s="17">
        <v>0</v>
      </c>
      <c r="Y17" s="17">
        <v>-1.6</v>
      </c>
      <c r="Z17" s="17">
        <v>0.7</v>
      </c>
      <c r="AA17" s="17">
        <v>0</v>
      </c>
      <c r="AB17" s="17">
        <v>-3.3</v>
      </c>
      <c r="AC17" s="17">
        <v>2.2000000000000002</v>
      </c>
      <c r="AD17" s="17">
        <v>5</v>
      </c>
      <c r="AE17" s="17">
        <v>1.5</v>
      </c>
      <c r="AF17" s="17"/>
      <c r="AG17" s="17"/>
      <c r="AH17" s="17">
        <v>0</v>
      </c>
      <c r="AI17" s="17">
        <v>8.1999999999999993</v>
      </c>
      <c r="AJ17" s="17">
        <v>5.3</v>
      </c>
      <c r="AK17" s="17"/>
      <c r="AL17" s="17"/>
      <c r="AM17" s="17"/>
      <c r="AN17" s="17">
        <v>-1.6</v>
      </c>
      <c r="AO17" s="17">
        <v>28.8</v>
      </c>
      <c r="AP17" s="17">
        <v>11.1</v>
      </c>
      <c r="AQ17" s="17">
        <v>7.1</v>
      </c>
      <c r="AR17" s="17">
        <v>-0.8</v>
      </c>
      <c r="AS17" s="17">
        <v>0.98380999999999996</v>
      </c>
      <c r="AT17" s="17">
        <v>2.7277100000000001</v>
      </c>
      <c r="AU17" s="17">
        <v>0.6</v>
      </c>
      <c r="AV17" s="17">
        <v>-9.6</v>
      </c>
      <c r="AW17" s="17">
        <v>-23</v>
      </c>
      <c r="AX17" s="17">
        <v>-48.2</v>
      </c>
      <c r="AY17" s="17">
        <v>4.9000000000000004</v>
      </c>
      <c r="AZ17" s="17"/>
      <c r="BA17" s="17">
        <v>-0.3</v>
      </c>
      <c r="BB17" s="17">
        <v>-3.3</v>
      </c>
      <c r="BC17" s="17"/>
      <c r="BD17" s="17">
        <v>0</v>
      </c>
      <c r="BE17" s="17">
        <v>-0.2</v>
      </c>
      <c r="BF17" s="17">
        <v>-10.8</v>
      </c>
      <c r="BG17" s="17">
        <v>4.7</v>
      </c>
      <c r="BH17" s="17"/>
      <c r="BI17" s="17"/>
      <c r="BJ17" s="17">
        <v>6.1</v>
      </c>
      <c r="BK17" s="17"/>
      <c r="BL17" s="17"/>
      <c r="BM17" s="17"/>
      <c r="BN17" s="17">
        <v>-1</v>
      </c>
      <c r="BO17" s="17">
        <v>-45.2</v>
      </c>
      <c r="BP17" s="17"/>
      <c r="BQ17" s="17">
        <v>0</v>
      </c>
      <c r="BR17" s="17">
        <v>-2.9</v>
      </c>
      <c r="BS17" s="17"/>
      <c r="BT17" s="17"/>
      <c r="BU17" s="17"/>
      <c r="BV17" s="17"/>
      <c r="BW17" s="17"/>
      <c r="BX17" s="17"/>
      <c r="BY17" s="17"/>
      <c r="BZ17" s="17"/>
      <c r="CA17" s="17">
        <v>-0.4</v>
      </c>
      <c r="CB17" s="17">
        <v>10.3</v>
      </c>
      <c r="CC17" s="17">
        <v>12.6</v>
      </c>
      <c r="CD17" s="17">
        <v>-0.4</v>
      </c>
      <c r="CE17" s="17">
        <v>0.9</v>
      </c>
      <c r="CF17" s="17">
        <v>0</v>
      </c>
      <c r="CG17" s="17"/>
      <c r="CH17" s="17"/>
      <c r="CI17" s="17"/>
      <c r="CJ17" s="17"/>
      <c r="CK17" s="17">
        <v>0</v>
      </c>
      <c r="CL17" s="17">
        <v>0</v>
      </c>
      <c r="CM17" s="17"/>
      <c r="CN17" s="17"/>
      <c r="CO17" s="17"/>
      <c r="CP17" s="17"/>
      <c r="CQ17" s="17"/>
      <c r="CR17" s="17">
        <v>-7.8</v>
      </c>
      <c r="CS17" s="17">
        <v>0</v>
      </c>
      <c r="CT17" s="17"/>
      <c r="CU17" s="17">
        <v>-2.2000000000000002</v>
      </c>
      <c r="CV17" s="17">
        <v>0</v>
      </c>
      <c r="CW17" s="17">
        <v>0</v>
      </c>
      <c r="CX17" s="17"/>
      <c r="CY17" s="17"/>
      <c r="CZ17" s="17"/>
      <c r="DA17" s="17">
        <v>0</v>
      </c>
      <c r="DB17" s="17">
        <v>-0.3</v>
      </c>
      <c r="DC17" s="17"/>
      <c r="DD17" s="17">
        <v>0.3</v>
      </c>
      <c r="DE17" s="17">
        <v>0.7</v>
      </c>
      <c r="DF17" s="17">
        <v>1.7</v>
      </c>
      <c r="DG17" s="17">
        <v>0</v>
      </c>
      <c r="DH17" s="17"/>
      <c r="DI17" s="17">
        <v>0.6</v>
      </c>
      <c r="DJ17" s="17"/>
      <c r="DK17" s="17">
        <v>0</v>
      </c>
      <c r="DL17" s="17">
        <v>0</v>
      </c>
      <c r="DM17" s="17">
        <v>-0.1</v>
      </c>
      <c r="DN17" s="17">
        <v>2.1</v>
      </c>
      <c r="DO17" s="17">
        <v>1.1000000000000001</v>
      </c>
      <c r="DP17" s="17">
        <v>0.5</v>
      </c>
      <c r="DQ17" s="17">
        <v>0.74</v>
      </c>
      <c r="DR17" s="17"/>
      <c r="DS17" s="17">
        <v>0</v>
      </c>
      <c r="DT17" s="17">
        <v>0.1</v>
      </c>
      <c r="DU17" s="17">
        <v>-0.3</v>
      </c>
      <c r="DV17" s="17">
        <v>0.9</v>
      </c>
      <c r="DW17" s="17"/>
      <c r="DX17" s="17">
        <v>-4.5999999999999996</v>
      </c>
      <c r="DY17" s="17">
        <v>0.7</v>
      </c>
      <c r="DZ17" s="17">
        <v>2.2999999999999998</v>
      </c>
      <c r="EA17" s="17">
        <v>2.5</v>
      </c>
      <c r="EB17" s="17">
        <v>1.2</v>
      </c>
      <c r="EC17" s="17">
        <v>0.5</v>
      </c>
      <c r="ED17" s="17">
        <v>4</v>
      </c>
      <c r="EE17" s="17">
        <v>0</v>
      </c>
      <c r="EF17" s="17">
        <v>-5.7</v>
      </c>
      <c r="EG17" s="17">
        <v>-6.6</v>
      </c>
      <c r="EH17" s="17">
        <v>0</v>
      </c>
      <c r="EI17" s="17">
        <v>0</v>
      </c>
      <c r="EJ17" s="17">
        <v>2.6</v>
      </c>
      <c r="EK17" s="17">
        <v>-0.1</v>
      </c>
      <c r="EL17" s="17">
        <v>1.5</v>
      </c>
      <c r="EM17" s="17">
        <v>0.2</v>
      </c>
      <c r="EN17" s="17">
        <v>1.1000000000000001</v>
      </c>
      <c r="EO17" s="17">
        <v>0.2</v>
      </c>
      <c r="EP17" s="17">
        <v>0</v>
      </c>
      <c r="EQ17" s="17">
        <v>0</v>
      </c>
      <c r="ER17" s="17">
        <v>0</v>
      </c>
      <c r="ES17" s="17">
        <v>0</v>
      </c>
      <c r="ET17" s="17">
        <v>3.3</v>
      </c>
      <c r="EU17" s="17">
        <v>-1.3</v>
      </c>
      <c r="EV17" s="17">
        <v>0</v>
      </c>
      <c r="EW17" s="17">
        <v>0</v>
      </c>
      <c r="EX17" s="17">
        <v>0.4</v>
      </c>
      <c r="EY17" s="17">
        <v>1.4</v>
      </c>
      <c r="EZ17" s="17"/>
      <c r="FA17" s="17">
        <v>0</v>
      </c>
      <c r="FB17" s="17"/>
      <c r="FC17" s="17">
        <v>1.3</v>
      </c>
      <c r="FD17" s="17">
        <v>2.4</v>
      </c>
      <c r="FE17" s="17">
        <v>1.5</v>
      </c>
      <c r="FF17" s="17"/>
      <c r="FG17" s="17">
        <v>2.2999999999999998</v>
      </c>
      <c r="FH17" s="17">
        <f t="shared" si="0"/>
        <v>-15.648479999999999</v>
      </c>
      <c r="FI17" s="15"/>
      <c r="FJ17" s="17">
        <v>2.1906599999999998</v>
      </c>
      <c r="FK17" s="17">
        <v>0</v>
      </c>
      <c r="FL17" s="17"/>
      <c r="FM17" s="17">
        <v>1.8</v>
      </c>
      <c r="FN17" s="17"/>
      <c r="FO17" s="17">
        <v>2.4361999999999999</v>
      </c>
      <c r="FP17" s="17">
        <v>-0.9</v>
      </c>
      <c r="FQ17" s="17">
        <v>0.5</v>
      </c>
      <c r="FR17" s="17">
        <v>6.0268600000000001</v>
      </c>
    </row>
    <row r="18" spans="1:174" ht="24" customHeight="1" x14ac:dyDescent="0.3">
      <c r="A18" s="18" t="s">
        <v>60</v>
      </c>
      <c r="B18" s="18" t="s">
        <v>779</v>
      </c>
      <c r="C18" s="19"/>
      <c r="D18" s="19"/>
      <c r="E18" s="19">
        <v>39.6</v>
      </c>
      <c r="F18" s="19">
        <v>18.600000000000001</v>
      </c>
      <c r="G18" s="19"/>
      <c r="H18" s="19"/>
      <c r="I18" s="19">
        <v>-14.1</v>
      </c>
      <c r="J18" s="19">
        <v>7.2</v>
      </c>
      <c r="K18" s="19">
        <v>1.3</v>
      </c>
      <c r="L18" s="19"/>
      <c r="M18" s="19">
        <v>-20.3</v>
      </c>
      <c r="N18" s="19">
        <v>-28.7</v>
      </c>
      <c r="O18" s="19">
        <v>-13.5</v>
      </c>
      <c r="P18" s="19">
        <v>9.4</v>
      </c>
      <c r="Q18" s="19">
        <v>-17.7</v>
      </c>
      <c r="R18" s="19">
        <v>-24.7</v>
      </c>
      <c r="S18" s="19">
        <v>51.2</v>
      </c>
      <c r="T18" s="19">
        <v>-0.1</v>
      </c>
      <c r="U18" s="19"/>
      <c r="V18" s="19">
        <v>2</v>
      </c>
      <c r="W18" s="19"/>
      <c r="X18" s="19">
        <v>0</v>
      </c>
      <c r="Y18" s="19">
        <v>-2</v>
      </c>
      <c r="Z18" s="19">
        <v>1.2</v>
      </c>
      <c r="AA18" s="19">
        <v>0</v>
      </c>
      <c r="AB18" s="19">
        <v>-3.3</v>
      </c>
      <c r="AC18" s="19">
        <v>2.2000000000000002</v>
      </c>
      <c r="AD18" s="19">
        <v>4.9000000000000004</v>
      </c>
      <c r="AE18" s="19">
        <v>1.6</v>
      </c>
      <c r="AF18" s="19"/>
      <c r="AG18" s="19"/>
      <c r="AH18" s="19">
        <v>0</v>
      </c>
      <c r="AI18" s="19">
        <v>7.3</v>
      </c>
      <c r="AJ18" s="19">
        <v>4.9000000000000004</v>
      </c>
      <c r="AK18" s="19"/>
      <c r="AL18" s="19"/>
      <c r="AM18" s="19"/>
      <c r="AN18" s="19">
        <v>-1.7</v>
      </c>
      <c r="AO18" s="19">
        <v>6</v>
      </c>
      <c r="AP18" s="19">
        <v>10.199999999999999</v>
      </c>
      <c r="AQ18" s="19">
        <v>7.5</v>
      </c>
      <c r="AR18" s="19">
        <v>-1.3</v>
      </c>
      <c r="AS18" s="19">
        <v>0.73680999999999996</v>
      </c>
      <c r="AT18" s="19">
        <v>2.72682</v>
      </c>
      <c r="AU18" s="19">
        <v>1</v>
      </c>
      <c r="AV18" s="19">
        <v>-10.4</v>
      </c>
      <c r="AW18" s="19">
        <v>-23.8</v>
      </c>
      <c r="AX18" s="19">
        <v>-48.9</v>
      </c>
      <c r="AY18" s="19">
        <v>7.7</v>
      </c>
      <c r="AZ18" s="19"/>
      <c r="BA18" s="19">
        <v>-0.2</v>
      </c>
      <c r="BB18" s="19">
        <v>-2.8</v>
      </c>
      <c r="BC18" s="19"/>
      <c r="BD18" s="19">
        <v>0</v>
      </c>
      <c r="BE18" s="19">
        <v>-0.1</v>
      </c>
      <c r="BF18" s="19">
        <v>-10.8</v>
      </c>
      <c r="BG18" s="19">
        <v>3.4</v>
      </c>
      <c r="BH18" s="19"/>
      <c r="BI18" s="19"/>
      <c r="BJ18" s="19">
        <v>5.0999999999999996</v>
      </c>
      <c r="BK18" s="19"/>
      <c r="BL18" s="19"/>
      <c r="BM18" s="19"/>
      <c r="BN18" s="19">
        <v>1.1000000000000001</v>
      </c>
      <c r="BO18" s="19">
        <v>-44.5</v>
      </c>
      <c r="BP18" s="19"/>
      <c r="BQ18" s="19">
        <v>0</v>
      </c>
      <c r="BR18" s="19">
        <v>-1.6</v>
      </c>
      <c r="BS18" s="19"/>
      <c r="BT18" s="19"/>
      <c r="BU18" s="19"/>
      <c r="BV18" s="19"/>
      <c r="BW18" s="19"/>
      <c r="BX18" s="19"/>
      <c r="BY18" s="19"/>
      <c r="BZ18" s="19"/>
      <c r="CA18" s="19">
        <v>-0.3</v>
      </c>
      <c r="CB18" s="19">
        <v>9.5</v>
      </c>
      <c r="CC18" s="19">
        <v>10.199999999999999</v>
      </c>
      <c r="CD18" s="19">
        <v>-0.4</v>
      </c>
      <c r="CE18" s="19">
        <v>3.7</v>
      </c>
      <c r="CF18" s="19">
        <v>0</v>
      </c>
      <c r="CG18" s="19"/>
      <c r="CH18" s="19"/>
      <c r="CI18" s="19"/>
      <c r="CJ18" s="19"/>
      <c r="CK18" s="19">
        <v>0</v>
      </c>
      <c r="CL18" s="19">
        <v>0</v>
      </c>
      <c r="CM18" s="19"/>
      <c r="CN18" s="19"/>
      <c r="CO18" s="19"/>
      <c r="CP18" s="19"/>
      <c r="CQ18" s="19"/>
      <c r="CR18" s="19">
        <v>-9.4</v>
      </c>
      <c r="CS18" s="19">
        <v>0</v>
      </c>
      <c r="CT18" s="19"/>
      <c r="CU18" s="19">
        <v>-1.7</v>
      </c>
      <c r="CV18" s="19">
        <v>0</v>
      </c>
      <c r="CW18" s="19">
        <v>0</v>
      </c>
      <c r="CX18" s="19"/>
      <c r="CY18" s="19"/>
      <c r="CZ18" s="19"/>
      <c r="DA18" s="19">
        <v>0</v>
      </c>
      <c r="DB18" s="19">
        <v>-0.3</v>
      </c>
      <c r="DC18" s="19"/>
      <c r="DD18" s="19">
        <v>0.1</v>
      </c>
      <c r="DE18" s="19">
        <v>0.6</v>
      </c>
      <c r="DF18" s="19">
        <v>1.6</v>
      </c>
      <c r="DG18" s="19">
        <v>-0.3</v>
      </c>
      <c r="DH18" s="19"/>
      <c r="DI18" s="19">
        <v>0.6</v>
      </c>
      <c r="DJ18" s="19"/>
      <c r="DK18" s="19">
        <v>0</v>
      </c>
      <c r="DL18" s="19">
        <v>0</v>
      </c>
      <c r="DM18" s="19">
        <v>-0.2</v>
      </c>
      <c r="DN18" s="19">
        <v>2.2000000000000002</v>
      </c>
      <c r="DO18" s="19">
        <v>1.1000000000000001</v>
      </c>
      <c r="DP18" s="19">
        <v>0.5</v>
      </c>
      <c r="DQ18" s="19">
        <v>0.74</v>
      </c>
      <c r="DR18" s="19"/>
      <c r="DS18" s="19">
        <v>0</v>
      </c>
      <c r="DT18" s="19">
        <v>0.1</v>
      </c>
      <c r="DU18" s="19">
        <v>-0.2</v>
      </c>
      <c r="DV18" s="19">
        <v>0.9</v>
      </c>
      <c r="DW18" s="19"/>
      <c r="DX18" s="19">
        <v>-4.7</v>
      </c>
      <c r="DY18" s="19">
        <v>0.8</v>
      </c>
      <c r="DZ18" s="19">
        <v>2.2999999999999998</v>
      </c>
      <c r="EA18" s="19">
        <v>2.5</v>
      </c>
      <c r="EB18" s="19">
        <v>1.1000000000000001</v>
      </c>
      <c r="EC18" s="19">
        <v>0.1</v>
      </c>
      <c r="ED18" s="19">
        <v>4</v>
      </c>
      <c r="EE18" s="19">
        <v>0</v>
      </c>
      <c r="EF18" s="19">
        <v>-5.2</v>
      </c>
      <c r="EG18" s="19">
        <v>-5.0999999999999996</v>
      </c>
      <c r="EH18" s="19">
        <v>0</v>
      </c>
      <c r="EI18" s="19">
        <v>0.3</v>
      </c>
      <c r="EJ18" s="19">
        <v>2.6</v>
      </c>
      <c r="EK18" s="19">
        <v>-0.1</v>
      </c>
      <c r="EL18" s="19">
        <v>1.5</v>
      </c>
      <c r="EM18" s="19">
        <v>0.2</v>
      </c>
      <c r="EN18" s="19">
        <v>1.1000000000000001</v>
      </c>
      <c r="EO18" s="19">
        <v>0.2</v>
      </c>
      <c r="EP18" s="19">
        <v>0</v>
      </c>
      <c r="EQ18" s="19">
        <v>0</v>
      </c>
      <c r="ER18" s="19">
        <v>0</v>
      </c>
      <c r="ES18" s="19">
        <v>0</v>
      </c>
      <c r="ET18" s="19">
        <v>1.9</v>
      </c>
      <c r="EU18" s="19">
        <v>-1.8</v>
      </c>
      <c r="EV18" s="19">
        <v>0</v>
      </c>
      <c r="EW18" s="19">
        <v>0</v>
      </c>
      <c r="EX18" s="19">
        <v>0.4</v>
      </c>
      <c r="EY18" s="19">
        <v>1.4</v>
      </c>
      <c r="EZ18" s="19"/>
      <c r="FA18" s="19">
        <v>0</v>
      </c>
      <c r="FB18" s="19"/>
      <c r="FC18" s="19">
        <v>1.3</v>
      </c>
      <c r="FD18" s="19">
        <v>2.7</v>
      </c>
      <c r="FE18" s="19">
        <v>1.5</v>
      </c>
      <c r="FF18" s="19"/>
      <c r="FG18" s="19">
        <v>2.2799999999999998</v>
      </c>
      <c r="FH18" s="19">
        <f t="shared" si="0"/>
        <v>-43.316369999999985</v>
      </c>
      <c r="FI18" s="15"/>
      <c r="FJ18" s="19">
        <v>1.9690000000000001</v>
      </c>
      <c r="FK18" s="19">
        <v>0</v>
      </c>
      <c r="FL18" s="19"/>
      <c r="FM18" s="19">
        <v>1.8</v>
      </c>
      <c r="FN18" s="19"/>
      <c r="FO18" s="19">
        <v>2.4355899999999999</v>
      </c>
      <c r="FP18" s="19">
        <v>-1.2</v>
      </c>
      <c r="FQ18" s="19">
        <v>0.2</v>
      </c>
      <c r="FR18" s="19">
        <v>5.2045899999999996</v>
      </c>
    </row>
    <row r="19" spans="1:174" ht="24" customHeight="1" x14ac:dyDescent="0.3">
      <c r="A19" s="13" t="s">
        <v>60</v>
      </c>
      <c r="B19" s="13" t="s">
        <v>780</v>
      </c>
      <c r="C19" s="14"/>
      <c r="D19" s="14"/>
      <c r="E19" s="14">
        <v>34.200000000000003</v>
      </c>
      <c r="F19" s="14">
        <v>17.899999999999999</v>
      </c>
      <c r="G19" s="14"/>
      <c r="H19" s="14"/>
      <c r="I19" s="14">
        <v>-14.1</v>
      </c>
      <c r="J19" s="14">
        <v>6.1</v>
      </c>
      <c r="K19" s="14">
        <v>0</v>
      </c>
      <c r="L19" s="14"/>
      <c r="M19" s="14">
        <v>-22.9</v>
      </c>
      <c r="N19" s="14">
        <v>-25.1</v>
      </c>
      <c r="O19" s="14">
        <v>-10.5</v>
      </c>
      <c r="P19" s="14">
        <v>5.4</v>
      </c>
      <c r="Q19" s="14">
        <v>-17.899999999999999</v>
      </c>
      <c r="R19" s="14">
        <v>-25.6</v>
      </c>
      <c r="S19" s="14">
        <v>46.3</v>
      </c>
      <c r="T19" s="14">
        <v>0.1</v>
      </c>
      <c r="U19" s="14"/>
      <c r="V19" s="14">
        <v>1.4</v>
      </c>
      <c r="W19" s="14"/>
      <c r="X19" s="14">
        <v>0</v>
      </c>
      <c r="Y19" s="14">
        <v>-3.9</v>
      </c>
      <c r="Z19" s="14">
        <v>1</v>
      </c>
      <c r="AA19" s="14">
        <v>0</v>
      </c>
      <c r="AB19" s="14">
        <v>-3.4</v>
      </c>
      <c r="AC19" s="14">
        <v>2.4</v>
      </c>
      <c r="AD19" s="14">
        <v>5.5</v>
      </c>
      <c r="AE19" s="14">
        <v>1.6</v>
      </c>
      <c r="AF19" s="14"/>
      <c r="AG19" s="14"/>
      <c r="AH19" s="14">
        <v>0</v>
      </c>
      <c r="AI19" s="14">
        <v>7.8</v>
      </c>
      <c r="AJ19" s="14">
        <v>5</v>
      </c>
      <c r="AK19" s="14"/>
      <c r="AL19" s="14"/>
      <c r="AM19" s="14"/>
      <c r="AN19" s="14">
        <v>-1.7</v>
      </c>
      <c r="AO19" s="14">
        <v>0.8</v>
      </c>
      <c r="AP19" s="14">
        <v>9.8000000000000007</v>
      </c>
      <c r="AQ19" s="14">
        <v>8.5</v>
      </c>
      <c r="AR19" s="14">
        <v>-1.5</v>
      </c>
      <c r="AS19" s="14">
        <v>0.78978999999999999</v>
      </c>
      <c r="AT19" s="14">
        <v>2.7263799999999998</v>
      </c>
      <c r="AU19" s="14">
        <v>1</v>
      </c>
      <c r="AV19" s="14">
        <v>-12.5</v>
      </c>
      <c r="AW19" s="14">
        <v>-25.6</v>
      </c>
      <c r="AX19" s="14">
        <v>-50.8</v>
      </c>
      <c r="AY19" s="14">
        <v>8.5</v>
      </c>
      <c r="AZ19" s="14"/>
      <c r="BA19" s="14">
        <v>-0.5</v>
      </c>
      <c r="BB19" s="14">
        <v>-3</v>
      </c>
      <c r="BC19" s="14"/>
      <c r="BD19" s="14">
        <v>0</v>
      </c>
      <c r="BE19" s="14">
        <v>-0.1</v>
      </c>
      <c r="BF19" s="14">
        <v>-8.1</v>
      </c>
      <c r="BG19" s="14">
        <v>3.9</v>
      </c>
      <c r="BH19" s="14"/>
      <c r="BI19" s="14"/>
      <c r="BJ19" s="14">
        <v>5.3</v>
      </c>
      <c r="BK19" s="14"/>
      <c r="BL19" s="14"/>
      <c r="BM19" s="14"/>
      <c r="BN19" s="14">
        <v>-2.7</v>
      </c>
      <c r="BO19" s="14">
        <v>-45.1</v>
      </c>
      <c r="BP19" s="14"/>
      <c r="BQ19" s="14">
        <v>-7.9</v>
      </c>
      <c r="BR19" s="14">
        <v>0</v>
      </c>
      <c r="BS19" s="14"/>
      <c r="BT19" s="14"/>
      <c r="BU19" s="14"/>
      <c r="BV19" s="14"/>
      <c r="BW19" s="14"/>
      <c r="BX19" s="14"/>
      <c r="BY19" s="14"/>
      <c r="BZ19" s="14"/>
      <c r="CA19" s="14">
        <v>-0.3</v>
      </c>
      <c r="CB19" s="14">
        <v>8.6</v>
      </c>
      <c r="CC19" s="14">
        <v>12.1</v>
      </c>
      <c r="CD19" s="14">
        <v>0</v>
      </c>
      <c r="CE19" s="14">
        <v>1</v>
      </c>
      <c r="CF19" s="14">
        <v>0</v>
      </c>
      <c r="CG19" s="14"/>
      <c r="CH19" s="14"/>
      <c r="CI19" s="14"/>
      <c r="CJ19" s="14"/>
      <c r="CK19" s="14">
        <v>0</v>
      </c>
      <c r="CL19" s="14">
        <v>0</v>
      </c>
      <c r="CM19" s="14"/>
      <c r="CN19" s="14"/>
      <c r="CO19" s="14"/>
      <c r="CP19" s="14"/>
      <c r="CQ19" s="14"/>
      <c r="CR19" s="14">
        <v>-9</v>
      </c>
      <c r="CS19" s="14">
        <v>0</v>
      </c>
      <c r="CT19" s="14"/>
      <c r="CU19" s="14">
        <v>-1.6</v>
      </c>
      <c r="CV19" s="14">
        <v>0</v>
      </c>
      <c r="CW19" s="14">
        <v>0</v>
      </c>
      <c r="CX19" s="14"/>
      <c r="CY19" s="14"/>
      <c r="CZ19" s="14"/>
      <c r="DA19" s="14">
        <v>-0.1</v>
      </c>
      <c r="DB19" s="14">
        <v>-0.3</v>
      </c>
      <c r="DC19" s="14"/>
      <c r="DD19" s="14">
        <v>-0.1</v>
      </c>
      <c r="DE19" s="14">
        <v>0.9</v>
      </c>
      <c r="DF19" s="14">
        <v>1.6</v>
      </c>
      <c r="DG19" s="14">
        <v>-0.2</v>
      </c>
      <c r="DH19" s="14"/>
      <c r="DI19" s="14">
        <v>0.6</v>
      </c>
      <c r="DJ19" s="14"/>
      <c r="DK19" s="14">
        <v>0</v>
      </c>
      <c r="DL19" s="14">
        <v>0</v>
      </c>
      <c r="DM19" s="14">
        <v>-0.7</v>
      </c>
      <c r="DN19" s="14">
        <v>1.3</v>
      </c>
      <c r="DO19" s="14">
        <v>1.1000000000000001</v>
      </c>
      <c r="DP19" s="14">
        <v>0.5</v>
      </c>
      <c r="DQ19" s="14">
        <v>0.74</v>
      </c>
      <c r="DR19" s="14"/>
      <c r="DS19" s="14">
        <v>0</v>
      </c>
      <c r="DT19" s="14">
        <v>0.1</v>
      </c>
      <c r="DU19" s="14">
        <v>-0.2</v>
      </c>
      <c r="DV19" s="14">
        <v>0.9</v>
      </c>
      <c r="DW19" s="14"/>
      <c r="DX19" s="14">
        <v>-4.5999999999999996</v>
      </c>
      <c r="DY19" s="14">
        <v>0.8</v>
      </c>
      <c r="DZ19" s="14">
        <v>2.2999999999999998</v>
      </c>
      <c r="EA19" s="14">
        <v>2.5</v>
      </c>
      <c r="EB19" s="14">
        <v>1.1000000000000001</v>
      </c>
      <c r="EC19" s="14">
        <v>0</v>
      </c>
      <c r="ED19" s="14">
        <v>4</v>
      </c>
      <c r="EE19" s="14">
        <v>0</v>
      </c>
      <c r="EF19" s="14">
        <v>-4.7</v>
      </c>
      <c r="EG19" s="14">
        <v>-5.2</v>
      </c>
      <c r="EH19" s="14">
        <v>0</v>
      </c>
      <c r="EI19" s="14">
        <v>0.3</v>
      </c>
      <c r="EJ19" s="14">
        <v>2.6</v>
      </c>
      <c r="EK19" s="14">
        <v>-0.1</v>
      </c>
      <c r="EL19" s="14">
        <v>1.6</v>
      </c>
      <c r="EM19" s="14">
        <v>0.2</v>
      </c>
      <c r="EN19" s="14">
        <v>1.1000000000000001</v>
      </c>
      <c r="EO19" s="14">
        <v>0.2</v>
      </c>
      <c r="EP19" s="14">
        <v>0</v>
      </c>
      <c r="EQ19" s="14">
        <v>0</v>
      </c>
      <c r="ER19" s="14">
        <v>0</v>
      </c>
      <c r="ES19" s="14">
        <v>0</v>
      </c>
      <c r="ET19" s="14">
        <v>1.1000000000000001</v>
      </c>
      <c r="EU19" s="14">
        <v>-1.7</v>
      </c>
      <c r="EV19" s="14">
        <v>0</v>
      </c>
      <c r="EW19" s="14">
        <v>0</v>
      </c>
      <c r="EX19" s="14">
        <v>0.4</v>
      </c>
      <c r="EY19" s="14">
        <v>1.4</v>
      </c>
      <c r="EZ19" s="14"/>
      <c r="FA19" s="14">
        <v>0</v>
      </c>
      <c r="FB19" s="14"/>
      <c r="FC19" s="14">
        <v>1.3</v>
      </c>
      <c r="FD19" s="14">
        <v>2.7</v>
      </c>
      <c r="FE19" s="14">
        <v>0.6</v>
      </c>
      <c r="FF19" s="14"/>
      <c r="FG19" s="14">
        <v>2.4</v>
      </c>
      <c r="FH19" s="14">
        <f t="shared" si="0"/>
        <v>-79.643830000000051</v>
      </c>
      <c r="FI19" s="15"/>
      <c r="FJ19" s="14">
        <v>1.9113899999999999</v>
      </c>
      <c r="FK19" s="14">
        <v>0</v>
      </c>
      <c r="FL19" s="14"/>
      <c r="FM19" s="14">
        <v>1.8</v>
      </c>
      <c r="FN19" s="14"/>
      <c r="FO19" s="14">
        <v>2.4321100000000002</v>
      </c>
      <c r="FP19" s="14">
        <v>-1.2</v>
      </c>
      <c r="FQ19" s="14">
        <v>0</v>
      </c>
      <c r="FR19" s="14">
        <v>4.9435000000000002</v>
      </c>
    </row>
    <row r="20" spans="1:174" ht="24" customHeight="1" x14ac:dyDescent="0.3">
      <c r="A20" s="16" t="s">
        <v>60</v>
      </c>
      <c r="B20" s="16" t="s">
        <v>781</v>
      </c>
      <c r="C20" s="17"/>
      <c r="D20" s="17"/>
      <c r="E20" s="17">
        <v>42.3</v>
      </c>
      <c r="F20" s="17">
        <v>24.3</v>
      </c>
      <c r="G20" s="17"/>
      <c r="H20" s="17"/>
      <c r="I20" s="17">
        <v>-13.7</v>
      </c>
      <c r="J20" s="17">
        <v>7.5</v>
      </c>
      <c r="K20" s="17">
        <v>1.4</v>
      </c>
      <c r="L20" s="17"/>
      <c r="M20" s="17">
        <v>-18.399999999999999</v>
      </c>
      <c r="N20" s="17">
        <v>-29.3</v>
      </c>
      <c r="O20" s="17">
        <v>-13.8</v>
      </c>
      <c r="P20" s="17">
        <v>12.3</v>
      </c>
      <c r="Q20" s="17">
        <v>-16.5</v>
      </c>
      <c r="R20" s="17">
        <v>-23.5</v>
      </c>
      <c r="S20" s="17">
        <v>54.8</v>
      </c>
      <c r="T20" s="17">
        <v>-0.1</v>
      </c>
      <c r="U20" s="17"/>
      <c r="V20" s="17">
        <v>1.2</v>
      </c>
      <c r="W20" s="17"/>
      <c r="X20" s="17">
        <v>0</v>
      </c>
      <c r="Y20" s="17">
        <v>-0.4</v>
      </c>
      <c r="Z20" s="17">
        <v>1.3</v>
      </c>
      <c r="AA20" s="17">
        <v>0</v>
      </c>
      <c r="AB20" s="17">
        <v>-3.4</v>
      </c>
      <c r="AC20" s="17">
        <v>2.6</v>
      </c>
      <c r="AD20" s="17">
        <v>7</v>
      </c>
      <c r="AE20" s="17">
        <v>1.8</v>
      </c>
      <c r="AF20" s="17"/>
      <c r="AG20" s="17"/>
      <c r="AH20" s="17">
        <v>0</v>
      </c>
      <c r="AI20" s="17">
        <v>7.6</v>
      </c>
      <c r="AJ20" s="17">
        <v>5.7</v>
      </c>
      <c r="AK20" s="17"/>
      <c r="AL20" s="17"/>
      <c r="AM20" s="17"/>
      <c r="AN20" s="17">
        <v>-1.7</v>
      </c>
      <c r="AO20" s="17">
        <v>20.399999999999999</v>
      </c>
      <c r="AP20" s="17">
        <v>10.199999999999999</v>
      </c>
      <c r="AQ20" s="17">
        <v>7.9</v>
      </c>
      <c r="AR20" s="17">
        <v>-1</v>
      </c>
      <c r="AS20" s="17">
        <v>0.80896999999999997</v>
      </c>
      <c r="AT20" s="17">
        <v>2.72668</v>
      </c>
      <c r="AU20" s="17">
        <v>0.6</v>
      </c>
      <c r="AV20" s="17">
        <v>-8.1</v>
      </c>
      <c r="AW20" s="17">
        <v>-21.2</v>
      </c>
      <c r="AX20" s="17">
        <v>-46.4</v>
      </c>
      <c r="AY20" s="17">
        <v>9.1</v>
      </c>
      <c r="AZ20" s="17"/>
      <c r="BA20" s="17">
        <v>-0.6</v>
      </c>
      <c r="BB20" s="17">
        <v>-4.2</v>
      </c>
      <c r="BC20" s="17"/>
      <c r="BD20" s="17">
        <v>0</v>
      </c>
      <c r="BE20" s="17">
        <v>-0.1</v>
      </c>
      <c r="BF20" s="17">
        <v>-12.1</v>
      </c>
      <c r="BG20" s="17">
        <v>4.9000000000000004</v>
      </c>
      <c r="BH20" s="17"/>
      <c r="BI20" s="17"/>
      <c r="BJ20" s="17">
        <v>6.6</v>
      </c>
      <c r="BK20" s="17"/>
      <c r="BL20" s="17"/>
      <c r="BM20" s="17"/>
      <c r="BN20" s="17">
        <v>1</v>
      </c>
      <c r="BO20" s="17">
        <v>-42.4</v>
      </c>
      <c r="BP20" s="17"/>
      <c r="BQ20" s="17">
        <v>-5.6</v>
      </c>
      <c r="BR20" s="17">
        <v>1.9</v>
      </c>
      <c r="BS20" s="17"/>
      <c r="BT20" s="17"/>
      <c r="BU20" s="17"/>
      <c r="BV20" s="17"/>
      <c r="BW20" s="17"/>
      <c r="BX20" s="17"/>
      <c r="BY20" s="17"/>
      <c r="BZ20" s="17"/>
      <c r="CA20" s="17">
        <v>-0.4</v>
      </c>
      <c r="CB20" s="17">
        <v>11.4</v>
      </c>
      <c r="CC20" s="17">
        <v>18.2</v>
      </c>
      <c r="CD20" s="17">
        <v>0.6</v>
      </c>
      <c r="CE20" s="17">
        <v>1</v>
      </c>
      <c r="CF20" s="17">
        <v>0</v>
      </c>
      <c r="CG20" s="17"/>
      <c r="CH20" s="17"/>
      <c r="CI20" s="17"/>
      <c r="CJ20" s="17"/>
      <c r="CK20" s="17">
        <v>0</v>
      </c>
      <c r="CL20" s="17">
        <v>0</v>
      </c>
      <c r="CM20" s="17"/>
      <c r="CN20" s="17"/>
      <c r="CO20" s="17"/>
      <c r="CP20" s="17"/>
      <c r="CQ20" s="17"/>
      <c r="CR20" s="17">
        <v>-7.1</v>
      </c>
      <c r="CS20" s="17">
        <v>0</v>
      </c>
      <c r="CT20" s="17"/>
      <c r="CU20" s="17">
        <v>-1.7</v>
      </c>
      <c r="CV20" s="17">
        <v>0</v>
      </c>
      <c r="CW20" s="17">
        <v>0</v>
      </c>
      <c r="CX20" s="17"/>
      <c r="CY20" s="17"/>
      <c r="CZ20" s="17"/>
      <c r="DA20" s="17">
        <v>-0.1</v>
      </c>
      <c r="DB20" s="17">
        <v>-0.4</v>
      </c>
      <c r="DC20" s="17"/>
      <c r="DD20" s="17">
        <v>-0.1</v>
      </c>
      <c r="DE20" s="17">
        <v>0.9</v>
      </c>
      <c r="DF20" s="17">
        <v>1.6</v>
      </c>
      <c r="DG20" s="17">
        <v>-1</v>
      </c>
      <c r="DH20" s="17"/>
      <c r="DI20" s="17">
        <v>0.6</v>
      </c>
      <c r="DJ20" s="17"/>
      <c r="DK20" s="17">
        <v>0</v>
      </c>
      <c r="DL20" s="17">
        <v>0</v>
      </c>
      <c r="DM20" s="17">
        <v>-0.2</v>
      </c>
      <c r="DN20" s="17">
        <v>2.9</v>
      </c>
      <c r="DO20" s="17">
        <v>1.1000000000000001</v>
      </c>
      <c r="DP20" s="17">
        <v>0.5</v>
      </c>
      <c r="DQ20" s="17">
        <v>0.74</v>
      </c>
      <c r="DR20" s="17"/>
      <c r="DS20" s="17">
        <v>0.2</v>
      </c>
      <c r="DT20" s="17">
        <v>0.1</v>
      </c>
      <c r="DU20" s="17">
        <v>-0.2</v>
      </c>
      <c r="DV20" s="17">
        <v>0.9</v>
      </c>
      <c r="DW20" s="17"/>
      <c r="DX20" s="17">
        <v>-4.5999999999999996</v>
      </c>
      <c r="DY20" s="17">
        <v>0.6</v>
      </c>
      <c r="DZ20" s="17">
        <v>2.2999999999999998</v>
      </c>
      <c r="EA20" s="17">
        <v>2.6</v>
      </c>
      <c r="EB20" s="17">
        <v>1.2</v>
      </c>
      <c r="EC20" s="17">
        <v>0</v>
      </c>
      <c r="ED20" s="17">
        <v>4</v>
      </c>
      <c r="EE20" s="17">
        <v>0.4</v>
      </c>
      <c r="EF20" s="17">
        <v>-6.1</v>
      </c>
      <c r="EG20" s="17">
        <v>-5.9</v>
      </c>
      <c r="EH20" s="17">
        <v>0</v>
      </c>
      <c r="EI20" s="17">
        <v>0.2</v>
      </c>
      <c r="EJ20" s="17">
        <v>2.6</v>
      </c>
      <c r="EK20" s="17">
        <v>-0.1</v>
      </c>
      <c r="EL20" s="17">
        <v>1.6</v>
      </c>
      <c r="EM20" s="17">
        <v>0.2</v>
      </c>
      <c r="EN20" s="17">
        <v>1.1000000000000001</v>
      </c>
      <c r="EO20" s="17">
        <v>0.2</v>
      </c>
      <c r="EP20" s="17">
        <v>0</v>
      </c>
      <c r="EQ20" s="17">
        <v>0</v>
      </c>
      <c r="ER20" s="17">
        <v>0</v>
      </c>
      <c r="ES20" s="17">
        <v>0</v>
      </c>
      <c r="ET20" s="17">
        <v>0.4</v>
      </c>
      <c r="EU20" s="17">
        <v>-1.6</v>
      </c>
      <c r="EV20" s="17">
        <v>0</v>
      </c>
      <c r="EW20" s="17">
        <v>0</v>
      </c>
      <c r="EX20" s="17">
        <v>0.4</v>
      </c>
      <c r="EY20" s="17">
        <v>1.4</v>
      </c>
      <c r="EZ20" s="17"/>
      <c r="FA20" s="17">
        <v>0</v>
      </c>
      <c r="FB20" s="17"/>
      <c r="FC20" s="17">
        <v>1.3</v>
      </c>
      <c r="FD20" s="17">
        <v>1.8</v>
      </c>
      <c r="FE20" s="17">
        <v>0.6</v>
      </c>
      <c r="FF20" s="17"/>
      <c r="FG20" s="17">
        <v>2.71</v>
      </c>
      <c r="FH20" s="17">
        <f t="shared" si="0"/>
        <v>10.285650000000004</v>
      </c>
      <c r="FI20" s="15"/>
      <c r="FJ20" s="17">
        <v>2.0882999999999998</v>
      </c>
      <c r="FK20" s="17">
        <v>0</v>
      </c>
      <c r="FL20" s="17"/>
      <c r="FM20" s="17">
        <v>1.8</v>
      </c>
      <c r="FN20" s="17"/>
      <c r="FO20" s="17">
        <v>2.1011899999999999</v>
      </c>
      <c r="FP20" s="17">
        <v>-0.9</v>
      </c>
      <c r="FQ20" s="17">
        <v>0.1</v>
      </c>
      <c r="FR20" s="17">
        <v>5.1894900000000002</v>
      </c>
    </row>
    <row r="21" spans="1:174" ht="24" customHeight="1" x14ac:dyDescent="0.3">
      <c r="A21" s="16" t="s">
        <v>60</v>
      </c>
      <c r="B21" s="16" t="s">
        <v>782</v>
      </c>
      <c r="C21" s="17"/>
      <c r="D21" s="17"/>
      <c r="E21" s="17">
        <v>45.8</v>
      </c>
      <c r="F21" s="17">
        <v>26.9</v>
      </c>
      <c r="G21" s="17"/>
      <c r="H21" s="17"/>
      <c r="I21" s="17">
        <v>-11</v>
      </c>
      <c r="J21" s="17">
        <v>12.8</v>
      </c>
      <c r="K21" s="17">
        <v>2.2000000000000002</v>
      </c>
      <c r="L21" s="17"/>
      <c r="M21" s="17">
        <v>-16.5</v>
      </c>
      <c r="N21" s="17">
        <v>-20.399999999999999</v>
      </c>
      <c r="O21" s="17">
        <v>-5</v>
      </c>
      <c r="P21" s="17">
        <v>16.5</v>
      </c>
      <c r="Q21" s="17">
        <v>-13.1</v>
      </c>
      <c r="R21" s="17">
        <v>-22.3</v>
      </c>
      <c r="S21" s="17">
        <v>55.9</v>
      </c>
      <c r="T21" s="17">
        <v>0</v>
      </c>
      <c r="U21" s="17"/>
      <c r="V21" s="17">
        <v>1.4</v>
      </c>
      <c r="W21" s="17"/>
      <c r="X21" s="17">
        <v>0</v>
      </c>
      <c r="Y21" s="17">
        <v>-1</v>
      </c>
      <c r="Z21" s="17">
        <v>1.4</v>
      </c>
      <c r="AA21" s="17">
        <v>0</v>
      </c>
      <c r="AB21" s="17">
        <v>-3.4</v>
      </c>
      <c r="AC21" s="17">
        <v>2.8</v>
      </c>
      <c r="AD21" s="17">
        <v>7.3</v>
      </c>
      <c r="AE21" s="17">
        <v>2</v>
      </c>
      <c r="AF21" s="17"/>
      <c r="AG21" s="17"/>
      <c r="AH21" s="17">
        <v>0</v>
      </c>
      <c r="AI21" s="17">
        <v>9.4</v>
      </c>
      <c r="AJ21" s="17">
        <v>8.4</v>
      </c>
      <c r="AK21" s="17"/>
      <c r="AL21" s="17"/>
      <c r="AM21" s="17"/>
      <c r="AN21" s="17">
        <v>-1.4</v>
      </c>
      <c r="AO21" s="17">
        <v>56.9</v>
      </c>
      <c r="AP21" s="17">
        <v>11.7</v>
      </c>
      <c r="AQ21" s="17">
        <v>5.6</v>
      </c>
      <c r="AR21" s="17">
        <v>-0.5</v>
      </c>
      <c r="AS21" s="17">
        <v>0.72331999999999996</v>
      </c>
      <c r="AT21" s="17">
        <v>2.72682</v>
      </c>
      <c r="AU21" s="17">
        <v>0.7</v>
      </c>
      <c r="AV21" s="17">
        <v>-3.1</v>
      </c>
      <c r="AW21" s="17">
        <v>-15.3</v>
      </c>
      <c r="AX21" s="17">
        <v>-40.4</v>
      </c>
      <c r="AY21" s="17">
        <v>11.2</v>
      </c>
      <c r="AZ21" s="17"/>
      <c r="BA21" s="17">
        <v>-0.4</v>
      </c>
      <c r="BB21" s="17">
        <v>-0.3</v>
      </c>
      <c r="BC21" s="17"/>
      <c r="BD21" s="17">
        <v>0</v>
      </c>
      <c r="BE21" s="17">
        <v>-0.1</v>
      </c>
      <c r="BF21" s="17">
        <v>-7.8</v>
      </c>
      <c r="BG21" s="17">
        <v>7.9</v>
      </c>
      <c r="BH21" s="17"/>
      <c r="BI21" s="17"/>
      <c r="BJ21" s="17">
        <v>10.9</v>
      </c>
      <c r="BK21" s="17"/>
      <c r="BL21" s="17"/>
      <c r="BM21" s="17"/>
      <c r="BN21" s="17">
        <v>8.6999999999999993</v>
      </c>
      <c r="BO21" s="17">
        <v>-38.9</v>
      </c>
      <c r="BP21" s="17"/>
      <c r="BQ21" s="17">
        <v>-1.7</v>
      </c>
      <c r="BR21" s="17">
        <v>5.0999999999999996</v>
      </c>
      <c r="BS21" s="17"/>
      <c r="BT21" s="17"/>
      <c r="BU21" s="17"/>
      <c r="BV21" s="17"/>
      <c r="BW21" s="17"/>
      <c r="BX21" s="17"/>
      <c r="BY21" s="17"/>
      <c r="BZ21" s="17"/>
      <c r="CA21" s="17">
        <v>-0.3</v>
      </c>
      <c r="CB21" s="17">
        <v>11.1</v>
      </c>
      <c r="CC21" s="17">
        <v>16.600000000000001</v>
      </c>
      <c r="CD21" s="17">
        <v>-0.8</v>
      </c>
      <c r="CE21" s="17">
        <v>1.1000000000000001</v>
      </c>
      <c r="CF21" s="17">
        <v>0</v>
      </c>
      <c r="CG21" s="17"/>
      <c r="CH21" s="17"/>
      <c r="CI21" s="17"/>
      <c r="CJ21" s="17"/>
      <c r="CK21" s="17">
        <v>0</v>
      </c>
      <c r="CL21" s="17">
        <v>0</v>
      </c>
      <c r="CM21" s="17"/>
      <c r="CN21" s="17"/>
      <c r="CO21" s="17"/>
      <c r="CP21" s="17"/>
      <c r="CQ21" s="17"/>
      <c r="CR21" s="17">
        <v>-6.7</v>
      </c>
      <c r="CS21" s="17">
        <v>0</v>
      </c>
      <c r="CT21" s="17"/>
      <c r="CU21" s="17">
        <v>-1.8</v>
      </c>
      <c r="CV21" s="17">
        <v>0</v>
      </c>
      <c r="CW21" s="17">
        <v>0</v>
      </c>
      <c r="CX21" s="17"/>
      <c r="CY21" s="17"/>
      <c r="CZ21" s="17"/>
      <c r="DA21" s="17">
        <v>0</v>
      </c>
      <c r="DB21" s="17">
        <v>-0.3</v>
      </c>
      <c r="DC21" s="17"/>
      <c r="DD21" s="17">
        <v>0</v>
      </c>
      <c r="DE21" s="17">
        <v>0.9</v>
      </c>
      <c r="DF21" s="17">
        <v>1.6</v>
      </c>
      <c r="DG21" s="17">
        <v>-0.6</v>
      </c>
      <c r="DH21" s="17"/>
      <c r="DI21" s="17">
        <v>0.6</v>
      </c>
      <c r="DJ21" s="17"/>
      <c r="DK21" s="17">
        <v>0</v>
      </c>
      <c r="DL21" s="17">
        <v>0</v>
      </c>
      <c r="DM21" s="17">
        <v>0.3</v>
      </c>
      <c r="DN21" s="17">
        <v>3.1</v>
      </c>
      <c r="DO21" s="17">
        <v>1.1000000000000001</v>
      </c>
      <c r="DP21" s="17">
        <v>0.5</v>
      </c>
      <c r="DQ21" s="17">
        <v>0.74</v>
      </c>
      <c r="DR21" s="17"/>
      <c r="DS21" s="17">
        <v>0.4</v>
      </c>
      <c r="DT21" s="17">
        <v>0.1</v>
      </c>
      <c r="DU21" s="17">
        <v>-0.2</v>
      </c>
      <c r="DV21" s="17">
        <v>0.9</v>
      </c>
      <c r="DW21" s="17"/>
      <c r="DX21" s="17">
        <v>-4.7</v>
      </c>
      <c r="DY21" s="17">
        <v>0.7</v>
      </c>
      <c r="DZ21" s="17">
        <v>2.4</v>
      </c>
      <c r="EA21" s="17">
        <v>2.5</v>
      </c>
      <c r="EB21" s="17">
        <v>1.5</v>
      </c>
      <c r="EC21" s="17">
        <v>0</v>
      </c>
      <c r="ED21" s="17">
        <v>4</v>
      </c>
      <c r="EE21" s="17">
        <v>0.4</v>
      </c>
      <c r="EF21" s="17">
        <v>-7.1</v>
      </c>
      <c r="EG21" s="17">
        <v>-7.4</v>
      </c>
      <c r="EH21" s="17">
        <v>0</v>
      </c>
      <c r="EI21" s="17">
        <v>0</v>
      </c>
      <c r="EJ21" s="17">
        <v>2.6</v>
      </c>
      <c r="EK21" s="17">
        <v>-0.1</v>
      </c>
      <c r="EL21" s="17">
        <v>1.6</v>
      </c>
      <c r="EM21" s="17">
        <v>0.2</v>
      </c>
      <c r="EN21" s="17">
        <v>1.1000000000000001</v>
      </c>
      <c r="EO21" s="17">
        <v>0.2</v>
      </c>
      <c r="EP21" s="17">
        <v>0</v>
      </c>
      <c r="EQ21" s="17">
        <v>0</v>
      </c>
      <c r="ER21" s="17">
        <v>0</v>
      </c>
      <c r="ES21" s="17">
        <v>0</v>
      </c>
      <c r="ET21" s="17">
        <v>0.1</v>
      </c>
      <c r="EU21" s="17">
        <v>-1.5</v>
      </c>
      <c r="EV21" s="17">
        <v>0</v>
      </c>
      <c r="EW21" s="17">
        <v>0</v>
      </c>
      <c r="EX21" s="17">
        <v>0.4</v>
      </c>
      <c r="EY21" s="17">
        <v>1.8</v>
      </c>
      <c r="EZ21" s="17"/>
      <c r="FA21" s="17">
        <v>0</v>
      </c>
      <c r="FB21" s="17"/>
      <c r="FC21" s="17">
        <v>1.3</v>
      </c>
      <c r="FD21" s="17">
        <v>1.8</v>
      </c>
      <c r="FE21" s="17">
        <v>0.6</v>
      </c>
      <c r="FF21" s="17"/>
      <c r="FG21" s="17">
        <v>2.4300000000000002</v>
      </c>
      <c r="FH21" s="17">
        <f t="shared" si="0"/>
        <v>145.52013999999991</v>
      </c>
      <c r="FI21" s="15"/>
      <c r="FJ21" s="17">
        <v>2.5239400000000001</v>
      </c>
      <c r="FK21" s="17">
        <v>0</v>
      </c>
      <c r="FL21" s="17"/>
      <c r="FM21" s="17">
        <v>1.9</v>
      </c>
      <c r="FN21" s="17"/>
      <c r="FO21" s="17">
        <v>2.2634500000000002</v>
      </c>
      <c r="FP21" s="17">
        <v>0.1</v>
      </c>
      <c r="FQ21" s="17">
        <v>0.1</v>
      </c>
      <c r="FR21" s="17">
        <v>6.8873899999999999</v>
      </c>
    </row>
    <row r="22" spans="1:174" ht="24" customHeight="1" x14ac:dyDescent="0.3">
      <c r="A22" s="16" t="s">
        <v>60</v>
      </c>
      <c r="B22" s="16" t="s">
        <v>783</v>
      </c>
      <c r="C22" s="17"/>
      <c r="D22" s="17"/>
      <c r="E22" s="17">
        <v>66.2</v>
      </c>
      <c r="F22" s="17">
        <v>28.8</v>
      </c>
      <c r="G22" s="17"/>
      <c r="H22" s="17"/>
      <c r="I22" s="17">
        <v>-6.4</v>
      </c>
      <c r="J22" s="17">
        <v>27.8</v>
      </c>
      <c r="K22" s="17">
        <v>6.1</v>
      </c>
      <c r="L22" s="17"/>
      <c r="M22" s="17">
        <v>-4</v>
      </c>
      <c r="N22" s="17">
        <v>-16.899999999999999</v>
      </c>
      <c r="O22" s="17">
        <v>-2.2000000000000002</v>
      </c>
      <c r="P22" s="17">
        <v>34.6</v>
      </c>
      <c r="Q22" s="17">
        <v>-7.3</v>
      </c>
      <c r="R22" s="17">
        <v>-17.600000000000001</v>
      </c>
      <c r="S22" s="17">
        <v>71.5</v>
      </c>
      <c r="T22" s="17">
        <v>-0.3</v>
      </c>
      <c r="U22" s="17"/>
      <c r="V22" s="17">
        <v>1.2</v>
      </c>
      <c r="W22" s="17"/>
      <c r="X22" s="17">
        <v>0</v>
      </c>
      <c r="Y22" s="17">
        <v>2</v>
      </c>
      <c r="Z22" s="17">
        <v>0.8</v>
      </c>
      <c r="AA22" s="17">
        <v>0</v>
      </c>
      <c r="AB22" s="17">
        <v>-3.3</v>
      </c>
      <c r="AC22" s="17">
        <v>2.9</v>
      </c>
      <c r="AD22" s="17">
        <v>8.4</v>
      </c>
      <c r="AE22" s="17">
        <v>2.1</v>
      </c>
      <c r="AF22" s="17"/>
      <c r="AG22" s="17"/>
      <c r="AH22" s="17">
        <v>0</v>
      </c>
      <c r="AI22" s="17">
        <v>8.6</v>
      </c>
      <c r="AJ22" s="17">
        <v>11.5</v>
      </c>
      <c r="AK22" s="17"/>
      <c r="AL22" s="17"/>
      <c r="AM22" s="17"/>
      <c r="AN22" s="17">
        <v>-1.3</v>
      </c>
      <c r="AO22" s="17">
        <v>60.9</v>
      </c>
      <c r="AP22" s="17">
        <v>12.8</v>
      </c>
      <c r="AQ22" s="17">
        <v>8.1</v>
      </c>
      <c r="AR22" s="17">
        <v>-0.5</v>
      </c>
      <c r="AS22" s="17">
        <v>0.97819999999999996</v>
      </c>
      <c r="AT22" s="17">
        <v>2.7248800000000002</v>
      </c>
      <c r="AU22" s="17">
        <v>0.1</v>
      </c>
      <c r="AV22" s="17">
        <v>7.7</v>
      </c>
      <c r="AW22" s="17">
        <v>-6.2</v>
      </c>
      <c r="AX22" s="17">
        <v>-31.4</v>
      </c>
      <c r="AY22" s="17">
        <v>11</v>
      </c>
      <c r="AZ22" s="17"/>
      <c r="BA22" s="17">
        <v>-0.2</v>
      </c>
      <c r="BB22" s="17">
        <v>-2.7</v>
      </c>
      <c r="BC22" s="17"/>
      <c r="BD22" s="17">
        <v>0</v>
      </c>
      <c r="BE22" s="17">
        <v>-0.1</v>
      </c>
      <c r="BF22" s="17">
        <v>-13.8</v>
      </c>
      <c r="BG22" s="17">
        <v>11.8</v>
      </c>
      <c r="BH22" s="17"/>
      <c r="BI22" s="17"/>
      <c r="BJ22" s="17">
        <v>9</v>
      </c>
      <c r="BK22" s="17"/>
      <c r="BL22" s="17"/>
      <c r="BM22" s="17"/>
      <c r="BN22" s="17">
        <v>14.6</v>
      </c>
      <c r="BO22" s="17">
        <v>-33.700000000000003</v>
      </c>
      <c r="BP22" s="17"/>
      <c r="BQ22" s="17">
        <v>0</v>
      </c>
      <c r="BR22" s="17">
        <v>10.7</v>
      </c>
      <c r="BS22" s="17"/>
      <c r="BT22" s="17"/>
      <c r="BU22" s="17"/>
      <c r="BV22" s="17"/>
      <c r="BW22" s="17"/>
      <c r="BX22" s="17"/>
      <c r="BY22" s="17"/>
      <c r="BZ22" s="17"/>
      <c r="CA22" s="17">
        <v>-0.3</v>
      </c>
      <c r="CB22" s="17">
        <v>38.6</v>
      </c>
      <c r="CC22" s="17">
        <v>25.4</v>
      </c>
      <c r="CD22" s="17">
        <v>1.3</v>
      </c>
      <c r="CE22" s="17">
        <v>0.8</v>
      </c>
      <c r="CF22" s="17">
        <v>0</v>
      </c>
      <c r="CG22" s="17"/>
      <c r="CH22" s="17"/>
      <c r="CI22" s="17"/>
      <c r="CJ22" s="17"/>
      <c r="CK22" s="17">
        <v>0</v>
      </c>
      <c r="CL22" s="17">
        <v>0</v>
      </c>
      <c r="CM22" s="17"/>
      <c r="CN22" s="17"/>
      <c r="CO22" s="17"/>
      <c r="CP22" s="17"/>
      <c r="CQ22" s="17"/>
      <c r="CR22" s="17">
        <v>-2.1</v>
      </c>
      <c r="CS22" s="17">
        <v>0</v>
      </c>
      <c r="CT22" s="17"/>
      <c r="CU22" s="17">
        <v>-1.2</v>
      </c>
      <c r="CV22" s="17">
        <v>0</v>
      </c>
      <c r="CW22" s="17">
        <v>0</v>
      </c>
      <c r="CX22" s="17"/>
      <c r="CY22" s="17"/>
      <c r="CZ22" s="17"/>
      <c r="DA22" s="17">
        <v>-0.1</v>
      </c>
      <c r="DB22" s="17">
        <v>-0.3</v>
      </c>
      <c r="DC22" s="17"/>
      <c r="DD22" s="17">
        <v>0.1</v>
      </c>
      <c r="DE22" s="17">
        <v>0.9</v>
      </c>
      <c r="DF22" s="17">
        <v>1.7</v>
      </c>
      <c r="DG22" s="17">
        <v>0.2</v>
      </c>
      <c r="DH22" s="17"/>
      <c r="DI22" s="17">
        <v>0.6</v>
      </c>
      <c r="DJ22" s="17"/>
      <c r="DK22" s="17">
        <v>0</v>
      </c>
      <c r="DL22" s="17">
        <v>0</v>
      </c>
      <c r="DM22" s="17">
        <v>0.8</v>
      </c>
      <c r="DN22" s="17">
        <v>4.5999999999999996</v>
      </c>
      <c r="DO22" s="17">
        <v>1.1000000000000001</v>
      </c>
      <c r="DP22" s="17">
        <v>0.5</v>
      </c>
      <c r="DQ22" s="17">
        <v>0.74</v>
      </c>
      <c r="DR22" s="17"/>
      <c r="DS22" s="17">
        <v>0.4</v>
      </c>
      <c r="DT22" s="17">
        <v>0</v>
      </c>
      <c r="DU22" s="17">
        <v>-0.3</v>
      </c>
      <c r="DV22" s="17">
        <v>0.8</v>
      </c>
      <c r="DW22" s="17"/>
      <c r="DX22" s="17">
        <v>-4.5999999999999996</v>
      </c>
      <c r="DY22" s="17">
        <v>0.8</v>
      </c>
      <c r="DZ22" s="17">
        <v>2.7</v>
      </c>
      <c r="EA22" s="17">
        <v>2.8</v>
      </c>
      <c r="EB22" s="17">
        <v>1.6</v>
      </c>
      <c r="EC22" s="17">
        <v>0</v>
      </c>
      <c r="ED22" s="17">
        <v>4</v>
      </c>
      <c r="EE22" s="17">
        <v>0.3</v>
      </c>
      <c r="EF22" s="17">
        <v>-3.2</v>
      </c>
      <c r="EG22" s="17">
        <v>-3.3</v>
      </c>
      <c r="EH22" s="17">
        <v>0.1</v>
      </c>
      <c r="EI22" s="17">
        <v>0.5</v>
      </c>
      <c r="EJ22" s="17">
        <v>2.6</v>
      </c>
      <c r="EK22" s="17">
        <v>-0.1</v>
      </c>
      <c r="EL22" s="17">
        <v>1.5</v>
      </c>
      <c r="EM22" s="17">
        <v>0.2</v>
      </c>
      <c r="EN22" s="17">
        <v>1.1000000000000001</v>
      </c>
      <c r="EO22" s="17">
        <v>0.2</v>
      </c>
      <c r="EP22" s="17">
        <v>0</v>
      </c>
      <c r="EQ22" s="17">
        <v>0</v>
      </c>
      <c r="ER22" s="17">
        <v>2.2000000000000002</v>
      </c>
      <c r="ES22" s="17">
        <v>0</v>
      </c>
      <c r="ET22" s="17">
        <v>0.8</v>
      </c>
      <c r="EU22" s="17">
        <v>-0.9</v>
      </c>
      <c r="EV22" s="17">
        <v>0</v>
      </c>
      <c r="EW22" s="17">
        <v>0</v>
      </c>
      <c r="EX22" s="17">
        <v>0.4</v>
      </c>
      <c r="EY22" s="17">
        <v>1.8</v>
      </c>
      <c r="EZ22" s="17"/>
      <c r="FA22" s="17">
        <v>0</v>
      </c>
      <c r="FB22" s="17"/>
      <c r="FC22" s="17">
        <v>1.3</v>
      </c>
      <c r="FD22" s="17">
        <v>1.6</v>
      </c>
      <c r="FE22" s="17">
        <v>0.6</v>
      </c>
      <c r="FF22" s="17"/>
      <c r="FG22" s="17">
        <v>2.38</v>
      </c>
      <c r="FH22" s="17">
        <f t="shared" si="0"/>
        <v>366.62308000000019</v>
      </c>
      <c r="FI22" s="15"/>
      <c r="FJ22" s="17">
        <v>2.7425299999999999</v>
      </c>
      <c r="FK22" s="17">
        <v>0</v>
      </c>
      <c r="FL22" s="17"/>
      <c r="FM22" s="17">
        <v>1.9</v>
      </c>
      <c r="FN22" s="17"/>
      <c r="FO22" s="17">
        <v>2.3356599999999998</v>
      </c>
      <c r="FP22" s="17">
        <v>0.3</v>
      </c>
      <c r="FQ22" s="17">
        <v>0.7</v>
      </c>
      <c r="FR22" s="17">
        <v>7.9781899999999997</v>
      </c>
    </row>
    <row r="23" spans="1:174" ht="24" customHeight="1" x14ac:dyDescent="0.3">
      <c r="A23" s="16" t="s">
        <v>60</v>
      </c>
      <c r="B23" s="16" t="s">
        <v>784</v>
      </c>
      <c r="C23" s="17"/>
      <c r="D23" s="17"/>
      <c r="E23" s="17">
        <v>60.8</v>
      </c>
      <c r="F23" s="17">
        <v>28.7</v>
      </c>
      <c r="G23" s="17"/>
      <c r="H23" s="17"/>
      <c r="I23" s="17">
        <v>-9.9</v>
      </c>
      <c r="J23" s="17">
        <v>15.8</v>
      </c>
      <c r="K23" s="17">
        <v>2.8</v>
      </c>
      <c r="L23" s="17"/>
      <c r="M23" s="17">
        <v>-6.8</v>
      </c>
      <c r="N23" s="17">
        <v>-8</v>
      </c>
      <c r="O23" s="17">
        <v>7.7</v>
      </c>
      <c r="P23" s="17">
        <v>27.9</v>
      </c>
      <c r="Q23" s="17">
        <v>-2.8</v>
      </c>
      <c r="R23" s="17">
        <v>-17.2</v>
      </c>
      <c r="S23" s="17">
        <v>56</v>
      </c>
      <c r="T23" s="17">
        <v>0.1</v>
      </c>
      <c r="U23" s="17"/>
      <c r="V23" s="17">
        <v>4.0999999999999996</v>
      </c>
      <c r="W23" s="17"/>
      <c r="X23" s="17">
        <v>0.4</v>
      </c>
      <c r="Y23" s="17">
        <v>-2.4</v>
      </c>
      <c r="Z23" s="17">
        <v>0.4</v>
      </c>
      <c r="AA23" s="17">
        <v>0</v>
      </c>
      <c r="AB23" s="17">
        <v>-3.4</v>
      </c>
      <c r="AC23" s="17">
        <v>2.8</v>
      </c>
      <c r="AD23" s="17">
        <v>6.9</v>
      </c>
      <c r="AE23" s="17">
        <v>2</v>
      </c>
      <c r="AF23" s="17"/>
      <c r="AG23" s="17"/>
      <c r="AH23" s="17">
        <v>0</v>
      </c>
      <c r="AI23" s="17">
        <v>9</v>
      </c>
      <c r="AJ23" s="17">
        <v>17.399999999999999</v>
      </c>
      <c r="AK23" s="17"/>
      <c r="AL23" s="17"/>
      <c r="AM23" s="17"/>
      <c r="AN23" s="17">
        <v>-1.2</v>
      </c>
      <c r="AO23" s="17">
        <v>60.3</v>
      </c>
      <c r="AP23" s="17">
        <v>12.9</v>
      </c>
      <c r="AQ23" s="17">
        <v>6.2</v>
      </c>
      <c r="AR23" s="17">
        <v>-0.9</v>
      </c>
      <c r="AS23" s="17">
        <v>0.84470999999999996</v>
      </c>
      <c r="AT23" s="17">
        <v>2.7251699999999999</v>
      </c>
      <c r="AU23" s="17">
        <v>0.7</v>
      </c>
      <c r="AV23" s="17">
        <v>5</v>
      </c>
      <c r="AW23" s="17">
        <v>-7.5</v>
      </c>
      <c r="AX23" s="17">
        <v>-33.6</v>
      </c>
      <c r="AY23" s="17">
        <v>9.6999999999999993</v>
      </c>
      <c r="AZ23" s="17"/>
      <c r="BA23" s="17">
        <v>-0.2</v>
      </c>
      <c r="BB23" s="17">
        <v>0.3</v>
      </c>
      <c r="BC23" s="17"/>
      <c r="BD23" s="17">
        <v>0</v>
      </c>
      <c r="BE23" s="17">
        <v>0.1</v>
      </c>
      <c r="BF23" s="17">
        <v>-9.5</v>
      </c>
      <c r="BG23" s="17">
        <v>11.2</v>
      </c>
      <c r="BH23" s="17"/>
      <c r="BI23" s="17"/>
      <c r="BJ23" s="17">
        <v>5.6</v>
      </c>
      <c r="BK23" s="17"/>
      <c r="BL23" s="17"/>
      <c r="BM23" s="17"/>
      <c r="BN23" s="17">
        <v>9.5</v>
      </c>
      <c r="BO23" s="17">
        <v>-33.799999999999997</v>
      </c>
      <c r="BP23" s="17"/>
      <c r="BQ23" s="17">
        <v>0</v>
      </c>
      <c r="BR23" s="17">
        <v>13.1</v>
      </c>
      <c r="BS23" s="17"/>
      <c r="BT23" s="17"/>
      <c r="BU23" s="17"/>
      <c r="BV23" s="17"/>
      <c r="BW23" s="17"/>
      <c r="BX23" s="17"/>
      <c r="BY23" s="17"/>
      <c r="BZ23" s="17"/>
      <c r="CA23" s="17">
        <v>-0.3</v>
      </c>
      <c r="CB23" s="17">
        <v>36.4</v>
      </c>
      <c r="CC23" s="17">
        <v>24.4</v>
      </c>
      <c r="CD23" s="17">
        <v>-0.5</v>
      </c>
      <c r="CE23" s="17">
        <v>1.2</v>
      </c>
      <c r="CF23" s="17">
        <v>0</v>
      </c>
      <c r="CG23" s="17"/>
      <c r="CH23" s="17"/>
      <c r="CI23" s="17"/>
      <c r="CJ23" s="17"/>
      <c r="CK23" s="17">
        <v>0</v>
      </c>
      <c r="CL23" s="17">
        <v>0</v>
      </c>
      <c r="CM23" s="17"/>
      <c r="CN23" s="17"/>
      <c r="CO23" s="17"/>
      <c r="CP23" s="17"/>
      <c r="CQ23" s="17"/>
      <c r="CR23" s="17">
        <v>-5.3</v>
      </c>
      <c r="CS23" s="17">
        <v>0</v>
      </c>
      <c r="CT23" s="17"/>
      <c r="CU23" s="17">
        <v>-1.6</v>
      </c>
      <c r="CV23" s="17">
        <v>1.6</v>
      </c>
      <c r="CW23" s="17">
        <v>0</v>
      </c>
      <c r="CX23" s="17"/>
      <c r="CY23" s="17"/>
      <c r="CZ23" s="17"/>
      <c r="DA23" s="17">
        <v>-0.1</v>
      </c>
      <c r="DB23" s="17">
        <v>-0.3</v>
      </c>
      <c r="DC23" s="17"/>
      <c r="DD23" s="17">
        <v>-0.1</v>
      </c>
      <c r="DE23" s="17">
        <v>0.9</v>
      </c>
      <c r="DF23" s="17">
        <v>1.6</v>
      </c>
      <c r="DG23" s="17">
        <v>-0.2</v>
      </c>
      <c r="DH23" s="17"/>
      <c r="DI23" s="17">
        <v>0.6</v>
      </c>
      <c r="DJ23" s="17"/>
      <c r="DK23" s="17">
        <v>-0.3</v>
      </c>
      <c r="DL23" s="17">
        <v>-0.2</v>
      </c>
      <c r="DM23" s="17">
        <v>-0.3</v>
      </c>
      <c r="DN23" s="17">
        <v>3.2</v>
      </c>
      <c r="DO23" s="17">
        <v>1.2</v>
      </c>
      <c r="DP23" s="17">
        <v>0.5</v>
      </c>
      <c r="DQ23" s="17">
        <v>0.74</v>
      </c>
      <c r="DR23" s="17"/>
      <c r="DS23" s="17">
        <v>-0.6</v>
      </c>
      <c r="DT23" s="17">
        <v>-0.1</v>
      </c>
      <c r="DU23" s="17">
        <v>0.2</v>
      </c>
      <c r="DV23" s="17">
        <v>0.8</v>
      </c>
      <c r="DW23" s="17"/>
      <c r="DX23" s="17">
        <v>-4.7</v>
      </c>
      <c r="DY23" s="17">
        <v>0.7</v>
      </c>
      <c r="DZ23" s="17">
        <v>2.5</v>
      </c>
      <c r="EA23" s="17">
        <v>2.7</v>
      </c>
      <c r="EB23" s="17">
        <v>1</v>
      </c>
      <c r="EC23" s="17">
        <v>0</v>
      </c>
      <c r="ED23" s="17">
        <v>4</v>
      </c>
      <c r="EE23" s="17">
        <v>-0.1</v>
      </c>
      <c r="EF23" s="17">
        <v>-2.2999999999999998</v>
      </c>
      <c r="EG23" s="17">
        <v>-2.5</v>
      </c>
      <c r="EH23" s="17">
        <v>0.3</v>
      </c>
      <c r="EI23" s="17">
        <v>0.6</v>
      </c>
      <c r="EJ23" s="17">
        <v>2.6</v>
      </c>
      <c r="EK23" s="17">
        <v>-0.1</v>
      </c>
      <c r="EL23" s="17">
        <v>1.3</v>
      </c>
      <c r="EM23" s="17">
        <v>0.2</v>
      </c>
      <c r="EN23" s="17">
        <v>1.1000000000000001</v>
      </c>
      <c r="EO23" s="17">
        <v>0.2</v>
      </c>
      <c r="EP23" s="17">
        <v>0.1</v>
      </c>
      <c r="EQ23" s="17">
        <v>0</v>
      </c>
      <c r="ER23" s="17">
        <v>-0.1</v>
      </c>
      <c r="ES23" s="17">
        <v>0</v>
      </c>
      <c r="ET23" s="17">
        <v>-1.7</v>
      </c>
      <c r="EU23" s="17">
        <v>-2.1</v>
      </c>
      <c r="EV23" s="17">
        <v>0.3</v>
      </c>
      <c r="EW23" s="17">
        <v>0</v>
      </c>
      <c r="EX23" s="17">
        <v>0.4</v>
      </c>
      <c r="EY23" s="17">
        <v>0.7</v>
      </c>
      <c r="EZ23" s="17"/>
      <c r="FA23" s="17">
        <v>0</v>
      </c>
      <c r="FB23" s="17"/>
      <c r="FC23" s="17">
        <v>1.3</v>
      </c>
      <c r="FD23" s="17">
        <v>1</v>
      </c>
      <c r="FE23" s="17">
        <v>1</v>
      </c>
      <c r="FF23" s="17"/>
      <c r="FG23" s="17">
        <v>2.2599999999999998</v>
      </c>
      <c r="FH23" s="17">
        <f t="shared" si="0"/>
        <v>317.8698799999998</v>
      </c>
      <c r="FI23" s="15"/>
      <c r="FJ23" s="17">
        <v>2.6848000000000001</v>
      </c>
      <c r="FK23" s="17">
        <v>-0.248</v>
      </c>
      <c r="FL23" s="17"/>
      <c r="FM23" s="17">
        <v>1.8</v>
      </c>
      <c r="FN23" s="17"/>
      <c r="FO23" s="17">
        <v>2.34422</v>
      </c>
      <c r="FP23" s="17">
        <v>0.2</v>
      </c>
      <c r="FQ23" s="17">
        <v>0.2</v>
      </c>
      <c r="FR23" s="17">
        <v>6.98102</v>
      </c>
    </row>
    <row r="24" spans="1:174" ht="24" customHeight="1" x14ac:dyDescent="0.3">
      <c r="A24" s="16" t="s">
        <v>60</v>
      </c>
      <c r="B24" s="16" t="s">
        <v>785</v>
      </c>
      <c r="C24" s="17"/>
      <c r="D24" s="17"/>
      <c r="E24" s="17">
        <v>48.1</v>
      </c>
      <c r="F24" s="17">
        <v>28.4</v>
      </c>
      <c r="G24" s="17"/>
      <c r="H24" s="17"/>
      <c r="I24" s="17">
        <v>-8.1999999999999993</v>
      </c>
      <c r="J24" s="17">
        <v>25.3</v>
      </c>
      <c r="K24" s="17">
        <v>3.3</v>
      </c>
      <c r="L24" s="17"/>
      <c r="M24" s="17">
        <v>-10.1</v>
      </c>
      <c r="N24" s="17">
        <v>-14</v>
      </c>
      <c r="O24" s="17">
        <v>1.8</v>
      </c>
      <c r="P24" s="17">
        <v>22</v>
      </c>
      <c r="Q24" s="17">
        <v>2</v>
      </c>
      <c r="R24" s="17">
        <v>-14.5</v>
      </c>
      <c r="S24" s="17">
        <v>46.7</v>
      </c>
      <c r="T24" s="17">
        <v>0.1</v>
      </c>
      <c r="U24" s="17"/>
      <c r="V24" s="17">
        <v>3.8</v>
      </c>
      <c r="W24" s="17"/>
      <c r="X24" s="17">
        <v>0.4</v>
      </c>
      <c r="Y24" s="17">
        <v>-3.7</v>
      </c>
      <c r="Z24" s="17">
        <v>0</v>
      </c>
      <c r="AA24" s="17">
        <v>0</v>
      </c>
      <c r="AB24" s="17">
        <v>-3.3</v>
      </c>
      <c r="AC24" s="17">
        <v>2.8</v>
      </c>
      <c r="AD24" s="17">
        <v>4.5999999999999996</v>
      </c>
      <c r="AE24" s="17">
        <v>1.9</v>
      </c>
      <c r="AF24" s="17"/>
      <c r="AG24" s="17"/>
      <c r="AH24" s="17">
        <v>0</v>
      </c>
      <c r="AI24" s="17">
        <v>8.8000000000000007</v>
      </c>
      <c r="AJ24" s="17">
        <v>16.2</v>
      </c>
      <c r="AK24" s="17"/>
      <c r="AL24" s="17"/>
      <c r="AM24" s="17"/>
      <c r="AN24" s="17">
        <v>-1.5</v>
      </c>
      <c r="AO24" s="17">
        <v>14.4</v>
      </c>
      <c r="AP24" s="17">
        <v>10.8</v>
      </c>
      <c r="AQ24" s="17">
        <v>7.5</v>
      </c>
      <c r="AR24" s="17">
        <v>-1</v>
      </c>
      <c r="AS24" s="17">
        <v>-0.37375000000000003</v>
      </c>
      <c r="AT24" s="17">
        <v>2.7262400000000002</v>
      </c>
      <c r="AU24" s="17">
        <v>1.6</v>
      </c>
      <c r="AV24" s="17">
        <v>10.5</v>
      </c>
      <c r="AW24" s="17">
        <v>-2.2999999999999998</v>
      </c>
      <c r="AX24" s="17">
        <v>-29.1</v>
      </c>
      <c r="AY24" s="17">
        <v>7.1</v>
      </c>
      <c r="AZ24" s="17"/>
      <c r="BA24" s="17">
        <v>-0.4</v>
      </c>
      <c r="BB24" s="17">
        <v>-1.5</v>
      </c>
      <c r="BC24" s="17"/>
      <c r="BD24" s="17">
        <v>0</v>
      </c>
      <c r="BE24" s="17">
        <v>0.1</v>
      </c>
      <c r="BF24" s="17">
        <v>-8.8000000000000007</v>
      </c>
      <c r="BG24" s="17">
        <v>11.8</v>
      </c>
      <c r="BH24" s="17"/>
      <c r="BI24" s="17"/>
      <c r="BJ24" s="17">
        <v>5.2</v>
      </c>
      <c r="BK24" s="17"/>
      <c r="BL24" s="17"/>
      <c r="BM24" s="17"/>
      <c r="BN24" s="17">
        <v>2.2999999999999998</v>
      </c>
      <c r="BO24" s="17">
        <v>-32.6</v>
      </c>
      <c r="BP24" s="17"/>
      <c r="BQ24" s="17">
        <v>0</v>
      </c>
      <c r="BR24" s="17">
        <v>13.4</v>
      </c>
      <c r="BS24" s="17"/>
      <c r="BT24" s="17"/>
      <c r="BU24" s="17"/>
      <c r="BV24" s="17"/>
      <c r="BW24" s="17"/>
      <c r="BX24" s="17"/>
      <c r="BY24" s="17"/>
      <c r="BZ24" s="17"/>
      <c r="CA24" s="17">
        <v>-0.3</v>
      </c>
      <c r="CB24" s="17">
        <v>36.299999999999997</v>
      </c>
      <c r="CC24" s="17">
        <v>25.7</v>
      </c>
      <c r="CD24" s="17">
        <v>0</v>
      </c>
      <c r="CE24" s="17">
        <v>1.9</v>
      </c>
      <c r="CF24" s="17">
        <v>0</v>
      </c>
      <c r="CG24" s="17"/>
      <c r="CH24" s="17"/>
      <c r="CI24" s="17"/>
      <c r="CJ24" s="17"/>
      <c r="CK24" s="17">
        <v>21.4</v>
      </c>
      <c r="CL24" s="17">
        <v>0</v>
      </c>
      <c r="CM24" s="17"/>
      <c r="CN24" s="17"/>
      <c r="CO24" s="17"/>
      <c r="CP24" s="17"/>
      <c r="CQ24" s="17"/>
      <c r="CR24" s="17">
        <v>-4.8</v>
      </c>
      <c r="CS24" s="17">
        <v>0</v>
      </c>
      <c r="CT24" s="17"/>
      <c r="CU24" s="17">
        <v>-2.4</v>
      </c>
      <c r="CV24" s="17">
        <v>1.1000000000000001</v>
      </c>
      <c r="CW24" s="17">
        <v>0</v>
      </c>
      <c r="CX24" s="17"/>
      <c r="CY24" s="17"/>
      <c r="CZ24" s="17"/>
      <c r="DA24" s="17">
        <v>0</v>
      </c>
      <c r="DB24" s="17">
        <v>-0.3</v>
      </c>
      <c r="DC24" s="17"/>
      <c r="DD24" s="17">
        <v>-0.2</v>
      </c>
      <c r="DE24" s="17">
        <v>0.8</v>
      </c>
      <c r="DF24" s="17">
        <v>1.6</v>
      </c>
      <c r="DG24" s="17">
        <v>-1.1000000000000001</v>
      </c>
      <c r="DH24" s="17"/>
      <c r="DI24" s="17">
        <v>0.6</v>
      </c>
      <c r="DJ24" s="17"/>
      <c r="DK24" s="17">
        <v>-0.6</v>
      </c>
      <c r="DL24" s="17">
        <v>-1.1000000000000001</v>
      </c>
      <c r="DM24" s="17">
        <v>-1.7</v>
      </c>
      <c r="DN24" s="17">
        <v>4.5999999999999996</v>
      </c>
      <c r="DO24" s="17">
        <v>1.1000000000000001</v>
      </c>
      <c r="DP24" s="17">
        <v>0.5</v>
      </c>
      <c r="DQ24" s="17">
        <v>0.74</v>
      </c>
      <c r="DR24" s="17"/>
      <c r="DS24" s="17">
        <v>-2</v>
      </c>
      <c r="DT24" s="17">
        <v>0</v>
      </c>
      <c r="DU24" s="17">
        <v>0.4</v>
      </c>
      <c r="DV24" s="17">
        <v>0.9</v>
      </c>
      <c r="DW24" s="17"/>
      <c r="DX24" s="17">
        <v>-4.5</v>
      </c>
      <c r="DY24" s="17">
        <v>0.6</v>
      </c>
      <c r="DZ24" s="17">
        <v>2.5</v>
      </c>
      <c r="EA24" s="17">
        <v>2.7</v>
      </c>
      <c r="EB24" s="17">
        <v>1.5</v>
      </c>
      <c r="EC24" s="17">
        <v>0</v>
      </c>
      <c r="ED24" s="17">
        <v>4</v>
      </c>
      <c r="EE24" s="17">
        <v>0.2</v>
      </c>
      <c r="EF24" s="17">
        <v>-5</v>
      </c>
      <c r="EG24" s="17">
        <v>-5.5</v>
      </c>
      <c r="EH24" s="17">
        <v>0</v>
      </c>
      <c r="EI24" s="17">
        <v>0</v>
      </c>
      <c r="EJ24" s="17">
        <v>2.6</v>
      </c>
      <c r="EK24" s="17">
        <v>-0.1</v>
      </c>
      <c r="EL24" s="17">
        <v>1.6</v>
      </c>
      <c r="EM24" s="17">
        <v>0.2</v>
      </c>
      <c r="EN24" s="17">
        <v>1.1000000000000001</v>
      </c>
      <c r="EO24" s="17">
        <v>0.2</v>
      </c>
      <c r="EP24" s="17">
        <v>0</v>
      </c>
      <c r="EQ24" s="17">
        <v>0</v>
      </c>
      <c r="ER24" s="17">
        <v>3.7</v>
      </c>
      <c r="ES24" s="17">
        <v>0</v>
      </c>
      <c r="ET24" s="17">
        <v>-5.7</v>
      </c>
      <c r="EU24" s="17">
        <v>-2.1</v>
      </c>
      <c r="EV24" s="17">
        <v>2.1</v>
      </c>
      <c r="EW24" s="17">
        <v>0</v>
      </c>
      <c r="EX24" s="17">
        <v>0.4</v>
      </c>
      <c r="EY24" s="17">
        <v>1.8</v>
      </c>
      <c r="EZ24" s="17"/>
      <c r="FA24" s="17">
        <v>0</v>
      </c>
      <c r="FB24" s="17"/>
      <c r="FC24" s="17">
        <v>1.3</v>
      </c>
      <c r="FD24" s="17">
        <v>1.4</v>
      </c>
      <c r="FE24" s="17">
        <v>0.7</v>
      </c>
      <c r="FF24" s="17"/>
      <c r="FG24" s="17">
        <v>1.9</v>
      </c>
      <c r="FH24" s="17">
        <f t="shared" si="0"/>
        <v>262.99248999999998</v>
      </c>
      <c r="FI24" s="15"/>
      <c r="FJ24" s="17">
        <v>2.0923500000000002</v>
      </c>
      <c r="FK24" s="17">
        <v>-0.14000000000000001</v>
      </c>
      <c r="FL24" s="17"/>
      <c r="FM24" s="17">
        <v>1.7</v>
      </c>
      <c r="FN24" s="17"/>
      <c r="FO24" s="17">
        <v>2.34538</v>
      </c>
      <c r="FP24" s="17">
        <v>-0.1</v>
      </c>
      <c r="FQ24" s="17">
        <v>0.3</v>
      </c>
      <c r="FR24" s="17">
        <v>6.19773</v>
      </c>
    </row>
    <row r="25" spans="1:174" ht="24" customHeight="1" x14ac:dyDescent="0.3">
      <c r="A25" s="16" t="s">
        <v>60</v>
      </c>
      <c r="B25" s="16" t="s">
        <v>786</v>
      </c>
      <c r="C25" s="17"/>
      <c r="D25" s="17"/>
      <c r="E25" s="17">
        <v>49.5</v>
      </c>
      <c r="F25" s="17">
        <v>28.2</v>
      </c>
      <c r="G25" s="17"/>
      <c r="H25" s="17"/>
      <c r="I25" s="17">
        <v>-3.4</v>
      </c>
      <c r="J25" s="17">
        <v>31.6</v>
      </c>
      <c r="K25" s="17">
        <v>7.6</v>
      </c>
      <c r="L25" s="17"/>
      <c r="M25" s="17">
        <v>-5.3</v>
      </c>
      <c r="N25" s="17">
        <v>-10.7</v>
      </c>
      <c r="O25" s="17">
        <v>4.9000000000000004</v>
      </c>
      <c r="P25" s="17">
        <v>27.1</v>
      </c>
      <c r="Q25" s="17">
        <v>5.5</v>
      </c>
      <c r="R25" s="17">
        <v>-11.8</v>
      </c>
      <c r="S25" s="17">
        <v>44.5</v>
      </c>
      <c r="T25" s="17">
        <v>0</v>
      </c>
      <c r="U25" s="17"/>
      <c r="V25" s="17">
        <v>4.7</v>
      </c>
      <c r="W25" s="17"/>
      <c r="X25" s="17">
        <v>0</v>
      </c>
      <c r="Y25" s="17">
        <v>-1</v>
      </c>
      <c r="Z25" s="17">
        <v>0</v>
      </c>
      <c r="AA25" s="17">
        <v>0</v>
      </c>
      <c r="AB25" s="17">
        <v>-3.3</v>
      </c>
      <c r="AC25" s="17">
        <v>3</v>
      </c>
      <c r="AD25" s="17">
        <v>5</v>
      </c>
      <c r="AE25" s="17">
        <v>2.1</v>
      </c>
      <c r="AF25" s="17"/>
      <c r="AG25" s="17"/>
      <c r="AH25" s="17">
        <v>0</v>
      </c>
      <c r="AI25" s="17">
        <v>8.8000000000000007</v>
      </c>
      <c r="AJ25" s="17">
        <v>17.2</v>
      </c>
      <c r="AK25" s="17"/>
      <c r="AL25" s="17"/>
      <c r="AM25" s="17"/>
      <c r="AN25" s="17">
        <v>-1.2</v>
      </c>
      <c r="AO25" s="17">
        <v>24.9</v>
      </c>
      <c r="AP25" s="17">
        <v>10.7</v>
      </c>
      <c r="AQ25" s="17">
        <v>8.1999999999999993</v>
      </c>
      <c r="AR25" s="17">
        <v>-1.1000000000000001</v>
      </c>
      <c r="AS25" s="17">
        <v>-0.52803</v>
      </c>
      <c r="AT25" s="17">
        <v>2.7265600000000001</v>
      </c>
      <c r="AU25" s="17">
        <v>0.8</v>
      </c>
      <c r="AV25" s="17">
        <v>13.1</v>
      </c>
      <c r="AW25" s="17">
        <v>-0.6</v>
      </c>
      <c r="AX25" s="17">
        <v>-30.6</v>
      </c>
      <c r="AY25" s="17">
        <v>8.5</v>
      </c>
      <c r="AZ25" s="17"/>
      <c r="BA25" s="17">
        <v>-0.2</v>
      </c>
      <c r="BB25" s="17">
        <v>-1.5</v>
      </c>
      <c r="BC25" s="17"/>
      <c r="BD25" s="17">
        <v>0</v>
      </c>
      <c r="BE25" s="17">
        <v>-0.1</v>
      </c>
      <c r="BF25" s="17">
        <v>-11.9</v>
      </c>
      <c r="BG25" s="17">
        <v>15.9</v>
      </c>
      <c r="BH25" s="17"/>
      <c r="BI25" s="17"/>
      <c r="BJ25" s="17">
        <v>10.5</v>
      </c>
      <c r="BK25" s="17"/>
      <c r="BL25" s="17"/>
      <c r="BM25" s="17"/>
      <c r="BN25" s="17">
        <v>6</v>
      </c>
      <c r="BO25" s="17">
        <v>-29.4</v>
      </c>
      <c r="BP25" s="17"/>
      <c r="BQ25" s="17">
        <v>0</v>
      </c>
      <c r="BR25" s="17">
        <v>18.399999999999999</v>
      </c>
      <c r="BS25" s="17"/>
      <c r="BT25" s="17"/>
      <c r="BU25" s="17"/>
      <c r="BV25" s="17"/>
      <c r="BW25" s="17"/>
      <c r="BX25" s="17"/>
      <c r="BY25" s="17"/>
      <c r="BZ25" s="17"/>
      <c r="CA25" s="17">
        <v>-0.3</v>
      </c>
      <c r="CB25" s="17">
        <v>35.799999999999997</v>
      </c>
      <c r="CC25" s="17">
        <v>26</v>
      </c>
      <c r="CD25" s="17">
        <v>9.1999999999999993</v>
      </c>
      <c r="CE25" s="17">
        <v>7.4</v>
      </c>
      <c r="CF25" s="17">
        <v>0</v>
      </c>
      <c r="CG25" s="17"/>
      <c r="CH25" s="17"/>
      <c r="CI25" s="17"/>
      <c r="CJ25" s="17"/>
      <c r="CK25" s="17">
        <v>66.3</v>
      </c>
      <c r="CL25" s="17">
        <v>0</v>
      </c>
      <c r="CM25" s="17"/>
      <c r="CN25" s="17"/>
      <c r="CO25" s="17"/>
      <c r="CP25" s="17"/>
      <c r="CQ25" s="17"/>
      <c r="CR25" s="17">
        <v>-0.6</v>
      </c>
      <c r="CS25" s="17">
        <v>4</v>
      </c>
      <c r="CT25" s="17"/>
      <c r="CU25" s="17">
        <v>-2.5</v>
      </c>
      <c r="CV25" s="17">
        <v>3.8</v>
      </c>
      <c r="CW25" s="17">
        <v>0</v>
      </c>
      <c r="CX25" s="17"/>
      <c r="CY25" s="17"/>
      <c r="CZ25" s="17"/>
      <c r="DA25" s="17">
        <v>0.1</v>
      </c>
      <c r="DB25" s="17">
        <v>-0.3</v>
      </c>
      <c r="DC25" s="17"/>
      <c r="DD25" s="17">
        <v>-0.2</v>
      </c>
      <c r="DE25" s="17">
        <v>0.8</v>
      </c>
      <c r="DF25" s="17">
        <v>1.6</v>
      </c>
      <c r="DG25" s="17">
        <v>1.3</v>
      </c>
      <c r="DH25" s="17"/>
      <c r="DI25" s="17">
        <v>0.6</v>
      </c>
      <c r="DJ25" s="17"/>
      <c r="DK25" s="17">
        <v>-0.7</v>
      </c>
      <c r="DL25" s="17">
        <v>-1.5</v>
      </c>
      <c r="DM25" s="17">
        <v>-2.4</v>
      </c>
      <c r="DN25" s="17">
        <v>7.9</v>
      </c>
      <c r="DO25" s="17">
        <v>1.1000000000000001</v>
      </c>
      <c r="DP25" s="17">
        <v>0.5</v>
      </c>
      <c r="DQ25" s="17">
        <v>0.73</v>
      </c>
      <c r="DR25" s="17"/>
      <c r="DS25" s="17">
        <v>-2.6</v>
      </c>
      <c r="DT25" s="17">
        <v>-0.1</v>
      </c>
      <c r="DU25" s="17">
        <v>0.4</v>
      </c>
      <c r="DV25" s="17">
        <v>0.8</v>
      </c>
      <c r="DW25" s="17"/>
      <c r="DX25" s="17">
        <v>-4.5999999999999996</v>
      </c>
      <c r="DY25" s="17">
        <v>0.9</v>
      </c>
      <c r="DZ25" s="17">
        <v>2.5</v>
      </c>
      <c r="EA25" s="17">
        <v>2.7</v>
      </c>
      <c r="EB25" s="17">
        <v>1.7</v>
      </c>
      <c r="EC25" s="17">
        <v>0</v>
      </c>
      <c r="ED25" s="17">
        <v>4</v>
      </c>
      <c r="EE25" s="17">
        <v>1</v>
      </c>
      <c r="EF25" s="17">
        <v>-7.1</v>
      </c>
      <c r="EG25" s="17">
        <v>-7.8</v>
      </c>
      <c r="EH25" s="17">
        <v>0</v>
      </c>
      <c r="EI25" s="17">
        <v>0</v>
      </c>
      <c r="EJ25" s="17">
        <v>2.6</v>
      </c>
      <c r="EK25" s="17">
        <v>-0.1</v>
      </c>
      <c r="EL25" s="17">
        <v>1.7</v>
      </c>
      <c r="EM25" s="17">
        <v>0.2</v>
      </c>
      <c r="EN25" s="17">
        <v>1.1000000000000001</v>
      </c>
      <c r="EO25" s="17">
        <v>0.2</v>
      </c>
      <c r="EP25" s="17">
        <v>0</v>
      </c>
      <c r="EQ25" s="17">
        <v>0</v>
      </c>
      <c r="ER25" s="17">
        <v>10</v>
      </c>
      <c r="ES25" s="17">
        <v>0</v>
      </c>
      <c r="ET25" s="17">
        <v>-7</v>
      </c>
      <c r="EU25" s="17">
        <v>-1.5</v>
      </c>
      <c r="EV25" s="17">
        <v>7</v>
      </c>
      <c r="EW25" s="17">
        <v>0</v>
      </c>
      <c r="EX25" s="17">
        <v>0.4</v>
      </c>
      <c r="EY25" s="17">
        <v>2</v>
      </c>
      <c r="EZ25" s="17"/>
      <c r="FA25" s="17">
        <v>0</v>
      </c>
      <c r="FB25" s="17"/>
      <c r="FC25" s="17">
        <v>1.3</v>
      </c>
      <c r="FD25" s="17">
        <v>1.3</v>
      </c>
      <c r="FE25" s="17">
        <v>0.7</v>
      </c>
      <c r="FF25" s="17"/>
      <c r="FG25" s="17">
        <v>1.49</v>
      </c>
      <c r="FH25" s="17">
        <f t="shared" si="0"/>
        <v>418.61852999999991</v>
      </c>
      <c r="FI25" s="15"/>
      <c r="FJ25" s="17">
        <v>2.3379799999999999</v>
      </c>
      <c r="FK25" s="17">
        <v>-4.1000000000000002E-2</v>
      </c>
      <c r="FL25" s="17"/>
      <c r="FM25" s="17">
        <v>1.8</v>
      </c>
      <c r="FN25" s="17"/>
      <c r="FO25" s="17">
        <v>2.3420999999999998</v>
      </c>
      <c r="FP25" s="17">
        <v>1.3</v>
      </c>
      <c r="FQ25" s="17">
        <v>0.2</v>
      </c>
      <c r="FR25" s="17">
        <v>7.9390799999999997</v>
      </c>
    </row>
    <row r="26" spans="1:174" ht="24" customHeight="1" x14ac:dyDescent="0.3">
      <c r="A26" s="18" t="s">
        <v>60</v>
      </c>
      <c r="B26" s="18" t="s">
        <v>787</v>
      </c>
      <c r="C26" s="19"/>
      <c r="D26" s="19"/>
      <c r="E26" s="19">
        <v>73.7</v>
      </c>
      <c r="F26" s="19">
        <v>33.200000000000003</v>
      </c>
      <c r="G26" s="19"/>
      <c r="H26" s="19"/>
      <c r="I26" s="19">
        <v>-4.9000000000000004</v>
      </c>
      <c r="J26" s="19">
        <v>29.5</v>
      </c>
      <c r="K26" s="19">
        <v>13</v>
      </c>
      <c r="L26" s="19"/>
      <c r="M26" s="19">
        <v>3.9</v>
      </c>
      <c r="N26" s="19">
        <v>-8</v>
      </c>
      <c r="O26" s="19">
        <v>7.5</v>
      </c>
      <c r="P26" s="19">
        <v>37.5</v>
      </c>
      <c r="Q26" s="19">
        <v>4.2</v>
      </c>
      <c r="R26" s="19">
        <v>-11.7</v>
      </c>
      <c r="S26" s="19">
        <v>60.2</v>
      </c>
      <c r="T26" s="19">
        <v>-0.2</v>
      </c>
      <c r="U26" s="19"/>
      <c r="V26" s="19">
        <v>4.2</v>
      </c>
      <c r="W26" s="19"/>
      <c r="X26" s="19">
        <v>0</v>
      </c>
      <c r="Y26" s="19">
        <v>5.2</v>
      </c>
      <c r="Z26" s="19">
        <v>0.4</v>
      </c>
      <c r="AA26" s="19">
        <v>0</v>
      </c>
      <c r="AB26" s="19">
        <v>-3.3</v>
      </c>
      <c r="AC26" s="19">
        <v>3.2</v>
      </c>
      <c r="AD26" s="19">
        <v>5.9</v>
      </c>
      <c r="AE26" s="19">
        <v>2.2000000000000002</v>
      </c>
      <c r="AF26" s="19"/>
      <c r="AG26" s="19"/>
      <c r="AH26" s="19">
        <v>0</v>
      </c>
      <c r="AI26" s="19">
        <v>9.8000000000000007</v>
      </c>
      <c r="AJ26" s="19">
        <v>18.2</v>
      </c>
      <c r="AK26" s="19"/>
      <c r="AL26" s="19"/>
      <c r="AM26" s="19"/>
      <c r="AN26" s="19">
        <v>-0.7</v>
      </c>
      <c r="AO26" s="19">
        <v>68.3</v>
      </c>
      <c r="AP26" s="19">
        <v>12.6</v>
      </c>
      <c r="AQ26" s="19">
        <v>13.3</v>
      </c>
      <c r="AR26" s="19">
        <v>3.2</v>
      </c>
      <c r="AS26" s="19">
        <v>-0.17399999999999999</v>
      </c>
      <c r="AT26" s="19">
        <v>2.7257799999999999</v>
      </c>
      <c r="AU26" s="19">
        <v>-1.1000000000000001</v>
      </c>
      <c r="AV26" s="19">
        <v>20.2</v>
      </c>
      <c r="AW26" s="19">
        <v>7.7</v>
      </c>
      <c r="AX26" s="19">
        <v>-22.7</v>
      </c>
      <c r="AY26" s="19">
        <v>13.7</v>
      </c>
      <c r="AZ26" s="19"/>
      <c r="BA26" s="19">
        <v>0.1</v>
      </c>
      <c r="BB26" s="19">
        <v>0.3</v>
      </c>
      <c r="BC26" s="19"/>
      <c r="BD26" s="19">
        <v>0</v>
      </c>
      <c r="BE26" s="19">
        <v>-0.1</v>
      </c>
      <c r="BF26" s="19">
        <v>-13.7</v>
      </c>
      <c r="BG26" s="19">
        <v>14.2</v>
      </c>
      <c r="BH26" s="19"/>
      <c r="BI26" s="19"/>
      <c r="BJ26" s="19">
        <v>8.8000000000000007</v>
      </c>
      <c r="BK26" s="19"/>
      <c r="BL26" s="19"/>
      <c r="BM26" s="19"/>
      <c r="BN26" s="19">
        <v>21.4</v>
      </c>
      <c r="BO26" s="19">
        <v>-29.2</v>
      </c>
      <c r="BP26" s="19"/>
      <c r="BQ26" s="19">
        <v>0</v>
      </c>
      <c r="BR26" s="19">
        <v>20.100000000000001</v>
      </c>
      <c r="BS26" s="19"/>
      <c r="BT26" s="19"/>
      <c r="BU26" s="19"/>
      <c r="BV26" s="19"/>
      <c r="BW26" s="19"/>
      <c r="BX26" s="19"/>
      <c r="BY26" s="19"/>
      <c r="BZ26" s="19"/>
      <c r="CA26" s="19">
        <v>-0.3</v>
      </c>
      <c r="CB26" s="19">
        <v>38.799999999999997</v>
      </c>
      <c r="CC26" s="19">
        <v>30.5</v>
      </c>
      <c r="CD26" s="19">
        <v>9</v>
      </c>
      <c r="CE26" s="19">
        <v>9.4</v>
      </c>
      <c r="CF26" s="19">
        <v>0</v>
      </c>
      <c r="CG26" s="19"/>
      <c r="CH26" s="19"/>
      <c r="CI26" s="19"/>
      <c r="CJ26" s="19"/>
      <c r="CK26" s="19">
        <v>70.599999999999994</v>
      </c>
      <c r="CL26" s="19">
        <v>0</v>
      </c>
      <c r="CM26" s="19"/>
      <c r="CN26" s="19"/>
      <c r="CO26" s="19"/>
      <c r="CP26" s="19"/>
      <c r="CQ26" s="19"/>
      <c r="CR26" s="19">
        <v>7.2</v>
      </c>
      <c r="CS26" s="19">
        <v>8.4</v>
      </c>
      <c r="CT26" s="19"/>
      <c r="CU26" s="19">
        <v>-2.2999999999999998</v>
      </c>
      <c r="CV26" s="19">
        <v>1.5</v>
      </c>
      <c r="CW26" s="19">
        <v>0</v>
      </c>
      <c r="CX26" s="19"/>
      <c r="CY26" s="19"/>
      <c r="CZ26" s="19"/>
      <c r="DA26" s="19">
        <v>0.1</v>
      </c>
      <c r="DB26" s="19">
        <v>-0.2</v>
      </c>
      <c r="DC26" s="19"/>
      <c r="DD26" s="19">
        <v>-0.2</v>
      </c>
      <c r="DE26" s="19">
        <v>1.1000000000000001</v>
      </c>
      <c r="DF26" s="19">
        <v>1.7</v>
      </c>
      <c r="DG26" s="19">
        <v>2.2000000000000002</v>
      </c>
      <c r="DH26" s="19"/>
      <c r="DI26" s="19">
        <v>0.6</v>
      </c>
      <c r="DJ26" s="19"/>
      <c r="DK26" s="19">
        <v>-0.8</v>
      </c>
      <c r="DL26" s="19">
        <v>-1.7</v>
      </c>
      <c r="DM26" s="19">
        <v>-2.2000000000000002</v>
      </c>
      <c r="DN26" s="19">
        <v>7.5</v>
      </c>
      <c r="DO26" s="19">
        <v>1.1000000000000001</v>
      </c>
      <c r="DP26" s="19">
        <v>0.5</v>
      </c>
      <c r="DQ26" s="19">
        <v>0.74</v>
      </c>
      <c r="DR26" s="19"/>
      <c r="DS26" s="19">
        <v>-3.1</v>
      </c>
      <c r="DT26" s="19">
        <v>0.1</v>
      </c>
      <c r="DU26" s="19">
        <v>0.4</v>
      </c>
      <c r="DV26" s="19">
        <v>0.9</v>
      </c>
      <c r="DW26" s="19"/>
      <c r="DX26" s="19">
        <v>-4.5999999999999996</v>
      </c>
      <c r="DY26" s="19">
        <v>0.6</v>
      </c>
      <c r="DZ26" s="19">
        <v>2.9</v>
      </c>
      <c r="EA26" s="19">
        <v>2.7</v>
      </c>
      <c r="EB26" s="19">
        <v>1.7</v>
      </c>
      <c r="EC26" s="19">
        <v>0</v>
      </c>
      <c r="ED26" s="19">
        <v>4</v>
      </c>
      <c r="EE26" s="19">
        <v>1.9</v>
      </c>
      <c r="EF26" s="19">
        <v>-5.8</v>
      </c>
      <c r="EG26" s="19">
        <v>-6.5</v>
      </c>
      <c r="EH26" s="19">
        <v>0</v>
      </c>
      <c r="EI26" s="19">
        <v>0</v>
      </c>
      <c r="EJ26" s="19">
        <v>2.6</v>
      </c>
      <c r="EK26" s="19">
        <v>-0.1</v>
      </c>
      <c r="EL26" s="19">
        <v>2.1</v>
      </c>
      <c r="EM26" s="19">
        <v>0.2</v>
      </c>
      <c r="EN26" s="19">
        <v>1.1000000000000001</v>
      </c>
      <c r="EO26" s="19">
        <v>0.2</v>
      </c>
      <c r="EP26" s="19">
        <v>0</v>
      </c>
      <c r="EQ26" s="19">
        <v>0.5</v>
      </c>
      <c r="ER26" s="19">
        <v>13.7</v>
      </c>
      <c r="ES26" s="19">
        <v>0</v>
      </c>
      <c r="ET26" s="19">
        <v>4.8</v>
      </c>
      <c r="EU26" s="19">
        <v>-1.8</v>
      </c>
      <c r="EV26" s="19">
        <v>8.6</v>
      </c>
      <c r="EW26" s="19">
        <v>0.1</v>
      </c>
      <c r="EX26" s="19">
        <v>0.4</v>
      </c>
      <c r="EY26" s="19">
        <v>2</v>
      </c>
      <c r="EZ26" s="19"/>
      <c r="FA26" s="19">
        <v>0</v>
      </c>
      <c r="FB26" s="19"/>
      <c r="FC26" s="19">
        <v>1.3</v>
      </c>
      <c r="FD26" s="19">
        <v>1.4</v>
      </c>
      <c r="FE26" s="19">
        <v>0.7</v>
      </c>
      <c r="FF26" s="19"/>
      <c r="FG26" s="19">
        <v>2.21</v>
      </c>
      <c r="FH26" s="19">
        <f t="shared" si="0"/>
        <v>641.10178000000042</v>
      </c>
      <c r="FI26" s="15"/>
      <c r="FJ26" s="19">
        <v>2.8386</v>
      </c>
      <c r="FK26" s="19">
        <v>-0.14000000000000001</v>
      </c>
      <c r="FL26" s="19"/>
      <c r="FM26" s="19">
        <v>1.9</v>
      </c>
      <c r="FN26" s="19"/>
      <c r="FO26" s="19">
        <v>2.3357999999999999</v>
      </c>
      <c r="FP26" s="19">
        <v>1.5</v>
      </c>
      <c r="FQ26" s="19">
        <v>0.4</v>
      </c>
      <c r="FR26" s="19">
        <v>8.8344000000000005</v>
      </c>
    </row>
    <row r="27" spans="1:174" ht="24" customHeight="1" x14ac:dyDescent="0.3">
      <c r="A27" s="13" t="s">
        <v>60</v>
      </c>
      <c r="B27" s="13" t="s">
        <v>788</v>
      </c>
      <c r="C27" s="14"/>
      <c r="D27" s="14"/>
      <c r="E27" s="14">
        <v>85.2</v>
      </c>
      <c r="F27" s="14">
        <v>35.200000000000003</v>
      </c>
      <c r="G27" s="14"/>
      <c r="H27" s="14"/>
      <c r="I27" s="14">
        <v>-5.7</v>
      </c>
      <c r="J27" s="14">
        <v>19.600000000000001</v>
      </c>
      <c r="K27" s="14">
        <v>1.5</v>
      </c>
      <c r="L27" s="14"/>
      <c r="M27" s="14">
        <v>14.5</v>
      </c>
      <c r="N27" s="14">
        <v>8.6999999999999993</v>
      </c>
      <c r="O27" s="14">
        <v>24.6</v>
      </c>
      <c r="P27" s="14">
        <v>50.6</v>
      </c>
      <c r="Q27" s="14">
        <v>8.1</v>
      </c>
      <c r="R27" s="14">
        <v>-7.4</v>
      </c>
      <c r="S27" s="14">
        <v>53.6</v>
      </c>
      <c r="T27" s="14">
        <v>0</v>
      </c>
      <c r="U27" s="14"/>
      <c r="V27" s="14">
        <v>5</v>
      </c>
      <c r="W27" s="14"/>
      <c r="X27" s="14">
        <v>0</v>
      </c>
      <c r="Y27" s="14">
        <v>5.9</v>
      </c>
      <c r="Z27" s="14">
        <v>0.6</v>
      </c>
      <c r="AA27" s="14">
        <v>0</v>
      </c>
      <c r="AB27" s="14">
        <v>-3.3</v>
      </c>
      <c r="AC27" s="14">
        <v>3.4</v>
      </c>
      <c r="AD27" s="14">
        <v>6.5</v>
      </c>
      <c r="AE27" s="14">
        <v>2.5</v>
      </c>
      <c r="AF27" s="14"/>
      <c r="AG27" s="14"/>
      <c r="AH27" s="14">
        <v>0</v>
      </c>
      <c r="AI27" s="14">
        <v>11.5</v>
      </c>
      <c r="AJ27" s="14">
        <v>22.6</v>
      </c>
      <c r="AK27" s="14"/>
      <c r="AL27" s="14"/>
      <c r="AM27" s="14"/>
      <c r="AN27" s="14">
        <v>-1.6</v>
      </c>
      <c r="AO27" s="14">
        <v>72.3</v>
      </c>
      <c r="AP27" s="14">
        <v>13.2</v>
      </c>
      <c r="AQ27" s="14">
        <v>19.399999999999999</v>
      </c>
      <c r="AR27" s="14">
        <v>4.9000000000000004</v>
      </c>
      <c r="AS27" s="14">
        <v>-0.28094000000000002</v>
      </c>
      <c r="AT27" s="14">
        <v>2.7250399999999999</v>
      </c>
      <c r="AU27" s="14">
        <v>1.2</v>
      </c>
      <c r="AV27" s="14">
        <v>30.9</v>
      </c>
      <c r="AW27" s="14">
        <v>16.7</v>
      </c>
      <c r="AX27" s="14">
        <v>-37.9</v>
      </c>
      <c r="AY27" s="14">
        <v>12</v>
      </c>
      <c r="AZ27" s="14"/>
      <c r="BA27" s="14">
        <v>-0.1</v>
      </c>
      <c r="BB27" s="14">
        <v>0.8</v>
      </c>
      <c r="BC27" s="14"/>
      <c r="BD27" s="14">
        <v>0</v>
      </c>
      <c r="BE27" s="14">
        <v>-0.1</v>
      </c>
      <c r="BF27" s="14">
        <v>-11.3</v>
      </c>
      <c r="BG27" s="14">
        <v>9.6</v>
      </c>
      <c r="BH27" s="14"/>
      <c r="BI27" s="14"/>
      <c r="BJ27" s="14">
        <v>7</v>
      </c>
      <c r="BK27" s="14"/>
      <c r="BL27" s="14"/>
      <c r="BM27" s="14"/>
      <c r="BN27" s="14">
        <v>17.3</v>
      </c>
      <c r="BO27" s="14">
        <v>-22.5</v>
      </c>
      <c r="BP27" s="14"/>
      <c r="BQ27" s="14">
        <v>0</v>
      </c>
      <c r="BR27" s="14">
        <v>30.1</v>
      </c>
      <c r="BS27" s="14"/>
      <c r="BT27" s="14"/>
      <c r="BU27" s="14"/>
      <c r="BV27" s="14"/>
      <c r="BW27" s="14"/>
      <c r="BX27" s="14"/>
      <c r="BY27" s="14"/>
      <c r="BZ27" s="14"/>
      <c r="CA27" s="14">
        <v>-0.3</v>
      </c>
      <c r="CB27" s="14">
        <v>61.1</v>
      </c>
      <c r="CC27" s="14">
        <v>37.799999999999997</v>
      </c>
      <c r="CD27" s="14">
        <v>11.7</v>
      </c>
      <c r="CE27" s="14">
        <v>9.4</v>
      </c>
      <c r="CF27" s="14">
        <v>0</v>
      </c>
      <c r="CG27" s="14"/>
      <c r="CH27" s="14"/>
      <c r="CI27" s="14"/>
      <c r="CJ27" s="14"/>
      <c r="CK27" s="14">
        <v>71.2</v>
      </c>
      <c r="CL27" s="14">
        <v>0</v>
      </c>
      <c r="CM27" s="14"/>
      <c r="CN27" s="14"/>
      <c r="CO27" s="14"/>
      <c r="CP27" s="14"/>
      <c r="CQ27" s="14"/>
      <c r="CR27" s="14">
        <v>21</v>
      </c>
      <c r="CS27" s="14">
        <v>16.7</v>
      </c>
      <c r="CT27" s="14"/>
      <c r="CU27" s="14">
        <v>-2.5</v>
      </c>
      <c r="CV27" s="14">
        <v>6.7</v>
      </c>
      <c r="CW27" s="14">
        <v>0</v>
      </c>
      <c r="CX27" s="14"/>
      <c r="CY27" s="14"/>
      <c r="CZ27" s="14"/>
      <c r="DA27" s="14">
        <v>-0.1</v>
      </c>
      <c r="DB27" s="14">
        <v>-0.3</v>
      </c>
      <c r="DC27" s="14"/>
      <c r="DD27" s="14">
        <v>-0.3</v>
      </c>
      <c r="DE27" s="14">
        <v>1.2</v>
      </c>
      <c r="DF27" s="14">
        <v>1.6</v>
      </c>
      <c r="DG27" s="14">
        <v>3</v>
      </c>
      <c r="DH27" s="14"/>
      <c r="DI27" s="14">
        <v>0.6</v>
      </c>
      <c r="DJ27" s="14"/>
      <c r="DK27" s="14">
        <v>-0.8</v>
      </c>
      <c r="DL27" s="14">
        <v>-1.8</v>
      </c>
      <c r="DM27" s="14">
        <v>-2.2000000000000002</v>
      </c>
      <c r="DN27" s="14">
        <v>7.7</v>
      </c>
      <c r="DO27" s="14">
        <v>1.1000000000000001</v>
      </c>
      <c r="DP27" s="14">
        <v>0.5</v>
      </c>
      <c r="DQ27" s="14">
        <v>0.73</v>
      </c>
      <c r="DR27" s="14"/>
      <c r="DS27" s="14">
        <v>-3.3</v>
      </c>
      <c r="DT27" s="14">
        <v>0.2</v>
      </c>
      <c r="DU27" s="14">
        <v>0.3</v>
      </c>
      <c r="DV27" s="14">
        <v>0.9</v>
      </c>
      <c r="DW27" s="14"/>
      <c r="DX27" s="14">
        <v>-4.5999999999999996</v>
      </c>
      <c r="DY27" s="14">
        <v>0.7</v>
      </c>
      <c r="DZ27" s="14">
        <v>2.9</v>
      </c>
      <c r="EA27" s="14">
        <v>3.1</v>
      </c>
      <c r="EB27" s="14">
        <v>1.8</v>
      </c>
      <c r="EC27" s="14">
        <v>0</v>
      </c>
      <c r="ED27" s="14">
        <v>4</v>
      </c>
      <c r="EE27" s="14">
        <v>2.4</v>
      </c>
      <c r="EF27" s="14">
        <v>-0.5</v>
      </c>
      <c r="EG27" s="14">
        <v>-1.8</v>
      </c>
      <c r="EH27" s="14">
        <v>0.3</v>
      </c>
      <c r="EI27" s="14">
        <v>0.3</v>
      </c>
      <c r="EJ27" s="14">
        <v>2.6</v>
      </c>
      <c r="EK27" s="14">
        <v>-0.1</v>
      </c>
      <c r="EL27" s="14">
        <v>1.9</v>
      </c>
      <c r="EM27" s="14">
        <v>0.2</v>
      </c>
      <c r="EN27" s="14">
        <v>1.1000000000000001</v>
      </c>
      <c r="EO27" s="14">
        <v>0.2</v>
      </c>
      <c r="EP27" s="14">
        <v>0</v>
      </c>
      <c r="EQ27" s="14">
        <v>1</v>
      </c>
      <c r="ER27" s="14">
        <v>14.9</v>
      </c>
      <c r="ES27" s="14">
        <v>0</v>
      </c>
      <c r="ET27" s="14">
        <v>4.7</v>
      </c>
      <c r="EU27" s="14">
        <v>-2</v>
      </c>
      <c r="EV27" s="14">
        <v>9.3000000000000007</v>
      </c>
      <c r="EW27" s="14">
        <v>0.5</v>
      </c>
      <c r="EX27" s="14">
        <v>0.4</v>
      </c>
      <c r="EY27" s="14">
        <v>2.2000000000000002</v>
      </c>
      <c r="EZ27" s="14"/>
      <c r="FA27" s="14">
        <v>0</v>
      </c>
      <c r="FB27" s="14"/>
      <c r="FC27" s="14">
        <v>1.3</v>
      </c>
      <c r="FD27" s="14">
        <v>1.2</v>
      </c>
      <c r="FE27" s="14">
        <v>0.8</v>
      </c>
      <c r="FF27" s="14"/>
      <c r="FG27" s="14">
        <v>1.8</v>
      </c>
      <c r="FH27" s="14">
        <f t="shared" si="0"/>
        <v>799.97410000000025</v>
      </c>
      <c r="FI27" s="15"/>
      <c r="FJ27" s="14">
        <v>2.8224300000000002</v>
      </c>
      <c r="FK27" s="14">
        <v>-0.91200000000000003</v>
      </c>
      <c r="FL27" s="14"/>
      <c r="FM27" s="14">
        <v>1.8</v>
      </c>
      <c r="FN27" s="14"/>
      <c r="FO27" s="14">
        <v>2.3137300000000001</v>
      </c>
      <c r="FP27" s="14">
        <v>1.2</v>
      </c>
      <c r="FQ27" s="14">
        <v>0.3</v>
      </c>
      <c r="FR27" s="14">
        <v>7.5241600000000002</v>
      </c>
    </row>
    <row r="28" spans="1:174" ht="24" customHeight="1" x14ac:dyDescent="0.3">
      <c r="A28" s="16" t="s">
        <v>60</v>
      </c>
      <c r="B28" s="16" t="s">
        <v>789</v>
      </c>
      <c r="C28" s="17"/>
      <c r="D28" s="17"/>
      <c r="E28" s="17">
        <v>85.9</v>
      </c>
      <c r="F28" s="17">
        <v>31.6</v>
      </c>
      <c r="G28" s="17"/>
      <c r="H28" s="17"/>
      <c r="I28" s="17">
        <v>-3.8</v>
      </c>
      <c r="J28" s="17">
        <v>21.4</v>
      </c>
      <c r="K28" s="17">
        <v>2.8</v>
      </c>
      <c r="L28" s="17"/>
      <c r="M28" s="17">
        <v>37.200000000000003</v>
      </c>
      <c r="N28" s="17">
        <v>27.4</v>
      </c>
      <c r="O28" s="17">
        <v>20.5</v>
      </c>
      <c r="P28" s="17">
        <v>53.1</v>
      </c>
      <c r="Q28" s="17">
        <v>-3.4</v>
      </c>
      <c r="R28" s="17">
        <v>-15</v>
      </c>
      <c r="S28" s="17">
        <v>44.5</v>
      </c>
      <c r="T28" s="17">
        <v>0</v>
      </c>
      <c r="U28" s="17"/>
      <c r="V28" s="17">
        <v>5</v>
      </c>
      <c r="W28" s="17"/>
      <c r="X28" s="17">
        <v>0</v>
      </c>
      <c r="Y28" s="17">
        <v>4.0999999999999996</v>
      </c>
      <c r="Z28" s="17">
        <v>0.7</v>
      </c>
      <c r="AA28" s="17">
        <v>0</v>
      </c>
      <c r="AB28" s="17">
        <v>-3.3</v>
      </c>
      <c r="AC28" s="17">
        <v>3.2</v>
      </c>
      <c r="AD28" s="17">
        <v>9.1999999999999993</v>
      </c>
      <c r="AE28" s="17">
        <v>2.7</v>
      </c>
      <c r="AF28" s="17"/>
      <c r="AG28" s="17"/>
      <c r="AH28" s="17">
        <v>0</v>
      </c>
      <c r="AI28" s="17">
        <v>12.4</v>
      </c>
      <c r="AJ28" s="17">
        <v>17.8</v>
      </c>
      <c r="AK28" s="17"/>
      <c r="AL28" s="17"/>
      <c r="AM28" s="17"/>
      <c r="AN28" s="17">
        <v>-1.5</v>
      </c>
      <c r="AO28" s="17">
        <v>71.7</v>
      </c>
      <c r="AP28" s="17">
        <v>13.1</v>
      </c>
      <c r="AQ28" s="17">
        <v>29.6</v>
      </c>
      <c r="AR28" s="17">
        <v>6.7</v>
      </c>
      <c r="AS28" s="17">
        <v>5.9180000000000003E-2</v>
      </c>
      <c r="AT28" s="17">
        <v>2.7258800000000001</v>
      </c>
      <c r="AU28" s="17">
        <v>0.6</v>
      </c>
      <c r="AV28" s="17">
        <v>25.4</v>
      </c>
      <c r="AW28" s="17">
        <v>12.1</v>
      </c>
      <c r="AX28" s="17">
        <v>-42.6</v>
      </c>
      <c r="AY28" s="17">
        <v>14.4</v>
      </c>
      <c r="AZ28" s="17"/>
      <c r="BA28" s="17">
        <v>-0.2</v>
      </c>
      <c r="BB28" s="17">
        <v>-0.9</v>
      </c>
      <c r="BC28" s="17"/>
      <c r="BD28" s="17">
        <v>0</v>
      </c>
      <c r="BE28" s="17">
        <v>0</v>
      </c>
      <c r="BF28" s="17">
        <v>-1</v>
      </c>
      <c r="BG28" s="17">
        <v>7.3</v>
      </c>
      <c r="BH28" s="17"/>
      <c r="BI28" s="17"/>
      <c r="BJ28" s="17">
        <v>4.9000000000000004</v>
      </c>
      <c r="BK28" s="17"/>
      <c r="BL28" s="17"/>
      <c r="BM28" s="17"/>
      <c r="BN28" s="17">
        <v>16.899999999999999</v>
      </c>
      <c r="BO28" s="17">
        <v>0</v>
      </c>
      <c r="BP28" s="17"/>
      <c r="BQ28" s="17">
        <v>0</v>
      </c>
      <c r="BR28" s="17">
        <v>38.299999999999997</v>
      </c>
      <c r="BS28" s="17"/>
      <c r="BT28" s="17"/>
      <c r="BU28" s="17"/>
      <c r="BV28" s="17"/>
      <c r="BW28" s="17"/>
      <c r="BX28" s="17"/>
      <c r="BY28" s="17"/>
      <c r="BZ28" s="17"/>
      <c r="CA28" s="17">
        <v>-0.4</v>
      </c>
      <c r="CB28" s="17">
        <v>101.8</v>
      </c>
      <c r="CC28" s="17">
        <v>52.2</v>
      </c>
      <c r="CD28" s="17">
        <v>14.9</v>
      </c>
      <c r="CE28" s="17">
        <v>9.5</v>
      </c>
      <c r="CF28" s="17">
        <v>0</v>
      </c>
      <c r="CG28" s="17"/>
      <c r="CH28" s="17"/>
      <c r="CI28" s="17"/>
      <c r="CJ28" s="17"/>
      <c r="CK28" s="17">
        <v>63.9</v>
      </c>
      <c r="CL28" s="17">
        <v>0</v>
      </c>
      <c r="CM28" s="17"/>
      <c r="CN28" s="17"/>
      <c r="CO28" s="17"/>
      <c r="CP28" s="17"/>
      <c r="CQ28" s="17"/>
      <c r="CR28" s="17">
        <v>17.8</v>
      </c>
      <c r="CS28" s="17">
        <v>15</v>
      </c>
      <c r="CT28" s="17"/>
      <c r="CU28" s="17">
        <v>-2.6</v>
      </c>
      <c r="CV28" s="17">
        <v>6.5</v>
      </c>
      <c r="CW28" s="17">
        <v>0</v>
      </c>
      <c r="CX28" s="17"/>
      <c r="CY28" s="17"/>
      <c r="CZ28" s="17"/>
      <c r="DA28" s="17">
        <v>-0.1</v>
      </c>
      <c r="DB28" s="17">
        <v>-0.3</v>
      </c>
      <c r="DC28" s="17"/>
      <c r="DD28" s="17">
        <v>-0.5</v>
      </c>
      <c r="DE28" s="17">
        <v>1.3</v>
      </c>
      <c r="DF28" s="17">
        <v>1.6</v>
      </c>
      <c r="DG28" s="17">
        <v>3.2</v>
      </c>
      <c r="DH28" s="17"/>
      <c r="DI28" s="17">
        <v>0.6</v>
      </c>
      <c r="DJ28" s="17"/>
      <c r="DK28" s="17">
        <v>-0.7</v>
      </c>
      <c r="DL28" s="17">
        <v>-1.8</v>
      </c>
      <c r="DM28" s="17">
        <v>-1.9</v>
      </c>
      <c r="DN28" s="17">
        <v>6.7</v>
      </c>
      <c r="DO28" s="17">
        <v>1.1000000000000001</v>
      </c>
      <c r="DP28" s="17">
        <v>0.5</v>
      </c>
      <c r="DQ28" s="17">
        <v>0.72</v>
      </c>
      <c r="DR28" s="17"/>
      <c r="DS28" s="17">
        <v>-3.3</v>
      </c>
      <c r="DT28" s="17">
        <v>0</v>
      </c>
      <c r="DU28" s="17">
        <v>0.4</v>
      </c>
      <c r="DV28" s="17">
        <v>0.9</v>
      </c>
      <c r="DW28" s="17"/>
      <c r="DX28" s="17">
        <v>-4.5999999999999996</v>
      </c>
      <c r="DY28" s="17">
        <v>0.7</v>
      </c>
      <c r="DZ28" s="17">
        <v>2.9</v>
      </c>
      <c r="EA28" s="17">
        <v>2.9</v>
      </c>
      <c r="EB28" s="17">
        <v>1.9</v>
      </c>
      <c r="EC28" s="17">
        <v>0</v>
      </c>
      <c r="ED28" s="17">
        <v>4</v>
      </c>
      <c r="EE28" s="17">
        <v>2.4</v>
      </c>
      <c r="EF28" s="17">
        <v>-7.3</v>
      </c>
      <c r="EG28" s="17">
        <v>-8.9</v>
      </c>
      <c r="EH28" s="17">
        <v>0</v>
      </c>
      <c r="EI28" s="17">
        <v>0</v>
      </c>
      <c r="EJ28" s="17">
        <v>2.6</v>
      </c>
      <c r="EK28" s="17">
        <v>-0.1</v>
      </c>
      <c r="EL28" s="17">
        <v>1.9</v>
      </c>
      <c r="EM28" s="17">
        <v>0.2</v>
      </c>
      <c r="EN28" s="17">
        <v>1.1000000000000001</v>
      </c>
      <c r="EO28" s="17">
        <v>0.2</v>
      </c>
      <c r="EP28" s="17">
        <v>0</v>
      </c>
      <c r="EQ28" s="17">
        <v>1.5</v>
      </c>
      <c r="ER28" s="17">
        <v>15.5</v>
      </c>
      <c r="ES28" s="17">
        <v>0</v>
      </c>
      <c r="ET28" s="17">
        <v>4.8</v>
      </c>
      <c r="EU28" s="17">
        <v>-2.4</v>
      </c>
      <c r="EV28" s="17">
        <v>9.9</v>
      </c>
      <c r="EW28" s="17">
        <v>1.1000000000000001</v>
      </c>
      <c r="EX28" s="17">
        <v>0.4</v>
      </c>
      <c r="EY28" s="17">
        <v>2.2000000000000002</v>
      </c>
      <c r="EZ28" s="17"/>
      <c r="FA28" s="17">
        <v>0</v>
      </c>
      <c r="FB28" s="17"/>
      <c r="FC28" s="17">
        <v>1.3</v>
      </c>
      <c r="FD28" s="17">
        <v>1.1000000000000001</v>
      </c>
      <c r="FE28" s="17">
        <v>0.8</v>
      </c>
      <c r="FF28" s="17"/>
      <c r="FG28" s="17">
        <v>2.19</v>
      </c>
      <c r="FH28" s="17">
        <f t="shared" si="0"/>
        <v>876.89506000000017</v>
      </c>
      <c r="FI28" s="15"/>
      <c r="FJ28" s="17">
        <v>2.77251</v>
      </c>
      <c r="FK28" s="17">
        <v>-1.3129999999999999</v>
      </c>
      <c r="FL28" s="17"/>
      <c r="FM28" s="17">
        <v>1.9</v>
      </c>
      <c r="FN28" s="17"/>
      <c r="FO28" s="17">
        <v>2.4169299999999998</v>
      </c>
      <c r="FP28" s="17">
        <v>1.4</v>
      </c>
      <c r="FQ28" s="17">
        <v>1.5</v>
      </c>
      <c r="FR28" s="17">
        <v>8.6764399999999995</v>
      </c>
    </row>
    <row r="29" spans="1:174" ht="24" customHeight="1" x14ac:dyDescent="0.3">
      <c r="A29" s="16" t="s">
        <v>60</v>
      </c>
      <c r="B29" s="16" t="s">
        <v>790</v>
      </c>
      <c r="C29" s="17"/>
      <c r="D29" s="17"/>
      <c r="E29" s="17">
        <v>172.4</v>
      </c>
      <c r="F29" s="17">
        <v>42.1</v>
      </c>
      <c r="G29" s="17"/>
      <c r="H29" s="17"/>
      <c r="I29" s="17">
        <v>1.1000000000000001</v>
      </c>
      <c r="J29" s="17">
        <v>43.9</v>
      </c>
      <c r="K29" s="17">
        <v>4.5999999999999996</v>
      </c>
      <c r="L29" s="17"/>
      <c r="M29" s="17">
        <v>44.1</v>
      </c>
      <c r="N29" s="17">
        <v>39.6</v>
      </c>
      <c r="O29" s="17">
        <v>33</v>
      </c>
      <c r="P29" s="17">
        <v>57.4</v>
      </c>
      <c r="Q29" s="17">
        <v>11.2</v>
      </c>
      <c r="R29" s="17">
        <v>-8.3000000000000007</v>
      </c>
      <c r="S29" s="17">
        <v>33.5</v>
      </c>
      <c r="T29" s="17">
        <v>0.1</v>
      </c>
      <c r="U29" s="17"/>
      <c r="V29" s="17">
        <v>4.0999999999999996</v>
      </c>
      <c r="W29" s="17"/>
      <c r="X29" s="17">
        <v>0</v>
      </c>
      <c r="Y29" s="17">
        <v>4.2</v>
      </c>
      <c r="Z29" s="17">
        <v>0.7</v>
      </c>
      <c r="AA29" s="17">
        <v>0</v>
      </c>
      <c r="AB29" s="17">
        <v>-3.3</v>
      </c>
      <c r="AC29" s="17">
        <v>3.6</v>
      </c>
      <c r="AD29" s="17">
        <v>9.9</v>
      </c>
      <c r="AE29" s="17">
        <v>2.7</v>
      </c>
      <c r="AF29" s="17"/>
      <c r="AG29" s="17"/>
      <c r="AH29" s="17">
        <v>0</v>
      </c>
      <c r="AI29" s="17">
        <v>14.4</v>
      </c>
      <c r="AJ29" s="17">
        <v>19.3</v>
      </c>
      <c r="AK29" s="17"/>
      <c r="AL29" s="17"/>
      <c r="AM29" s="17"/>
      <c r="AN29" s="17">
        <v>-1.3</v>
      </c>
      <c r="AO29" s="17">
        <v>75.099999999999994</v>
      </c>
      <c r="AP29" s="17">
        <v>13.5</v>
      </c>
      <c r="AQ29" s="17">
        <v>28.7</v>
      </c>
      <c r="AR29" s="17">
        <v>6.7</v>
      </c>
      <c r="AS29" s="17">
        <v>-0.34299000000000002</v>
      </c>
      <c r="AT29" s="17">
        <v>2.7249500000000002</v>
      </c>
      <c r="AU29" s="17">
        <v>2.1</v>
      </c>
      <c r="AV29" s="17">
        <v>38.1</v>
      </c>
      <c r="AW29" s="17">
        <v>25</v>
      </c>
      <c r="AX29" s="17">
        <v>-31.3</v>
      </c>
      <c r="AY29" s="17">
        <v>13</v>
      </c>
      <c r="AZ29" s="17"/>
      <c r="BA29" s="17">
        <v>-0.1</v>
      </c>
      <c r="BB29" s="17">
        <v>2.9</v>
      </c>
      <c r="BC29" s="17"/>
      <c r="BD29" s="17">
        <v>0</v>
      </c>
      <c r="BE29" s="17">
        <v>-0.1</v>
      </c>
      <c r="BF29" s="17">
        <v>5.4</v>
      </c>
      <c r="BG29" s="17">
        <v>10.5</v>
      </c>
      <c r="BH29" s="17"/>
      <c r="BI29" s="17"/>
      <c r="BJ29" s="17">
        <v>13.2</v>
      </c>
      <c r="BK29" s="17"/>
      <c r="BL29" s="17"/>
      <c r="BM29" s="17"/>
      <c r="BN29" s="17">
        <v>18.100000000000001</v>
      </c>
      <c r="BO29" s="17">
        <v>0</v>
      </c>
      <c r="BP29" s="17"/>
      <c r="BQ29" s="17">
        <v>0</v>
      </c>
      <c r="BR29" s="17">
        <v>46.4</v>
      </c>
      <c r="BS29" s="17"/>
      <c r="BT29" s="17"/>
      <c r="BU29" s="17"/>
      <c r="BV29" s="17"/>
      <c r="BW29" s="17"/>
      <c r="BX29" s="17"/>
      <c r="BY29" s="17"/>
      <c r="BZ29" s="17"/>
      <c r="CA29" s="17">
        <v>-0.1</v>
      </c>
      <c r="CB29" s="17">
        <v>99.2</v>
      </c>
      <c r="CC29" s="17">
        <v>51.4</v>
      </c>
      <c r="CD29" s="17">
        <v>14.4</v>
      </c>
      <c r="CE29" s="17">
        <v>9.5</v>
      </c>
      <c r="CF29" s="17">
        <v>0</v>
      </c>
      <c r="CG29" s="17"/>
      <c r="CH29" s="17"/>
      <c r="CI29" s="17"/>
      <c r="CJ29" s="17"/>
      <c r="CK29" s="17">
        <v>75.2</v>
      </c>
      <c r="CL29" s="17">
        <v>0</v>
      </c>
      <c r="CM29" s="17"/>
      <c r="CN29" s="17"/>
      <c r="CO29" s="17"/>
      <c r="CP29" s="17"/>
      <c r="CQ29" s="17"/>
      <c r="CR29" s="17">
        <v>18.100000000000001</v>
      </c>
      <c r="CS29" s="17">
        <v>5.7</v>
      </c>
      <c r="CT29" s="17"/>
      <c r="CU29" s="17">
        <v>-1.9</v>
      </c>
      <c r="CV29" s="17">
        <v>6.3</v>
      </c>
      <c r="CW29" s="17">
        <v>0</v>
      </c>
      <c r="CX29" s="17"/>
      <c r="CY29" s="17"/>
      <c r="CZ29" s="17"/>
      <c r="DA29" s="17">
        <v>-0.1</v>
      </c>
      <c r="DB29" s="17">
        <v>-0.3</v>
      </c>
      <c r="DC29" s="17"/>
      <c r="DD29" s="17">
        <v>-0.2</v>
      </c>
      <c r="DE29" s="17">
        <v>1.3</v>
      </c>
      <c r="DF29" s="17">
        <v>1.6</v>
      </c>
      <c r="DG29" s="17">
        <v>2.4</v>
      </c>
      <c r="DH29" s="17"/>
      <c r="DI29" s="17">
        <v>0.6</v>
      </c>
      <c r="DJ29" s="17"/>
      <c r="DK29" s="17">
        <v>-0.7</v>
      </c>
      <c r="DL29" s="17">
        <v>-1.8</v>
      </c>
      <c r="DM29" s="17">
        <v>0.6</v>
      </c>
      <c r="DN29" s="17">
        <v>-10.199999999999999</v>
      </c>
      <c r="DO29" s="17">
        <v>1.1000000000000001</v>
      </c>
      <c r="DP29" s="17">
        <v>0.5</v>
      </c>
      <c r="DQ29" s="17">
        <v>0.71</v>
      </c>
      <c r="DR29" s="17"/>
      <c r="DS29" s="17">
        <v>-3.5</v>
      </c>
      <c r="DT29" s="17">
        <v>0.1</v>
      </c>
      <c r="DU29" s="17">
        <v>0.4</v>
      </c>
      <c r="DV29" s="17">
        <v>1</v>
      </c>
      <c r="DW29" s="17"/>
      <c r="DX29" s="17">
        <v>-4.7</v>
      </c>
      <c r="DY29" s="17">
        <v>0.7</v>
      </c>
      <c r="DZ29" s="17">
        <v>3</v>
      </c>
      <c r="EA29" s="17">
        <v>3</v>
      </c>
      <c r="EB29" s="17">
        <v>1.9</v>
      </c>
      <c r="EC29" s="17">
        <v>0</v>
      </c>
      <c r="ED29" s="17">
        <v>4</v>
      </c>
      <c r="EE29" s="17">
        <v>2.6</v>
      </c>
      <c r="EF29" s="17">
        <v>-0.2</v>
      </c>
      <c r="EG29" s="17">
        <v>-1.4</v>
      </c>
      <c r="EH29" s="17">
        <v>0.2</v>
      </c>
      <c r="EI29" s="17">
        <v>0.4</v>
      </c>
      <c r="EJ29" s="17">
        <v>2.6</v>
      </c>
      <c r="EK29" s="17">
        <v>-0.1</v>
      </c>
      <c r="EL29" s="17">
        <v>2.1</v>
      </c>
      <c r="EM29" s="17">
        <v>0.2</v>
      </c>
      <c r="EN29" s="17">
        <v>1.1000000000000001</v>
      </c>
      <c r="EO29" s="17">
        <v>0.2</v>
      </c>
      <c r="EP29" s="17">
        <v>0</v>
      </c>
      <c r="EQ29" s="17">
        <v>1.7</v>
      </c>
      <c r="ER29" s="17">
        <v>16</v>
      </c>
      <c r="ES29" s="17">
        <v>0</v>
      </c>
      <c r="ET29" s="17">
        <v>4.7</v>
      </c>
      <c r="EU29" s="17">
        <v>-3.8</v>
      </c>
      <c r="EV29" s="17">
        <v>10.1</v>
      </c>
      <c r="EW29" s="17">
        <v>1.6</v>
      </c>
      <c r="EX29" s="17">
        <v>0.4</v>
      </c>
      <c r="EY29" s="17">
        <v>2.2000000000000002</v>
      </c>
      <c r="EZ29" s="17"/>
      <c r="FA29" s="17">
        <v>0</v>
      </c>
      <c r="FB29" s="17"/>
      <c r="FC29" s="17">
        <v>1.3</v>
      </c>
      <c r="FD29" s="17">
        <v>1.4</v>
      </c>
      <c r="FE29" s="17">
        <v>0.5</v>
      </c>
      <c r="FF29" s="17"/>
      <c r="FG29" s="17">
        <v>1.88</v>
      </c>
      <c r="FH29" s="17">
        <f t="shared" si="0"/>
        <v>1123.4719599999999</v>
      </c>
      <c r="FI29" s="15"/>
      <c r="FJ29" s="17">
        <v>2.8652899999999999</v>
      </c>
      <c r="FK29" s="17">
        <v>-0.94499999999999995</v>
      </c>
      <c r="FL29" s="17"/>
      <c r="FM29" s="17">
        <v>1.8</v>
      </c>
      <c r="FN29" s="17"/>
      <c r="FO29" s="17">
        <v>2.7049500000000002</v>
      </c>
      <c r="FP29" s="17">
        <v>2.1</v>
      </c>
      <c r="FQ29" s="17">
        <v>1.3</v>
      </c>
      <c r="FR29" s="17">
        <v>9.8252400000000009</v>
      </c>
    </row>
    <row r="30" spans="1:174" ht="24" customHeight="1" x14ac:dyDescent="0.3">
      <c r="A30" s="16" t="s">
        <v>60</v>
      </c>
      <c r="B30" s="16" t="s">
        <v>791</v>
      </c>
      <c r="C30" s="17"/>
      <c r="D30" s="17"/>
      <c r="E30" s="17">
        <v>164.1</v>
      </c>
      <c r="F30" s="17">
        <v>41.6</v>
      </c>
      <c r="G30" s="17"/>
      <c r="H30" s="17"/>
      <c r="I30" s="17">
        <v>-7</v>
      </c>
      <c r="J30" s="17">
        <v>20.9</v>
      </c>
      <c r="K30" s="17">
        <v>5.2</v>
      </c>
      <c r="L30" s="17"/>
      <c r="M30" s="17">
        <v>46.8</v>
      </c>
      <c r="N30" s="17">
        <v>31.9</v>
      </c>
      <c r="O30" s="17">
        <v>23.7</v>
      </c>
      <c r="P30" s="17">
        <v>61.7</v>
      </c>
      <c r="Q30" s="17">
        <v>13.5</v>
      </c>
      <c r="R30" s="17">
        <v>-7.6</v>
      </c>
      <c r="S30" s="17">
        <v>39.5</v>
      </c>
      <c r="T30" s="17">
        <v>-0.4</v>
      </c>
      <c r="U30" s="17"/>
      <c r="V30" s="17">
        <v>4</v>
      </c>
      <c r="W30" s="17"/>
      <c r="X30" s="17">
        <v>0</v>
      </c>
      <c r="Y30" s="17">
        <v>1.7</v>
      </c>
      <c r="Z30" s="17">
        <v>0.8</v>
      </c>
      <c r="AA30" s="17">
        <v>0</v>
      </c>
      <c r="AB30" s="17">
        <v>-3.3</v>
      </c>
      <c r="AC30" s="17">
        <v>3.4</v>
      </c>
      <c r="AD30" s="17">
        <v>11.3</v>
      </c>
      <c r="AE30" s="17">
        <v>2.6</v>
      </c>
      <c r="AF30" s="17"/>
      <c r="AG30" s="17"/>
      <c r="AH30" s="17">
        <v>0</v>
      </c>
      <c r="AI30" s="17">
        <v>13</v>
      </c>
      <c r="AJ30" s="17">
        <v>19.8</v>
      </c>
      <c r="AK30" s="17"/>
      <c r="AL30" s="17"/>
      <c r="AM30" s="17"/>
      <c r="AN30" s="17">
        <v>-1.3</v>
      </c>
      <c r="AO30" s="17">
        <v>76</v>
      </c>
      <c r="AP30" s="17">
        <v>13.5</v>
      </c>
      <c r="AQ30" s="17">
        <v>28.6</v>
      </c>
      <c r="AR30" s="17">
        <v>7.2</v>
      </c>
      <c r="AS30" s="17">
        <v>-6.4649999999999999E-2</v>
      </c>
      <c r="AT30" s="17">
        <v>2.72479</v>
      </c>
      <c r="AU30" s="17">
        <v>-0.4</v>
      </c>
      <c r="AV30" s="17">
        <v>43.7</v>
      </c>
      <c r="AW30" s="17">
        <v>30.8</v>
      </c>
      <c r="AX30" s="17">
        <v>-25.1</v>
      </c>
      <c r="AY30" s="17">
        <v>14.3</v>
      </c>
      <c r="AZ30" s="17"/>
      <c r="BA30" s="17">
        <v>-0.1</v>
      </c>
      <c r="BB30" s="17">
        <v>-1.2</v>
      </c>
      <c r="BC30" s="17"/>
      <c r="BD30" s="17">
        <v>0</v>
      </c>
      <c r="BE30" s="17">
        <v>0</v>
      </c>
      <c r="BF30" s="17">
        <v>12.7</v>
      </c>
      <c r="BG30" s="17">
        <v>11.4</v>
      </c>
      <c r="BH30" s="17"/>
      <c r="BI30" s="17"/>
      <c r="BJ30" s="17">
        <v>0.1</v>
      </c>
      <c r="BK30" s="17"/>
      <c r="BL30" s="17"/>
      <c r="BM30" s="17"/>
      <c r="BN30" s="17">
        <v>21.7</v>
      </c>
      <c r="BO30" s="17">
        <v>0</v>
      </c>
      <c r="BP30" s="17"/>
      <c r="BQ30" s="17">
        <v>0</v>
      </c>
      <c r="BR30" s="17">
        <v>48.7</v>
      </c>
      <c r="BS30" s="17"/>
      <c r="BT30" s="17"/>
      <c r="BU30" s="17"/>
      <c r="BV30" s="17"/>
      <c r="BW30" s="17"/>
      <c r="BX30" s="17"/>
      <c r="BY30" s="17"/>
      <c r="BZ30" s="17"/>
      <c r="CA30" s="17">
        <v>-0.3</v>
      </c>
      <c r="CB30" s="17">
        <v>102.9</v>
      </c>
      <c r="CC30" s="17">
        <v>51.3</v>
      </c>
      <c r="CD30" s="17">
        <v>15</v>
      </c>
      <c r="CE30" s="17">
        <v>12</v>
      </c>
      <c r="CF30" s="17">
        <v>0</v>
      </c>
      <c r="CG30" s="17"/>
      <c r="CH30" s="17"/>
      <c r="CI30" s="17"/>
      <c r="CJ30" s="17"/>
      <c r="CK30" s="17">
        <v>79.900000000000006</v>
      </c>
      <c r="CL30" s="17">
        <v>0</v>
      </c>
      <c r="CM30" s="17"/>
      <c r="CN30" s="17"/>
      <c r="CO30" s="17"/>
      <c r="CP30" s="17"/>
      <c r="CQ30" s="17"/>
      <c r="CR30" s="17">
        <v>22.1</v>
      </c>
      <c r="CS30" s="17">
        <v>8</v>
      </c>
      <c r="CT30" s="17"/>
      <c r="CU30" s="17">
        <v>-1.4</v>
      </c>
      <c r="CV30" s="17">
        <v>6.5</v>
      </c>
      <c r="CW30" s="17">
        <v>0</v>
      </c>
      <c r="CX30" s="17"/>
      <c r="CY30" s="17"/>
      <c r="CZ30" s="17"/>
      <c r="DA30" s="17">
        <v>-0.2</v>
      </c>
      <c r="DB30" s="17">
        <v>-0.3</v>
      </c>
      <c r="DC30" s="17"/>
      <c r="DD30" s="17">
        <v>-0.4</v>
      </c>
      <c r="DE30" s="17">
        <v>1.3</v>
      </c>
      <c r="DF30" s="17">
        <v>1.7</v>
      </c>
      <c r="DG30" s="17">
        <v>2.2000000000000002</v>
      </c>
      <c r="DH30" s="17"/>
      <c r="DI30" s="17">
        <v>0.6</v>
      </c>
      <c r="DJ30" s="17"/>
      <c r="DK30" s="17">
        <v>-0.7</v>
      </c>
      <c r="DL30" s="17">
        <v>-1.9</v>
      </c>
      <c r="DM30" s="17">
        <v>1.1000000000000001</v>
      </c>
      <c r="DN30" s="17">
        <v>-13.4</v>
      </c>
      <c r="DO30" s="17">
        <v>1.1000000000000001</v>
      </c>
      <c r="DP30" s="17">
        <v>0.5</v>
      </c>
      <c r="DQ30" s="17">
        <v>0.7</v>
      </c>
      <c r="DR30" s="17"/>
      <c r="DS30" s="17">
        <v>-3.4</v>
      </c>
      <c r="DT30" s="17">
        <v>0</v>
      </c>
      <c r="DU30" s="17">
        <v>0.4</v>
      </c>
      <c r="DV30" s="17">
        <v>0.9</v>
      </c>
      <c r="DW30" s="17"/>
      <c r="DX30" s="17">
        <v>-4.7</v>
      </c>
      <c r="DY30" s="17">
        <v>0.8</v>
      </c>
      <c r="DZ30" s="17">
        <v>3.1</v>
      </c>
      <c r="EA30" s="17">
        <v>3.1</v>
      </c>
      <c r="EB30" s="17">
        <v>1.7</v>
      </c>
      <c r="EC30" s="17">
        <v>0</v>
      </c>
      <c r="ED30" s="17">
        <v>1.7</v>
      </c>
      <c r="EE30" s="17">
        <v>2.5</v>
      </c>
      <c r="EF30" s="17">
        <v>0.2</v>
      </c>
      <c r="EG30" s="17">
        <v>-0.4</v>
      </c>
      <c r="EH30" s="17">
        <v>0.2</v>
      </c>
      <c r="EI30" s="17">
        <v>0.4</v>
      </c>
      <c r="EJ30" s="17">
        <v>2.6</v>
      </c>
      <c r="EK30" s="17">
        <v>-0.1</v>
      </c>
      <c r="EL30" s="17">
        <v>2.1</v>
      </c>
      <c r="EM30" s="17">
        <v>0.2</v>
      </c>
      <c r="EN30" s="17">
        <v>1.1000000000000001</v>
      </c>
      <c r="EO30" s="17">
        <v>0.2</v>
      </c>
      <c r="EP30" s="17">
        <v>0</v>
      </c>
      <c r="EQ30" s="17">
        <v>2.2000000000000002</v>
      </c>
      <c r="ER30" s="17">
        <v>16.3</v>
      </c>
      <c r="ES30" s="17">
        <v>0</v>
      </c>
      <c r="ET30" s="17">
        <v>4.0999999999999996</v>
      </c>
      <c r="EU30" s="17">
        <v>-1.9</v>
      </c>
      <c r="EV30" s="17">
        <v>10.199999999999999</v>
      </c>
      <c r="EW30" s="17">
        <v>2</v>
      </c>
      <c r="EX30" s="17">
        <v>0.4</v>
      </c>
      <c r="EY30" s="17">
        <v>2</v>
      </c>
      <c r="EZ30" s="17"/>
      <c r="FA30" s="17">
        <v>0</v>
      </c>
      <c r="FB30" s="17"/>
      <c r="FC30" s="17">
        <v>1.3</v>
      </c>
      <c r="FD30" s="17">
        <v>1.4</v>
      </c>
      <c r="FE30" s="17">
        <v>0.5</v>
      </c>
      <c r="FF30" s="17"/>
      <c r="FG30" s="17">
        <v>2.0299999999999998</v>
      </c>
      <c r="FH30" s="17">
        <f t="shared" si="0"/>
        <v>1111.8901399999991</v>
      </c>
      <c r="FI30" s="15"/>
      <c r="FJ30" s="17">
        <v>2.95641</v>
      </c>
      <c r="FK30" s="17">
        <v>-1.0720000000000001</v>
      </c>
      <c r="FL30" s="17"/>
      <c r="FM30" s="17">
        <v>1.8</v>
      </c>
      <c r="FN30" s="17"/>
      <c r="FO30" s="17">
        <v>3.0163199999999999</v>
      </c>
      <c r="FP30" s="17">
        <v>0.6</v>
      </c>
      <c r="FQ30" s="17">
        <v>1.8</v>
      </c>
      <c r="FR30" s="17">
        <v>9.1007300000000004</v>
      </c>
    </row>
    <row r="31" spans="1:174" ht="24" customHeight="1" x14ac:dyDescent="0.3">
      <c r="A31" s="16" t="s">
        <v>60</v>
      </c>
      <c r="B31" s="16" t="s">
        <v>792</v>
      </c>
      <c r="C31" s="17"/>
      <c r="D31" s="17"/>
      <c r="E31" s="17">
        <v>169.9</v>
      </c>
      <c r="F31" s="17">
        <v>41.8</v>
      </c>
      <c r="G31" s="17"/>
      <c r="H31" s="17"/>
      <c r="I31" s="17">
        <v>-3.3</v>
      </c>
      <c r="J31" s="17">
        <v>36.799999999999997</v>
      </c>
      <c r="K31" s="17">
        <v>7.2</v>
      </c>
      <c r="L31" s="17"/>
      <c r="M31" s="17">
        <v>46</v>
      </c>
      <c r="N31" s="17">
        <v>47.1</v>
      </c>
      <c r="O31" s="17">
        <v>40.700000000000003</v>
      </c>
      <c r="P31" s="17">
        <v>60.3</v>
      </c>
      <c r="Q31" s="17">
        <v>13.8</v>
      </c>
      <c r="R31" s="17">
        <v>-6.5</v>
      </c>
      <c r="S31" s="17">
        <v>32.1</v>
      </c>
      <c r="T31" s="17">
        <v>0.2</v>
      </c>
      <c r="U31" s="17"/>
      <c r="V31" s="17">
        <v>4.2</v>
      </c>
      <c r="W31" s="17"/>
      <c r="X31" s="17">
        <v>0</v>
      </c>
      <c r="Y31" s="17">
        <v>1.9</v>
      </c>
      <c r="Z31" s="17">
        <v>0.6</v>
      </c>
      <c r="AA31" s="17">
        <v>0</v>
      </c>
      <c r="AB31" s="17">
        <v>-3.3</v>
      </c>
      <c r="AC31" s="17">
        <v>3.3</v>
      </c>
      <c r="AD31" s="17">
        <v>12.5</v>
      </c>
      <c r="AE31" s="17">
        <v>2.5</v>
      </c>
      <c r="AF31" s="17"/>
      <c r="AG31" s="17"/>
      <c r="AH31" s="17">
        <v>0</v>
      </c>
      <c r="AI31" s="17">
        <v>15.7</v>
      </c>
      <c r="AJ31" s="17">
        <v>20.6</v>
      </c>
      <c r="AK31" s="17"/>
      <c r="AL31" s="17"/>
      <c r="AM31" s="17"/>
      <c r="AN31" s="17">
        <v>-1.2</v>
      </c>
      <c r="AO31" s="17">
        <v>76.400000000000006</v>
      </c>
      <c r="AP31" s="17">
        <v>14</v>
      </c>
      <c r="AQ31" s="17">
        <v>30.9</v>
      </c>
      <c r="AR31" s="17">
        <v>8.1999999999999993</v>
      </c>
      <c r="AS31" s="17">
        <v>-0.62629999999999997</v>
      </c>
      <c r="AT31" s="17">
        <v>2.72296</v>
      </c>
      <c r="AU31" s="17">
        <v>0.7</v>
      </c>
      <c r="AV31" s="17">
        <v>46.5</v>
      </c>
      <c r="AW31" s="17">
        <v>33</v>
      </c>
      <c r="AX31" s="17">
        <v>-23.8</v>
      </c>
      <c r="AY31" s="17">
        <v>13.7</v>
      </c>
      <c r="AZ31" s="17"/>
      <c r="BA31" s="17">
        <v>-0.5</v>
      </c>
      <c r="BB31" s="17">
        <v>2.5</v>
      </c>
      <c r="BC31" s="17"/>
      <c r="BD31" s="17">
        <v>0</v>
      </c>
      <c r="BE31" s="17">
        <v>-0.1</v>
      </c>
      <c r="BF31" s="17">
        <v>24.4</v>
      </c>
      <c r="BG31" s="17">
        <v>14.3</v>
      </c>
      <c r="BH31" s="17"/>
      <c r="BI31" s="17"/>
      <c r="BJ31" s="17">
        <v>2.8</v>
      </c>
      <c r="BK31" s="17"/>
      <c r="BL31" s="17"/>
      <c r="BM31" s="17"/>
      <c r="BN31" s="17">
        <v>19.3</v>
      </c>
      <c r="BO31" s="17">
        <v>0</v>
      </c>
      <c r="BP31" s="17"/>
      <c r="BQ31" s="17">
        <v>0</v>
      </c>
      <c r="BR31" s="17">
        <v>48.7</v>
      </c>
      <c r="BS31" s="17"/>
      <c r="BT31" s="17"/>
      <c r="BU31" s="17"/>
      <c r="BV31" s="17"/>
      <c r="BW31" s="17"/>
      <c r="BX31" s="17"/>
      <c r="BY31" s="17"/>
      <c r="BZ31" s="17"/>
      <c r="CA31" s="17">
        <v>-0.2</v>
      </c>
      <c r="CB31" s="17">
        <v>119</v>
      </c>
      <c r="CC31" s="17">
        <v>58.9</v>
      </c>
      <c r="CD31" s="17">
        <v>14.2</v>
      </c>
      <c r="CE31" s="17">
        <v>14.6</v>
      </c>
      <c r="CF31" s="17">
        <v>0</v>
      </c>
      <c r="CG31" s="17"/>
      <c r="CH31" s="17"/>
      <c r="CI31" s="17"/>
      <c r="CJ31" s="17"/>
      <c r="CK31" s="17">
        <v>84.7</v>
      </c>
      <c r="CL31" s="17">
        <v>0</v>
      </c>
      <c r="CM31" s="17"/>
      <c r="CN31" s="17"/>
      <c r="CO31" s="17"/>
      <c r="CP31" s="17"/>
      <c r="CQ31" s="17"/>
      <c r="CR31" s="17">
        <v>24.9</v>
      </c>
      <c r="CS31" s="17">
        <v>9.6</v>
      </c>
      <c r="CT31" s="17"/>
      <c r="CU31" s="17">
        <v>-1.4</v>
      </c>
      <c r="CV31" s="17">
        <v>7.3</v>
      </c>
      <c r="CW31" s="17">
        <v>0</v>
      </c>
      <c r="CX31" s="17"/>
      <c r="CY31" s="17"/>
      <c r="CZ31" s="17"/>
      <c r="DA31" s="17">
        <v>0</v>
      </c>
      <c r="DB31" s="17">
        <v>-0.3</v>
      </c>
      <c r="DC31" s="17"/>
      <c r="DD31" s="17">
        <v>0</v>
      </c>
      <c r="DE31" s="17">
        <v>1.4</v>
      </c>
      <c r="DF31" s="17">
        <v>1.6</v>
      </c>
      <c r="DG31" s="17">
        <v>2.2000000000000002</v>
      </c>
      <c r="DH31" s="17"/>
      <c r="DI31" s="17">
        <v>0.6</v>
      </c>
      <c r="DJ31" s="17"/>
      <c r="DK31" s="17">
        <v>-0.7</v>
      </c>
      <c r="DL31" s="17">
        <v>-1.9</v>
      </c>
      <c r="DM31" s="17">
        <v>1.2</v>
      </c>
      <c r="DN31" s="17">
        <v>-13.3</v>
      </c>
      <c r="DO31" s="17">
        <v>1.1000000000000001</v>
      </c>
      <c r="DP31" s="17">
        <v>0.5</v>
      </c>
      <c r="DQ31" s="17">
        <v>0.7</v>
      </c>
      <c r="DR31" s="17"/>
      <c r="DS31" s="17">
        <v>-3.4</v>
      </c>
      <c r="DT31" s="17">
        <v>0.1</v>
      </c>
      <c r="DU31" s="17">
        <v>0.4</v>
      </c>
      <c r="DV31" s="17">
        <v>0.9</v>
      </c>
      <c r="DW31" s="17"/>
      <c r="DX31" s="17">
        <v>-4.7</v>
      </c>
      <c r="DY31" s="17">
        <v>0.7</v>
      </c>
      <c r="DZ31" s="17">
        <v>3</v>
      </c>
      <c r="EA31" s="17">
        <v>3.1</v>
      </c>
      <c r="EB31" s="17">
        <v>1.9</v>
      </c>
      <c r="EC31" s="17">
        <v>0</v>
      </c>
      <c r="ED31" s="17">
        <v>0</v>
      </c>
      <c r="EE31" s="17">
        <v>2.7</v>
      </c>
      <c r="EF31" s="17">
        <v>-2.8</v>
      </c>
      <c r="EG31" s="17">
        <v>-3.7</v>
      </c>
      <c r="EH31" s="17">
        <v>0</v>
      </c>
      <c r="EI31" s="17">
        <v>0.1</v>
      </c>
      <c r="EJ31" s="17">
        <v>2.6</v>
      </c>
      <c r="EK31" s="17">
        <v>-0.1</v>
      </c>
      <c r="EL31" s="17">
        <v>2.1</v>
      </c>
      <c r="EM31" s="17">
        <v>0.2</v>
      </c>
      <c r="EN31" s="17">
        <v>1.1000000000000001</v>
      </c>
      <c r="EO31" s="17">
        <v>0.2</v>
      </c>
      <c r="EP31" s="17">
        <v>0</v>
      </c>
      <c r="EQ31" s="17">
        <v>2.6</v>
      </c>
      <c r="ER31" s="17">
        <v>16.3</v>
      </c>
      <c r="ES31" s="17">
        <v>0</v>
      </c>
      <c r="ET31" s="17">
        <v>2.2000000000000002</v>
      </c>
      <c r="EU31" s="17">
        <v>0.6</v>
      </c>
      <c r="EV31" s="17">
        <v>10.4</v>
      </c>
      <c r="EW31" s="17">
        <v>2.5</v>
      </c>
      <c r="EX31" s="17">
        <v>0.4</v>
      </c>
      <c r="EY31" s="17">
        <v>2.2000000000000002</v>
      </c>
      <c r="EZ31" s="17"/>
      <c r="FA31" s="17">
        <v>0</v>
      </c>
      <c r="FB31" s="17"/>
      <c r="FC31" s="17">
        <v>1.3</v>
      </c>
      <c r="FD31" s="17">
        <v>1.3</v>
      </c>
      <c r="FE31" s="17">
        <v>0.6</v>
      </c>
      <c r="FF31" s="17"/>
      <c r="FG31" s="17">
        <v>1.74</v>
      </c>
      <c r="FH31" s="17">
        <f t="shared" si="0"/>
        <v>1227.2366599999993</v>
      </c>
      <c r="FI31" s="15"/>
      <c r="FJ31" s="17">
        <v>2.92807</v>
      </c>
      <c r="FK31" s="17">
        <v>-1.341</v>
      </c>
      <c r="FL31" s="17"/>
      <c r="FM31" s="17">
        <v>1.7</v>
      </c>
      <c r="FN31" s="17"/>
      <c r="FO31" s="17">
        <v>3.0558900000000002</v>
      </c>
      <c r="FP31" s="17">
        <v>0.7</v>
      </c>
      <c r="FQ31" s="17">
        <v>2.7</v>
      </c>
      <c r="FR31" s="17">
        <v>9.7429600000000001</v>
      </c>
    </row>
    <row r="32" spans="1:174" ht="24" customHeight="1" x14ac:dyDescent="0.3">
      <c r="A32" s="16" t="s">
        <v>60</v>
      </c>
      <c r="B32" s="16" t="s">
        <v>793</v>
      </c>
      <c r="C32" s="17"/>
      <c r="D32" s="17"/>
      <c r="E32" s="17">
        <v>143.30000000000001</v>
      </c>
      <c r="F32" s="17">
        <v>37.1</v>
      </c>
      <c r="G32" s="17"/>
      <c r="H32" s="17"/>
      <c r="I32" s="17">
        <v>-1.3</v>
      </c>
      <c r="J32" s="17">
        <v>34.299999999999997</v>
      </c>
      <c r="K32" s="17">
        <v>7.1</v>
      </c>
      <c r="L32" s="17"/>
      <c r="M32" s="17">
        <v>44</v>
      </c>
      <c r="N32" s="17">
        <v>38.200000000000003</v>
      </c>
      <c r="O32" s="17">
        <v>31.7</v>
      </c>
      <c r="P32" s="17">
        <v>59.5</v>
      </c>
      <c r="Q32" s="17">
        <v>13.2</v>
      </c>
      <c r="R32" s="17">
        <v>-6.4</v>
      </c>
      <c r="S32" s="17">
        <v>75.8</v>
      </c>
      <c r="T32" s="17">
        <v>0</v>
      </c>
      <c r="U32" s="17"/>
      <c r="V32" s="17">
        <v>4.3</v>
      </c>
      <c r="W32" s="17"/>
      <c r="X32" s="17">
        <v>0</v>
      </c>
      <c r="Y32" s="17">
        <v>2.2000000000000002</v>
      </c>
      <c r="Z32" s="17">
        <v>0.7</v>
      </c>
      <c r="AA32" s="17">
        <v>0</v>
      </c>
      <c r="AB32" s="17">
        <v>-3.3</v>
      </c>
      <c r="AC32" s="17">
        <v>3.4</v>
      </c>
      <c r="AD32" s="17">
        <v>12.4</v>
      </c>
      <c r="AE32" s="17">
        <v>2.6</v>
      </c>
      <c r="AF32" s="17"/>
      <c r="AG32" s="17"/>
      <c r="AH32" s="17">
        <v>0</v>
      </c>
      <c r="AI32" s="17">
        <v>14.9</v>
      </c>
      <c r="AJ32" s="17">
        <v>21.8</v>
      </c>
      <c r="AK32" s="17"/>
      <c r="AL32" s="17"/>
      <c r="AM32" s="17"/>
      <c r="AN32" s="17">
        <v>-1</v>
      </c>
      <c r="AO32" s="17">
        <v>85.5</v>
      </c>
      <c r="AP32" s="17">
        <v>13.5</v>
      </c>
      <c r="AQ32" s="17">
        <v>31.5</v>
      </c>
      <c r="AR32" s="17">
        <v>8.1</v>
      </c>
      <c r="AS32" s="17">
        <v>-0.76283999999999996</v>
      </c>
      <c r="AT32" s="17">
        <v>2.7248800000000002</v>
      </c>
      <c r="AU32" s="17">
        <v>1.3</v>
      </c>
      <c r="AV32" s="17">
        <v>47.7</v>
      </c>
      <c r="AW32" s="17">
        <v>34</v>
      </c>
      <c r="AX32" s="17">
        <v>-22.5</v>
      </c>
      <c r="AY32" s="17">
        <v>13.9</v>
      </c>
      <c r="AZ32" s="17"/>
      <c r="BA32" s="17">
        <v>-0.4</v>
      </c>
      <c r="BB32" s="17">
        <v>-0.6</v>
      </c>
      <c r="BC32" s="17"/>
      <c r="BD32" s="17">
        <v>0</v>
      </c>
      <c r="BE32" s="17">
        <v>0</v>
      </c>
      <c r="BF32" s="17">
        <v>18.399999999999999</v>
      </c>
      <c r="BG32" s="17">
        <v>9.1</v>
      </c>
      <c r="BH32" s="17"/>
      <c r="BI32" s="17"/>
      <c r="BJ32" s="17">
        <v>2</v>
      </c>
      <c r="BK32" s="17"/>
      <c r="BL32" s="17"/>
      <c r="BM32" s="17"/>
      <c r="BN32" s="17">
        <v>18.3</v>
      </c>
      <c r="BO32" s="17">
        <v>0</v>
      </c>
      <c r="BP32" s="17"/>
      <c r="BQ32" s="17">
        <v>0</v>
      </c>
      <c r="BR32" s="17">
        <v>49.1</v>
      </c>
      <c r="BS32" s="17"/>
      <c r="BT32" s="17"/>
      <c r="BU32" s="17"/>
      <c r="BV32" s="17"/>
      <c r="BW32" s="17"/>
      <c r="BX32" s="17"/>
      <c r="BY32" s="17"/>
      <c r="BZ32" s="17"/>
      <c r="CA32" s="17">
        <v>-0.3</v>
      </c>
      <c r="CB32" s="17">
        <v>119.8</v>
      </c>
      <c r="CC32" s="17">
        <v>60.8</v>
      </c>
      <c r="CD32" s="17">
        <v>19.100000000000001</v>
      </c>
      <c r="CE32" s="17">
        <v>14.5</v>
      </c>
      <c r="CF32" s="17">
        <v>0</v>
      </c>
      <c r="CG32" s="17"/>
      <c r="CH32" s="17"/>
      <c r="CI32" s="17"/>
      <c r="CJ32" s="17"/>
      <c r="CK32" s="17">
        <v>61.9</v>
      </c>
      <c r="CL32" s="17">
        <v>0</v>
      </c>
      <c r="CM32" s="17"/>
      <c r="CN32" s="17"/>
      <c r="CO32" s="17"/>
      <c r="CP32" s="17"/>
      <c r="CQ32" s="17"/>
      <c r="CR32" s="17">
        <v>30.3</v>
      </c>
      <c r="CS32" s="17">
        <v>12.9</v>
      </c>
      <c r="CT32" s="17"/>
      <c r="CU32" s="17">
        <v>-1.5</v>
      </c>
      <c r="CV32" s="17">
        <v>7.7</v>
      </c>
      <c r="CW32" s="17">
        <v>0</v>
      </c>
      <c r="CX32" s="17"/>
      <c r="CY32" s="17"/>
      <c r="CZ32" s="17"/>
      <c r="DA32" s="17">
        <v>0</v>
      </c>
      <c r="DB32" s="17">
        <v>-0.3</v>
      </c>
      <c r="DC32" s="17"/>
      <c r="DD32" s="17">
        <v>-0.3</v>
      </c>
      <c r="DE32" s="17">
        <v>1.4</v>
      </c>
      <c r="DF32" s="17">
        <v>1.6</v>
      </c>
      <c r="DG32" s="17">
        <v>2.5</v>
      </c>
      <c r="DH32" s="17"/>
      <c r="DI32" s="17">
        <v>0.6</v>
      </c>
      <c r="DJ32" s="17"/>
      <c r="DK32" s="17">
        <v>-0.7</v>
      </c>
      <c r="DL32" s="17">
        <v>-1.9</v>
      </c>
      <c r="DM32" s="17">
        <v>1.1000000000000001</v>
      </c>
      <c r="DN32" s="17">
        <v>-13.5</v>
      </c>
      <c r="DO32" s="17">
        <v>1.1000000000000001</v>
      </c>
      <c r="DP32" s="17">
        <v>0.5</v>
      </c>
      <c r="DQ32" s="17">
        <v>0.69</v>
      </c>
      <c r="DR32" s="17"/>
      <c r="DS32" s="17">
        <v>-3.4</v>
      </c>
      <c r="DT32" s="17">
        <v>-0.1</v>
      </c>
      <c r="DU32" s="17">
        <v>0.3</v>
      </c>
      <c r="DV32" s="17">
        <v>1</v>
      </c>
      <c r="DW32" s="17"/>
      <c r="DX32" s="17">
        <v>-4.5999999999999996</v>
      </c>
      <c r="DY32" s="17">
        <v>0.8</v>
      </c>
      <c r="DZ32" s="17">
        <v>3</v>
      </c>
      <c r="EA32" s="17">
        <v>3.1</v>
      </c>
      <c r="EB32" s="17">
        <v>1.9</v>
      </c>
      <c r="EC32" s="17">
        <v>0</v>
      </c>
      <c r="ED32" s="17">
        <v>0</v>
      </c>
      <c r="EE32" s="17">
        <v>2.1</v>
      </c>
      <c r="EF32" s="17">
        <v>0.1</v>
      </c>
      <c r="EG32" s="17">
        <v>-0.8</v>
      </c>
      <c r="EH32" s="17">
        <v>0</v>
      </c>
      <c r="EI32" s="17">
        <v>0.4</v>
      </c>
      <c r="EJ32" s="17">
        <v>2.7</v>
      </c>
      <c r="EK32" s="17">
        <v>-0.1</v>
      </c>
      <c r="EL32" s="17">
        <v>2</v>
      </c>
      <c r="EM32" s="17">
        <v>0.2</v>
      </c>
      <c r="EN32" s="17">
        <v>1.1000000000000001</v>
      </c>
      <c r="EO32" s="17">
        <v>0.2</v>
      </c>
      <c r="EP32" s="17">
        <v>0</v>
      </c>
      <c r="EQ32" s="17">
        <v>2.9</v>
      </c>
      <c r="ER32" s="17">
        <v>15.9</v>
      </c>
      <c r="ES32" s="17">
        <v>0</v>
      </c>
      <c r="ET32" s="17">
        <v>5.4</v>
      </c>
      <c r="EU32" s="17">
        <v>-0.3</v>
      </c>
      <c r="EV32" s="17">
        <v>10.5</v>
      </c>
      <c r="EW32" s="17">
        <v>2.9</v>
      </c>
      <c r="EX32" s="17">
        <v>0.4</v>
      </c>
      <c r="EY32" s="17">
        <v>2.2000000000000002</v>
      </c>
      <c r="EZ32" s="17"/>
      <c r="FA32" s="17">
        <v>0</v>
      </c>
      <c r="FB32" s="17"/>
      <c r="FC32" s="17">
        <v>1.3</v>
      </c>
      <c r="FD32" s="17">
        <v>1.1000000000000001</v>
      </c>
      <c r="FE32" s="17">
        <v>0.9</v>
      </c>
      <c r="FF32" s="17"/>
      <c r="FG32" s="17">
        <v>1.89</v>
      </c>
      <c r="FH32" s="17">
        <f t="shared" si="0"/>
        <v>1218.3420400000005</v>
      </c>
      <c r="FI32" s="15"/>
      <c r="FJ32" s="17">
        <v>2.85507</v>
      </c>
      <c r="FK32" s="17">
        <v>-1.1299999999999999</v>
      </c>
      <c r="FL32" s="17"/>
      <c r="FM32" s="17">
        <v>1.9</v>
      </c>
      <c r="FN32" s="17"/>
      <c r="FO32" s="17">
        <v>3.0615000000000001</v>
      </c>
      <c r="FP32" s="17">
        <v>1.2</v>
      </c>
      <c r="FQ32" s="17">
        <v>2.5</v>
      </c>
      <c r="FR32" s="17">
        <v>10.386570000000001</v>
      </c>
    </row>
    <row r="33" spans="1:174" ht="24" customHeight="1" x14ac:dyDescent="0.3">
      <c r="A33" s="16" t="s">
        <v>60</v>
      </c>
      <c r="B33" s="16" t="s">
        <v>794</v>
      </c>
      <c r="C33" s="17"/>
      <c r="D33" s="17"/>
      <c r="E33" s="17">
        <v>145</v>
      </c>
      <c r="F33" s="17">
        <v>37.4</v>
      </c>
      <c r="G33" s="17"/>
      <c r="H33" s="17"/>
      <c r="I33" s="17">
        <v>-0.9</v>
      </c>
      <c r="J33" s="17">
        <v>43.6</v>
      </c>
      <c r="K33" s="17">
        <v>7.1</v>
      </c>
      <c r="L33" s="17"/>
      <c r="M33" s="17">
        <v>42.3</v>
      </c>
      <c r="N33" s="17">
        <v>35.799999999999997</v>
      </c>
      <c r="O33" s="17">
        <v>29</v>
      </c>
      <c r="P33" s="17">
        <v>57.3</v>
      </c>
      <c r="Q33" s="17">
        <v>11.4</v>
      </c>
      <c r="R33" s="17">
        <v>-7.5</v>
      </c>
      <c r="S33" s="17">
        <v>78.099999999999994</v>
      </c>
      <c r="T33" s="17">
        <v>0</v>
      </c>
      <c r="U33" s="17"/>
      <c r="V33" s="17">
        <v>4.0999999999999996</v>
      </c>
      <c r="W33" s="17"/>
      <c r="X33" s="17">
        <v>0</v>
      </c>
      <c r="Y33" s="17">
        <v>3.3</v>
      </c>
      <c r="Z33" s="17">
        <v>0.7</v>
      </c>
      <c r="AA33" s="17">
        <v>0</v>
      </c>
      <c r="AB33" s="17">
        <v>-3.4</v>
      </c>
      <c r="AC33" s="17">
        <v>3.4</v>
      </c>
      <c r="AD33" s="17">
        <v>12.8</v>
      </c>
      <c r="AE33" s="17">
        <v>2.6</v>
      </c>
      <c r="AF33" s="17"/>
      <c r="AG33" s="17"/>
      <c r="AH33" s="17">
        <v>0.7</v>
      </c>
      <c r="AI33" s="17">
        <v>14.4</v>
      </c>
      <c r="AJ33" s="17">
        <v>18.8</v>
      </c>
      <c r="AK33" s="17"/>
      <c r="AL33" s="17"/>
      <c r="AM33" s="17"/>
      <c r="AN33" s="17">
        <v>-1.1000000000000001</v>
      </c>
      <c r="AO33" s="17">
        <v>82.1</v>
      </c>
      <c r="AP33" s="17">
        <v>12.9</v>
      </c>
      <c r="AQ33" s="17">
        <v>25.2</v>
      </c>
      <c r="AR33" s="17">
        <v>6.1</v>
      </c>
      <c r="AS33" s="17">
        <v>-0.70604999999999996</v>
      </c>
      <c r="AT33" s="17">
        <v>2.7228599999999998</v>
      </c>
      <c r="AU33" s="17">
        <v>1</v>
      </c>
      <c r="AV33" s="17">
        <v>44.6</v>
      </c>
      <c r="AW33" s="17">
        <v>31.7</v>
      </c>
      <c r="AX33" s="17">
        <v>-24.8</v>
      </c>
      <c r="AY33" s="17">
        <v>14.6</v>
      </c>
      <c r="AZ33" s="17"/>
      <c r="BA33" s="17">
        <v>-0.2</v>
      </c>
      <c r="BB33" s="17">
        <v>-0.4</v>
      </c>
      <c r="BC33" s="17"/>
      <c r="BD33" s="17">
        <v>0</v>
      </c>
      <c r="BE33" s="17">
        <v>0</v>
      </c>
      <c r="BF33" s="17">
        <v>18.2</v>
      </c>
      <c r="BG33" s="17">
        <v>11.3</v>
      </c>
      <c r="BH33" s="17"/>
      <c r="BI33" s="17"/>
      <c r="BJ33" s="17">
        <v>5.2</v>
      </c>
      <c r="BK33" s="17"/>
      <c r="BL33" s="17"/>
      <c r="BM33" s="17"/>
      <c r="BN33" s="17">
        <v>18.399999999999999</v>
      </c>
      <c r="BO33" s="17">
        <v>0</v>
      </c>
      <c r="BP33" s="17"/>
      <c r="BQ33" s="17">
        <v>0</v>
      </c>
      <c r="BR33" s="17">
        <v>47.4</v>
      </c>
      <c r="BS33" s="17"/>
      <c r="BT33" s="17"/>
      <c r="BU33" s="17"/>
      <c r="BV33" s="17"/>
      <c r="BW33" s="17"/>
      <c r="BX33" s="17"/>
      <c r="BY33" s="17"/>
      <c r="BZ33" s="17"/>
      <c r="CA33" s="17">
        <v>-0.2</v>
      </c>
      <c r="CB33" s="17">
        <v>121.3</v>
      </c>
      <c r="CC33" s="17">
        <v>59.2</v>
      </c>
      <c r="CD33" s="17">
        <v>18.899999999999999</v>
      </c>
      <c r="CE33" s="17">
        <v>14.5</v>
      </c>
      <c r="CF33" s="17">
        <v>0</v>
      </c>
      <c r="CG33" s="17"/>
      <c r="CH33" s="17"/>
      <c r="CI33" s="17"/>
      <c r="CJ33" s="17"/>
      <c r="CK33" s="17">
        <v>65.599999999999994</v>
      </c>
      <c r="CL33" s="17">
        <v>16.399999999999999</v>
      </c>
      <c r="CM33" s="17"/>
      <c r="CN33" s="17"/>
      <c r="CO33" s="17"/>
      <c r="CP33" s="17"/>
      <c r="CQ33" s="17"/>
      <c r="CR33" s="17">
        <v>23.8</v>
      </c>
      <c r="CS33" s="17">
        <v>9</v>
      </c>
      <c r="CT33" s="17"/>
      <c r="CU33" s="17">
        <v>-2.2000000000000002</v>
      </c>
      <c r="CV33" s="17">
        <v>7.5</v>
      </c>
      <c r="CW33" s="17">
        <v>0</v>
      </c>
      <c r="CX33" s="17"/>
      <c r="CY33" s="17"/>
      <c r="CZ33" s="17"/>
      <c r="DA33" s="17">
        <v>0</v>
      </c>
      <c r="DB33" s="17">
        <v>-0.7</v>
      </c>
      <c r="DC33" s="17"/>
      <c r="DD33" s="17">
        <v>0</v>
      </c>
      <c r="DE33" s="17">
        <v>1.2</v>
      </c>
      <c r="DF33" s="17">
        <v>1.6</v>
      </c>
      <c r="DG33" s="17">
        <v>2.4</v>
      </c>
      <c r="DH33" s="17"/>
      <c r="DI33" s="17">
        <v>0.6</v>
      </c>
      <c r="DJ33" s="17"/>
      <c r="DK33" s="17">
        <v>-0.7</v>
      </c>
      <c r="DL33" s="17">
        <v>-2</v>
      </c>
      <c r="DM33" s="17">
        <v>1.3</v>
      </c>
      <c r="DN33" s="17">
        <v>-13</v>
      </c>
      <c r="DO33" s="17">
        <v>1</v>
      </c>
      <c r="DP33" s="17">
        <v>0.5</v>
      </c>
      <c r="DQ33" s="17">
        <v>0.67999999999999994</v>
      </c>
      <c r="DR33" s="17"/>
      <c r="DS33" s="17">
        <v>-3.4</v>
      </c>
      <c r="DT33" s="17">
        <v>0</v>
      </c>
      <c r="DU33" s="17">
        <v>0.4</v>
      </c>
      <c r="DV33" s="17">
        <v>1</v>
      </c>
      <c r="DW33" s="17"/>
      <c r="DX33" s="17">
        <v>-4.7</v>
      </c>
      <c r="DY33" s="17">
        <v>0.7</v>
      </c>
      <c r="DZ33" s="17">
        <v>3</v>
      </c>
      <c r="EA33" s="17">
        <v>3.1</v>
      </c>
      <c r="EB33" s="17">
        <v>1.5</v>
      </c>
      <c r="EC33" s="17">
        <v>0.4</v>
      </c>
      <c r="ED33" s="17">
        <v>0</v>
      </c>
      <c r="EE33" s="17">
        <v>2.6</v>
      </c>
      <c r="EF33" s="17">
        <v>2.8</v>
      </c>
      <c r="EG33" s="17">
        <v>2.9</v>
      </c>
      <c r="EH33" s="17">
        <v>0.4</v>
      </c>
      <c r="EI33" s="17">
        <v>0.7</v>
      </c>
      <c r="EJ33" s="17">
        <v>2.6</v>
      </c>
      <c r="EK33" s="17">
        <v>-0.1</v>
      </c>
      <c r="EL33" s="17">
        <v>2.1</v>
      </c>
      <c r="EM33" s="17">
        <v>0.2</v>
      </c>
      <c r="EN33" s="17">
        <v>1.1000000000000001</v>
      </c>
      <c r="EO33" s="17">
        <v>0.2</v>
      </c>
      <c r="EP33" s="17">
        <v>0</v>
      </c>
      <c r="EQ33" s="17">
        <v>3.1</v>
      </c>
      <c r="ER33" s="17">
        <v>16.3</v>
      </c>
      <c r="ES33" s="17">
        <v>0</v>
      </c>
      <c r="ET33" s="17">
        <v>7.6</v>
      </c>
      <c r="EU33" s="17">
        <v>1.7</v>
      </c>
      <c r="EV33" s="17">
        <v>9.6</v>
      </c>
      <c r="EW33" s="17">
        <v>3.1</v>
      </c>
      <c r="EX33" s="17">
        <v>0.4</v>
      </c>
      <c r="EY33" s="17">
        <v>1.8</v>
      </c>
      <c r="EZ33" s="17"/>
      <c r="FA33" s="17">
        <v>0</v>
      </c>
      <c r="FB33" s="17"/>
      <c r="FC33" s="17">
        <v>1.3</v>
      </c>
      <c r="FD33" s="17">
        <v>1.9</v>
      </c>
      <c r="FE33" s="17">
        <v>0.9</v>
      </c>
      <c r="FF33" s="17"/>
      <c r="FG33" s="17">
        <v>1.98</v>
      </c>
      <c r="FH33" s="17">
        <f t="shared" si="0"/>
        <v>1224.0768099999998</v>
      </c>
      <c r="FI33" s="15"/>
      <c r="FJ33" s="17">
        <v>2.7215099999999999</v>
      </c>
      <c r="FK33" s="17">
        <v>-1.339</v>
      </c>
      <c r="FL33" s="17"/>
      <c r="FM33" s="17">
        <v>1.9</v>
      </c>
      <c r="FN33" s="17"/>
      <c r="FO33" s="17">
        <v>3.0668000000000002</v>
      </c>
      <c r="FP33" s="17">
        <v>1.4</v>
      </c>
      <c r="FQ33" s="17">
        <v>2.7</v>
      </c>
      <c r="FR33" s="17">
        <v>10.449310000000001</v>
      </c>
    </row>
    <row r="34" spans="1:174" ht="24" customHeight="1" x14ac:dyDescent="0.3">
      <c r="A34" s="18" t="s">
        <v>60</v>
      </c>
      <c r="B34" s="18" t="s">
        <v>795</v>
      </c>
      <c r="C34" s="19"/>
      <c r="D34" s="19"/>
      <c r="E34" s="19">
        <v>123.5</v>
      </c>
      <c r="F34" s="19">
        <v>35.5</v>
      </c>
      <c r="G34" s="19"/>
      <c r="H34" s="19"/>
      <c r="I34" s="19">
        <v>-4.5</v>
      </c>
      <c r="J34" s="19">
        <v>34.5</v>
      </c>
      <c r="K34" s="19">
        <v>3.9</v>
      </c>
      <c r="L34" s="19"/>
      <c r="M34" s="19">
        <v>34.299999999999997</v>
      </c>
      <c r="N34" s="19">
        <v>28.2</v>
      </c>
      <c r="O34" s="19">
        <v>21.7</v>
      </c>
      <c r="P34" s="19">
        <v>46.2</v>
      </c>
      <c r="Q34" s="19">
        <v>9.8000000000000007</v>
      </c>
      <c r="R34" s="19">
        <v>-10.8</v>
      </c>
      <c r="S34" s="19">
        <v>75.5</v>
      </c>
      <c r="T34" s="19">
        <v>0.1</v>
      </c>
      <c r="U34" s="19"/>
      <c r="V34" s="19">
        <v>3.8</v>
      </c>
      <c r="W34" s="19"/>
      <c r="X34" s="19">
        <v>0</v>
      </c>
      <c r="Y34" s="19">
        <v>0.2</v>
      </c>
      <c r="Z34" s="19">
        <v>1</v>
      </c>
      <c r="AA34" s="19">
        <v>0</v>
      </c>
      <c r="AB34" s="19">
        <v>-3.4</v>
      </c>
      <c r="AC34" s="19">
        <v>3.2</v>
      </c>
      <c r="AD34" s="19">
        <v>11.2</v>
      </c>
      <c r="AE34" s="19">
        <v>2.4</v>
      </c>
      <c r="AF34" s="19"/>
      <c r="AG34" s="19"/>
      <c r="AH34" s="19">
        <v>0.5</v>
      </c>
      <c r="AI34" s="19">
        <v>13.1</v>
      </c>
      <c r="AJ34" s="19">
        <v>16.5</v>
      </c>
      <c r="AK34" s="19"/>
      <c r="AL34" s="19"/>
      <c r="AM34" s="19"/>
      <c r="AN34" s="19">
        <v>-1.2</v>
      </c>
      <c r="AO34" s="19">
        <v>78.099999999999994</v>
      </c>
      <c r="AP34" s="19">
        <v>12.6</v>
      </c>
      <c r="AQ34" s="19">
        <v>23.6</v>
      </c>
      <c r="AR34" s="19">
        <v>6.5</v>
      </c>
      <c r="AS34" s="19">
        <v>-0.72601000000000004</v>
      </c>
      <c r="AT34" s="19">
        <v>2.7229000000000001</v>
      </c>
      <c r="AU34" s="19">
        <v>0.4</v>
      </c>
      <c r="AV34" s="19">
        <v>35.5</v>
      </c>
      <c r="AW34" s="19">
        <v>22.7</v>
      </c>
      <c r="AX34" s="19">
        <v>-31.9</v>
      </c>
      <c r="AY34" s="19">
        <v>6.1</v>
      </c>
      <c r="AZ34" s="19"/>
      <c r="BA34" s="19">
        <v>-0.4</v>
      </c>
      <c r="BB34" s="19">
        <v>-0.3</v>
      </c>
      <c r="BC34" s="19"/>
      <c r="BD34" s="19">
        <v>1</v>
      </c>
      <c r="BE34" s="19">
        <v>0.1</v>
      </c>
      <c r="BF34" s="19">
        <v>22.9</v>
      </c>
      <c r="BG34" s="19">
        <v>8.6</v>
      </c>
      <c r="BH34" s="19"/>
      <c r="BI34" s="19"/>
      <c r="BJ34" s="19">
        <v>3.4</v>
      </c>
      <c r="BK34" s="19"/>
      <c r="BL34" s="19"/>
      <c r="BM34" s="19"/>
      <c r="BN34" s="19">
        <v>14.1</v>
      </c>
      <c r="BO34" s="19">
        <v>0</v>
      </c>
      <c r="BP34" s="19"/>
      <c r="BQ34" s="19">
        <v>0</v>
      </c>
      <c r="BR34" s="19">
        <v>45</v>
      </c>
      <c r="BS34" s="19"/>
      <c r="BT34" s="19"/>
      <c r="BU34" s="19"/>
      <c r="BV34" s="19"/>
      <c r="BW34" s="19"/>
      <c r="BX34" s="19"/>
      <c r="BY34" s="19"/>
      <c r="BZ34" s="19"/>
      <c r="CA34" s="19">
        <v>-0.4</v>
      </c>
      <c r="CB34" s="19">
        <v>120.9</v>
      </c>
      <c r="CC34" s="19">
        <v>56.7</v>
      </c>
      <c r="CD34" s="19">
        <v>17.399999999999999</v>
      </c>
      <c r="CE34" s="19">
        <v>17.2</v>
      </c>
      <c r="CF34" s="19">
        <v>6</v>
      </c>
      <c r="CG34" s="19"/>
      <c r="CH34" s="19"/>
      <c r="CI34" s="19"/>
      <c r="CJ34" s="19"/>
      <c r="CK34" s="19">
        <v>57.7</v>
      </c>
      <c r="CL34" s="19">
        <v>5.9</v>
      </c>
      <c r="CM34" s="19"/>
      <c r="CN34" s="19"/>
      <c r="CO34" s="19"/>
      <c r="CP34" s="19"/>
      <c r="CQ34" s="19"/>
      <c r="CR34" s="19">
        <v>19.5</v>
      </c>
      <c r="CS34" s="19">
        <v>6.5</v>
      </c>
      <c r="CT34" s="19"/>
      <c r="CU34" s="19">
        <v>-1.7</v>
      </c>
      <c r="CV34" s="19">
        <v>7.9</v>
      </c>
      <c r="CW34" s="19">
        <v>0</v>
      </c>
      <c r="CX34" s="19"/>
      <c r="CY34" s="19"/>
      <c r="CZ34" s="19"/>
      <c r="DA34" s="19">
        <v>0.1</v>
      </c>
      <c r="DB34" s="19">
        <v>-0.8</v>
      </c>
      <c r="DC34" s="19"/>
      <c r="DD34" s="19">
        <v>-0.1</v>
      </c>
      <c r="DE34" s="19">
        <v>1.4</v>
      </c>
      <c r="DF34" s="19">
        <v>1.6</v>
      </c>
      <c r="DG34" s="19">
        <v>2</v>
      </c>
      <c r="DH34" s="19"/>
      <c r="DI34" s="19">
        <v>0.6</v>
      </c>
      <c r="DJ34" s="19"/>
      <c r="DK34" s="19">
        <v>-0.7</v>
      </c>
      <c r="DL34" s="19">
        <v>-2</v>
      </c>
      <c r="DM34" s="19">
        <v>1</v>
      </c>
      <c r="DN34" s="19">
        <v>-13.9</v>
      </c>
      <c r="DO34" s="19">
        <v>1.5</v>
      </c>
      <c r="DP34" s="19">
        <v>0.5</v>
      </c>
      <c r="DQ34" s="19">
        <v>0.66</v>
      </c>
      <c r="DR34" s="19"/>
      <c r="DS34" s="19">
        <v>-3.4</v>
      </c>
      <c r="DT34" s="19">
        <v>0</v>
      </c>
      <c r="DU34" s="19">
        <v>0.3</v>
      </c>
      <c r="DV34" s="19">
        <v>0.9</v>
      </c>
      <c r="DW34" s="19"/>
      <c r="DX34" s="19">
        <v>-4.8</v>
      </c>
      <c r="DY34" s="19">
        <v>0.8</v>
      </c>
      <c r="DZ34" s="19">
        <v>2.9</v>
      </c>
      <c r="EA34" s="19">
        <v>3.1</v>
      </c>
      <c r="EB34" s="19">
        <v>1.5</v>
      </c>
      <c r="EC34" s="19">
        <v>0.8</v>
      </c>
      <c r="ED34" s="19">
        <v>0</v>
      </c>
      <c r="EE34" s="19">
        <v>2.7</v>
      </c>
      <c r="EF34" s="19">
        <v>-2.6</v>
      </c>
      <c r="EG34" s="19">
        <v>-2.6</v>
      </c>
      <c r="EH34" s="19">
        <v>0</v>
      </c>
      <c r="EI34" s="19">
        <v>0.1</v>
      </c>
      <c r="EJ34" s="19">
        <v>2.6</v>
      </c>
      <c r="EK34" s="19">
        <v>-0.1</v>
      </c>
      <c r="EL34" s="19">
        <v>2</v>
      </c>
      <c r="EM34" s="19">
        <v>0.2</v>
      </c>
      <c r="EN34" s="19">
        <v>1.1000000000000001</v>
      </c>
      <c r="EO34" s="19">
        <v>0.2</v>
      </c>
      <c r="EP34" s="19">
        <v>0</v>
      </c>
      <c r="EQ34" s="19">
        <v>3.2</v>
      </c>
      <c r="ER34" s="19">
        <v>16.399999999999999</v>
      </c>
      <c r="ES34" s="19">
        <v>0</v>
      </c>
      <c r="ET34" s="19">
        <v>8</v>
      </c>
      <c r="EU34" s="19">
        <v>0.9</v>
      </c>
      <c r="EV34" s="19">
        <v>10.8</v>
      </c>
      <c r="EW34" s="19">
        <v>3.2</v>
      </c>
      <c r="EX34" s="19">
        <v>0.4</v>
      </c>
      <c r="EY34" s="19">
        <v>1.8</v>
      </c>
      <c r="EZ34" s="19"/>
      <c r="FA34" s="19">
        <v>0</v>
      </c>
      <c r="FB34" s="19"/>
      <c r="FC34" s="19">
        <v>1.3</v>
      </c>
      <c r="FD34" s="19">
        <v>1.6</v>
      </c>
      <c r="FE34" s="19">
        <v>0.8</v>
      </c>
      <c r="FF34" s="19"/>
      <c r="FG34" s="19">
        <v>2.0499999999999998</v>
      </c>
      <c r="FH34" s="19">
        <f t="shared" si="0"/>
        <v>1056.8068900000003</v>
      </c>
      <c r="FI34" s="15"/>
      <c r="FJ34" s="19">
        <v>2.6593499999999999</v>
      </c>
      <c r="FK34" s="19">
        <v>-1.4630000000000001</v>
      </c>
      <c r="FL34" s="19"/>
      <c r="FM34" s="19">
        <v>1.8</v>
      </c>
      <c r="FN34" s="19"/>
      <c r="FO34" s="19">
        <v>3.0585599999999999</v>
      </c>
      <c r="FP34" s="19">
        <v>1.1000000000000001</v>
      </c>
      <c r="FQ34" s="19">
        <v>3.6</v>
      </c>
      <c r="FR34" s="19">
        <v>10.754910000000001</v>
      </c>
    </row>
    <row r="35" spans="1:174" ht="24" customHeight="1" x14ac:dyDescent="0.3">
      <c r="A35" s="13" t="s">
        <v>60</v>
      </c>
      <c r="B35" s="13" t="s">
        <v>796</v>
      </c>
      <c r="C35" s="14"/>
      <c r="D35" s="14"/>
      <c r="E35" s="14">
        <v>127</v>
      </c>
      <c r="F35" s="14">
        <v>33.6</v>
      </c>
      <c r="G35" s="14"/>
      <c r="H35" s="14"/>
      <c r="I35" s="14">
        <v>-3.4</v>
      </c>
      <c r="J35" s="14">
        <v>25</v>
      </c>
      <c r="K35" s="14">
        <v>2.1</v>
      </c>
      <c r="L35" s="14"/>
      <c r="M35" s="14">
        <v>36.299999999999997</v>
      </c>
      <c r="N35" s="14">
        <v>29.5</v>
      </c>
      <c r="O35" s="14">
        <v>22.6</v>
      </c>
      <c r="P35" s="14">
        <v>47.1</v>
      </c>
      <c r="Q35" s="14">
        <v>7.3</v>
      </c>
      <c r="R35" s="14">
        <v>-9.9</v>
      </c>
      <c r="S35" s="14">
        <v>66.3</v>
      </c>
      <c r="T35" s="14">
        <v>0.1</v>
      </c>
      <c r="U35" s="14"/>
      <c r="V35" s="14">
        <v>4.0999999999999996</v>
      </c>
      <c r="W35" s="14"/>
      <c r="X35" s="14">
        <v>0</v>
      </c>
      <c r="Y35" s="14">
        <v>-2.1</v>
      </c>
      <c r="Z35" s="14">
        <v>0.9</v>
      </c>
      <c r="AA35" s="14">
        <v>0</v>
      </c>
      <c r="AB35" s="14">
        <v>-3.4</v>
      </c>
      <c r="AC35" s="14">
        <v>2.8</v>
      </c>
      <c r="AD35" s="14">
        <v>9.6999999999999993</v>
      </c>
      <c r="AE35" s="14">
        <v>2</v>
      </c>
      <c r="AF35" s="14"/>
      <c r="AG35" s="14"/>
      <c r="AH35" s="14">
        <v>1</v>
      </c>
      <c r="AI35" s="14">
        <v>10.7</v>
      </c>
      <c r="AJ35" s="14">
        <v>17.2</v>
      </c>
      <c r="AK35" s="14"/>
      <c r="AL35" s="14"/>
      <c r="AM35" s="14"/>
      <c r="AN35" s="14">
        <v>-1.5</v>
      </c>
      <c r="AO35" s="14">
        <v>74.400000000000006</v>
      </c>
      <c r="AP35" s="14">
        <v>11.8</v>
      </c>
      <c r="AQ35" s="14">
        <v>21.6</v>
      </c>
      <c r="AR35" s="14">
        <v>4.4000000000000004</v>
      </c>
      <c r="AS35" s="14">
        <v>-1.6849000000000001</v>
      </c>
      <c r="AT35" s="14">
        <v>2.7239</v>
      </c>
      <c r="AU35" s="14">
        <v>1.5</v>
      </c>
      <c r="AV35" s="14">
        <v>33</v>
      </c>
      <c r="AW35" s="14">
        <v>18.5</v>
      </c>
      <c r="AX35" s="14">
        <v>-36.299999999999997</v>
      </c>
      <c r="AY35" s="14">
        <v>13</v>
      </c>
      <c r="AZ35" s="14"/>
      <c r="BA35" s="14">
        <v>-0.5</v>
      </c>
      <c r="BB35" s="14">
        <v>-1.4</v>
      </c>
      <c r="BC35" s="14"/>
      <c r="BD35" s="14">
        <v>1</v>
      </c>
      <c r="BE35" s="14">
        <v>-0.1</v>
      </c>
      <c r="BF35" s="14">
        <v>18.2</v>
      </c>
      <c r="BG35" s="14">
        <v>8.4</v>
      </c>
      <c r="BH35" s="14"/>
      <c r="BI35" s="14"/>
      <c r="BJ35" s="14">
        <v>5.4</v>
      </c>
      <c r="BK35" s="14"/>
      <c r="BL35" s="14"/>
      <c r="BM35" s="14"/>
      <c r="BN35" s="14">
        <v>11.2</v>
      </c>
      <c r="BO35" s="14">
        <v>0</v>
      </c>
      <c r="BP35" s="14"/>
      <c r="BQ35" s="14">
        <v>0</v>
      </c>
      <c r="BR35" s="14">
        <v>41.4</v>
      </c>
      <c r="BS35" s="14"/>
      <c r="BT35" s="14"/>
      <c r="BU35" s="14"/>
      <c r="BV35" s="14"/>
      <c r="BW35" s="14"/>
      <c r="BX35" s="14"/>
      <c r="BY35" s="14"/>
      <c r="BZ35" s="14"/>
      <c r="CA35" s="14">
        <v>-0.4</v>
      </c>
      <c r="CB35" s="14">
        <v>58.1</v>
      </c>
      <c r="CC35" s="14">
        <v>36</v>
      </c>
      <c r="CD35" s="14">
        <v>12.4</v>
      </c>
      <c r="CE35" s="14">
        <v>8.6999999999999993</v>
      </c>
      <c r="CF35" s="14">
        <v>9.6</v>
      </c>
      <c r="CG35" s="14"/>
      <c r="CH35" s="14"/>
      <c r="CI35" s="14"/>
      <c r="CJ35" s="14"/>
      <c r="CK35" s="14">
        <v>57.1</v>
      </c>
      <c r="CL35" s="14">
        <v>3.9</v>
      </c>
      <c r="CM35" s="14"/>
      <c r="CN35" s="14"/>
      <c r="CO35" s="14"/>
      <c r="CP35" s="14"/>
      <c r="CQ35" s="14"/>
      <c r="CR35" s="14">
        <v>18.399999999999999</v>
      </c>
      <c r="CS35" s="14">
        <v>5.8</v>
      </c>
      <c r="CT35" s="14"/>
      <c r="CU35" s="14">
        <v>-1.6</v>
      </c>
      <c r="CV35" s="14">
        <v>7.7</v>
      </c>
      <c r="CW35" s="14">
        <v>0</v>
      </c>
      <c r="CX35" s="14"/>
      <c r="CY35" s="14"/>
      <c r="CZ35" s="14"/>
      <c r="DA35" s="14">
        <v>0</v>
      </c>
      <c r="DB35" s="14">
        <v>-0.8</v>
      </c>
      <c r="DC35" s="14"/>
      <c r="DD35" s="14">
        <v>-0.1</v>
      </c>
      <c r="DE35" s="14">
        <v>1.2</v>
      </c>
      <c r="DF35" s="14">
        <v>1.5</v>
      </c>
      <c r="DG35" s="14">
        <v>0.9</v>
      </c>
      <c r="DH35" s="14"/>
      <c r="DI35" s="14">
        <v>0.6</v>
      </c>
      <c r="DJ35" s="14"/>
      <c r="DK35" s="14">
        <v>-0.7</v>
      </c>
      <c r="DL35" s="14">
        <v>-1.9</v>
      </c>
      <c r="DM35" s="14">
        <v>0.8</v>
      </c>
      <c r="DN35" s="14">
        <v>-14.6</v>
      </c>
      <c r="DO35" s="14">
        <v>1.6</v>
      </c>
      <c r="DP35" s="14">
        <v>0.5</v>
      </c>
      <c r="DQ35" s="14">
        <v>0.67</v>
      </c>
      <c r="DR35" s="14"/>
      <c r="DS35" s="14">
        <v>-3.4</v>
      </c>
      <c r="DT35" s="14">
        <v>-0.2</v>
      </c>
      <c r="DU35" s="14">
        <v>0.4</v>
      </c>
      <c r="DV35" s="14">
        <v>0.9</v>
      </c>
      <c r="DW35" s="14"/>
      <c r="DX35" s="14">
        <v>-4.7</v>
      </c>
      <c r="DY35" s="14">
        <v>0.5</v>
      </c>
      <c r="DZ35" s="14">
        <v>2.8</v>
      </c>
      <c r="EA35" s="14">
        <v>3</v>
      </c>
      <c r="EB35" s="14">
        <v>1.3</v>
      </c>
      <c r="EC35" s="14">
        <v>0.8</v>
      </c>
      <c r="ED35" s="14">
        <v>0.2</v>
      </c>
      <c r="EE35" s="14">
        <v>2.1</v>
      </c>
      <c r="EF35" s="14">
        <v>-3.1</v>
      </c>
      <c r="EG35" s="14">
        <v>-3.5</v>
      </c>
      <c r="EH35" s="14">
        <v>0</v>
      </c>
      <c r="EI35" s="14">
        <v>0</v>
      </c>
      <c r="EJ35" s="14">
        <v>2.6</v>
      </c>
      <c r="EK35" s="14">
        <v>-0.1</v>
      </c>
      <c r="EL35" s="14">
        <v>1.9</v>
      </c>
      <c r="EM35" s="14">
        <v>0.2</v>
      </c>
      <c r="EN35" s="14">
        <v>1.1000000000000001</v>
      </c>
      <c r="EO35" s="14">
        <v>0.2</v>
      </c>
      <c r="EP35" s="14">
        <v>0</v>
      </c>
      <c r="EQ35" s="14">
        <v>3.2</v>
      </c>
      <c r="ER35" s="14">
        <v>16.3</v>
      </c>
      <c r="ES35" s="14">
        <v>0</v>
      </c>
      <c r="ET35" s="14">
        <v>11.7</v>
      </c>
      <c r="EU35" s="14">
        <v>2</v>
      </c>
      <c r="EV35" s="14">
        <v>11</v>
      </c>
      <c r="EW35" s="14">
        <v>3.2</v>
      </c>
      <c r="EX35" s="14">
        <v>0.4</v>
      </c>
      <c r="EY35" s="14">
        <v>1.7</v>
      </c>
      <c r="EZ35" s="14"/>
      <c r="FA35" s="14">
        <v>0</v>
      </c>
      <c r="FB35" s="14"/>
      <c r="FC35" s="14">
        <v>1.3</v>
      </c>
      <c r="FD35" s="14">
        <v>1.5</v>
      </c>
      <c r="FE35" s="14">
        <v>2</v>
      </c>
      <c r="FF35" s="14"/>
      <c r="FG35" s="14">
        <v>2.08</v>
      </c>
      <c r="FH35" s="14">
        <f t="shared" si="0"/>
        <v>916.2890000000001</v>
      </c>
      <c r="FI35" s="15"/>
      <c r="FJ35" s="14">
        <v>2.4671799999999999</v>
      </c>
      <c r="FK35" s="14">
        <v>-1.2869999999999999</v>
      </c>
      <c r="FL35" s="14"/>
      <c r="FM35" s="14">
        <v>1.7</v>
      </c>
      <c r="FN35" s="14"/>
      <c r="FO35" s="14">
        <v>3.06176</v>
      </c>
      <c r="FP35" s="14">
        <v>0.4</v>
      </c>
      <c r="FQ35" s="14">
        <v>3.3</v>
      </c>
      <c r="FR35" s="14">
        <v>9.64194</v>
      </c>
    </row>
    <row r="36" spans="1:174" ht="24" customHeight="1" x14ac:dyDescent="0.3">
      <c r="A36" s="16" t="s">
        <v>60</v>
      </c>
      <c r="B36" s="16" t="s">
        <v>797</v>
      </c>
      <c r="C36" s="17"/>
      <c r="D36" s="17"/>
      <c r="E36" s="17">
        <v>128.1</v>
      </c>
      <c r="F36" s="17">
        <v>34.5</v>
      </c>
      <c r="G36" s="17"/>
      <c r="H36" s="17"/>
      <c r="I36" s="17">
        <v>-8.8000000000000007</v>
      </c>
      <c r="J36" s="17">
        <v>16.5</v>
      </c>
      <c r="K36" s="17">
        <v>1.8</v>
      </c>
      <c r="L36" s="17"/>
      <c r="M36" s="17">
        <v>34.299999999999997</v>
      </c>
      <c r="N36" s="17">
        <v>26.9</v>
      </c>
      <c r="O36" s="17">
        <v>20</v>
      </c>
      <c r="P36" s="17">
        <v>47</v>
      </c>
      <c r="Q36" s="17">
        <v>-4.7</v>
      </c>
      <c r="R36" s="17">
        <v>-15.8</v>
      </c>
      <c r="S36" s="17">
        <v>71.7</v>
      </c>
      <c r="T36" s="17">
        <v>0</v>
      </c>
      <c r="U36" s="17"/>
      <c r="V36" s="17">
        <v>3.9</v>
      </c>
      <c r="W36" s="17"/>
      <c r="X36" s="17">
        <v>0</v>
      </c>
      <c r="Y36" s="17">
        <v>5.0999999999999996</v>
      </c>
      <c r="Z36" s="17">
        <v>0.6</v>
      </c>
      <c r="AA36" s="17">
        <v>0</v>
      </c>
      <c r="AB36" s="17">
        <v>-3.4</v>
      </c>
      <c r="AC36" s="17">
        <v>3</v>
      </c>
      <c r="AD36" s="17">
        <v>8.4</v>
      </c>
      <c r="AE36" s="17">
        <v>1.1000000000000001</v>
      </c>
      <c r="AF36" s="17"/>
      <c r="AG36" s="17"/>
      <c r="AH36" s="17">
        <v>-0.2</v>
      </c>
      <c r="AI36" s="17">
        <v>11</v>
      </c>
      <c r="AJ36" s="17">
        <v>16.5</v>
      </c>
      <c r="AK36" s="17"/>
      <c r="AL36" s="17"/>
      <c r="AM36" s="17"/>
      <c r="AN36" s="17">
        <v>-1.5</v>
      </c>
      <c r="AO36" s="17">
        <v>73.8</v>
      </c>
      <c r="AP36" s="17">
        <v>11.7</v>
      </c>
      <c r="AQ36" s="17">
        <v>19.600000000000001</v>
      </c>
      <c r="AR36" s="17">
        <v>4.9000000000000004</v>
      </c>
      <c r="AS36" s="17">
        <v>-1.9383699999999999</v>
      </c>
      <c r="AT36" s="17">
        <v>2.72383</v>
      </c>
      <c r="AU36" s="17">
        <v>1.3</v>
      </c>
      <c r="AV36" s="17">
        <v>27.6</v>
      </c>
      <c r="AW36" s="17">
        <v>14.3</v>
      </c>
      <c r="AX36" s="17">
        <v>-40.6</v>
      </c>
      <c r="AY36" s="17">
        <v>11</v>
      </c>
      <c r="AZ36" s="17"/>
      <c r="BA36" s="17">
        <v>-0.5</v>
      </c>
      <c r="BB36" s="17">
        <v>-1.1000000000000001</v>
      </c>
      <c r="BC36" s="17"/>
      <c r="BD36" s="17">
        <v>1</v>
      </c>
      <c r="BE36" s="17">
        <v>0</v>
      </c>
      <c r="BF36" s="17">
        <v>20.100000000000001</v>
      </c>
      <c r="BG36" s="17">
        <v>5.6</v>
      </c>
      <c r="BH36" s="17"/>
      <c r="BI36" s="17"/>
      <c r="BJ36" s="17">
        <v>-0.7</v>
      </c>
      <c r="BK36" s="17"/>
      <c r="BL36" s="17"/>
      <c r="BM36" s="17"/>
      <c r="BN36" s="17">
        <v>12</v>
      </c>
      <c r="BO36" s="17">
        <v>0</v>
      </c>
      <c r="BP36" s="17"/>
      <c r="BQ36" s="17">
        <v>0</v>
      </c>
      <c r="BR36" s="17">
        <v>34.6</v>
      </c>
      <c r="BS36" s="17"/>
      <c r="BT36" s="17"/>
      <c r="BU36" s="17"/>
      <c r="BV36" s="17"/>
      <c r="BW36" s="17"/>
      <c r="BX36" s="17"/>
      <c r="BY36" s="17"/>
      <c r="BZ36" s="17"/>
      <c r="CA36" s="17">
        <v>-0.3</v>
      </c>
      <c r="CB36" s="17">
        <v>60.6</v>
      </c>
      <c r="CC36" s="17">
        <v>34.5</v>
      </c>
      <c r="CD36" s="17">
        <v>12.2</v>
      </c>
      <c r="CE36" s="17">
        <v>8</v>
      </c>
      <c r="CF36" s="17">
        <v>10.1</v>
      </c>
      <c r="CG36" s="17"/>
      <c r="CH36" s="17"/>
      <c r="CI36" s="17"/>
      <c r="CJ36" s="17"/>
      <c r="CK36" s="17">
        <v>52.2</v>
      </c>
      <c r="CL36" s="17">
        <v>-2.5</v>
      </c>
      <c r="CM36" s="17"/>
      <c r="CN36" s="17"/>
      <c r="CO36" s="17"/>
      <c r="CP36" s="17"/>
      <c r="CQ36" s="17"/>
      <c r="CR36" s="17">
        <v>14.4</v>
      </c>
      <c r="CS36" s="17">
        <v>3.5</v>
      </c>
      <c r="CT36" s="17"/>
      <c r="CU36" s="17">
        <v>-1.7</v>
      </c>
      <c r="CV36" s="17">
        <v>8</v>
      </c>
      <c r="CW36" s="17">
        <v>0</v>
      </c>
      <c r="CX36" s="17"/>
      <c r="CY36" s="17"/>
      <c r="CZ36" s="17"/>
      <c r="DA36" s="17">
        <v>0</v>
      </c>
      <c r="DB36" s="17">
        <v>-0.9</v>
      </c>
      <c r="DC36" s="17"/>
      <c r="DD36" s="17">
        <v>-0.2</v>
      </c>
      <c r="DE36" s="17">
        <v>1.2</v>
      </c>
      <c r="DF36" s="17">
        <v>1.6</v>
      </c>
      <c r="DG36" s="17">
        <v>1</v>
      </c>
      <c r="DH36" s="17"/>
      <c r="DI36" s="17">
        <v>0.6</v>
      </c>
      <c r="DJ36" s="17"/>
      <c r="DK36" s="17">
        <v>-0.7</v>
      </c>
      <c r="DL36" s="17">
        <v>-1.9</v>
      </c>
      <c r="DM36" s="17">
        <v>0.7</v>
      </c>
      <c r="DN36" s="17">
        <v>-15.1</v>
      </c>
      <c r="DO36" s="17">
        <v>1.6</v>
      </c>
      <c r="DP36" s="17">
        <v>0.5</v>
      </c>
      <c r="DQ36" s="17">
        <v>0.67</v>
      </c>
      <c r="DR36" s="17"/>
      <c r="DS36" s="17">
        <v>-3.5</v>
      </c>
      <c r="DT36" s="17">
        <v>-0.5</v>
      </c>
      <c r="DU36" s="17">
        <v>0.4</v>
      </c>
      <c r="DV36" s="17">
        <v>0.9</v>
      </c>
      <c r="DW36" s="17"/>
      <c r="DX36" s="17">
        <v>-4.7</v>
      </c>
      <c r="DY36" s="17">
        <v>0.3</v>
      </c>
      <c r="DZ36" s="17">
        <v>2.9</v>
      </c>
      <c r="EA36" s="17">
        <v>2.9</v>
      </c>
      <c r="EB36" s="17">
        <v>1.3</v>
      </c>
      <c r="EC36" s="17">
        <v>0.8</v>
      </c>
      <c r="ED36" s="17">
        <v>3.8</v>
      </c>
      <c r="EE36" s="17">
        <v>2.8</v>
      </c>
      <c r="EF36" s="17">
        <v>0.5</v>
      </c>
      <c r="EG36" s="17">
        <v>0.5</v>
      </c>
      <c r="EH36" s="17">
        <v>0.1</v>
      </c>
      <c r="EI36" s="17">
        <v>0.2</v>
      </c>
      <c r="EJ36" s="17">
        <v>2.6</v>
      </c>
      <c r="EK36" s="17">
        <v>-0.1</v>
      </c>
      <c r="EL36" s="17">
        <v>1.9</v>
      </c>
      <c r="EM36" s="17">
        <v>0.2</v>
      </c>
      <c r="EN36" s="17">
        <v>1.1000000000000001</v>
      </c>
      <c r="EO36" s="17">
        <v>0.2</v>
      </c>
      <c r="EP36" s="17">
        <v>0</v>
      </c>
      <c r="EQ36" s="17">
        <v>3.1</v>
      </c>
      <c r="ER36" s="17">
        <v>16.5</v>
      </c>
      <c r="ES36" s="17">
        <v>-0.1</v>
      </c>
      <c r="ET36" s="17">
        <v>11.4</v>
      </c>
      <c r="EU36" s="17">
        <v>1</v>
      </c>
      <c r="EV36" s="17">
        <v>10.9</v>
      </c>
      <c r="EW36" s="17">
        <v>2.6</v>
      </c>
      <c r="EX36" s="17">
        <v>0.4</v>
      </c>
      <c r="EY36" s="17">
        <v>1.6</v>
      </c>
      <c r="EZ36" s="17"/>
      <c r="FA36" s="17">
        <v>0</v>
      </c>
      <c r="FB36" s="17"/>
      <c r="FC36" s="17">
        <v>1.3</v>
      </c>
      <c r="FD36" s="17">
        <v>1.5</v>
      </c>
      <c r="FE36" s="17">
        <v>2</v>
      </c>
      <c r="FF36" s="17"/>
      <c r="FG36" s="17">
        <v>2.04</v>
      </c>
      <c r="FH36" s="17">
        <f t="shared" si="0"/>
        <v>848.29545999999982</v>
      </c>
      <c r="FI36" s="15"/>
      <c r="FJ36" s="17">
        <v>2.4203999999999999</v>
      </c>
      <c r="FK36" s="17">
        <v>-0.85399999999999998</v>
      </c>
      <c r="FL36" s="17"/>
      <c r="FM36" s="17">
        <v>1.6</v>
      </c>
      <c r="FN36" s="17"/>
      <c r="FO36" s="17">
        <v>3.0605500000000001</v>
      </c>
      <c r="FP36" s="17">
        <v>-0.6</v>
      </c>
      <c r="FQ36" s="17">
        <v>3.3</v>
      </c>
      <c r="FR36" s="17">
        <v>8.9269499999999997</v>
      </c>
    </row>
    <row r="37" spans="1:174" ht="24" customHeight="1" x14ac:dyDescent="0.3">
      <c r="A37" s="16" t="s">
        <v>60</v>
      </c>
      <c r="B37" s="16" t="s">
        <v>798</v>
      </c>
      <c r="C37" s="17"/>
      <c r="D37" s="17"/>
      <c r="E37" s="17">
        <v>114.3</v>
      </c>
      <c r="F37" s="17">
        <v>32.9</v>
      </c>
      <c r="G37" s="17"/>
      <c r="H37" s="17"/>
      <c r="I37" s="17">
        <v>-11.9</v>
      </c>
      <c r="J37" s="17">
        <v>12.4</v>
      </c>
      <c r="K37" s="17">
        <v>1.2</v>
      </c>
      <c r="L37" s="17"/>
      <c r="M37" s="17">
        <v>28.7</v>
      </c>
      <c r="N37" s="17">
        <v>24.8</v>
      </c>
      <c r="O37" s="17">
        <v>18.399999999999999</v>
      </c>
      <c r="P37" s="17">
        <v>40</v>
      </c>
      <c r="Q37" s="17">
        <v>-6.8</v>
      </c>
      <c r="R37" s="17">
        <v>-17.7</v>
      </c>
      <c r="S37" s="17">
        <v>71.5</v>
      </c>
      <c r="T37" s="17">
        <v>0.1</v>
      </c>
      <c r="U37" s="17"/>
      <c r="V37" s="17">
        <v>4.0999999999999996</v>
      </c>
      <c r="W37" s="17"/>
      <c r="X37" s="17">
        <v>0</v>
      </c>
      <c r="Y37" s="17">
        <v>4.9000000000000004</v>
      </c>
      <c r="Z37" s="17">
        <v>0.2</v>
      </c>
      <c r="AA37" s="17">
        <v>0</v>
      </c>
      <c r="AB37" s="17">
        <v>-3.3</v>
      </c>
      <c r="AC37" s="17">
        <v>3</v>
      </c>
      <c r="AD37" s="17">
        <v>8.4</v>
      </c>
      <c r="AE37" s="17">
        <v>1.1000000000000001</v>
      </c>
      <c r="AF37" s="17"/>
      <c r="AG37" s="17"/>
      <c r="AH37" s="17">
        <v>1.3</v>
      </c>
      <c r="AI37" s="17">
        <v>12.6</v>
      </c>
      <c r="AJ37" s="17">
        <v>14.4</v>
      </c>
      <c r="AK37" s="17"/>
      <c r="AL37" s="17"/>
      <c r="AM37" s="17"/>
      <c r="AN37" s="17">
        <v>-1.6</v>
      </c>
      <c r="AO37" s="17">
        <v>72.400000000000006</v>
      </c>
      <c r="AP37" s="17">
        <v>11.5</v>
      </c>
      <c r="AQ37" s="17">
        <v>18.7</v>
      </c>
      <c r="AR37" s="17">
        <v>5.0999999999999996</v>
      </c>
      <c r="AS37" s="17">
        <v>-1.8029999999999999</v>
      </c>
      <c r="AT37" s="17">
        <v>2.7240500000000001</v>
      </c>
      <c r="AU37" s="17">
        <v>1</v>
      </c>
      <c r="AV37" s="17">
        <v>23.9</v>
      </c>
      <c r="AW37" s="17">
        <v>11.3</v>
      </c>
      <c r="AX37" s="17">
        <v>-43.5</v>
      </c>
      <c r="AY37" s="17">
        <v>10.3</v>
      </c>
      <c r="AZ37" s="17"/>
      <c r="BA37" s="17">
        <v>-0.4</v>
      </c>
      <c r="BB37" s="17">
        <v>-0.4</v>
      </c>
      <c r="BC37" s="17"/>
      <c r="BD37" s="17">
        <v>1</v>
      </c>
      <c r="BE37" s="17">
        <v>0</v>
      </c>
      <c r="BF37" s="17">
        <v>21.7</v>
      </c>
      <c r="BG37" s="17">
        <v>4.7</v>
      </c>
      <c r="BH37" s="17"/>
      <c r="BI37" s="17"/>
      <c r="BJ37" s="17">
        <v>-4.0999999999999996</v>
      </c>
      <c r="BK37" s="17"/>
      <c r="BL37" s="17"/>
      <c r="BM37" s="17"/>
      <c r="BN37" s="17">
        <v>12.2</v>
      </c>
      <c r="BO37" s="17">
        <v>0</v>
      </c>
      <c r="BP37" s="17"/>
      <c r="BQ37" s="17">
        <v>0</v>
      </c>
      <c r="BR37" s="17">
        <v>32.200000000000003</v>
      </c>
      <c r="BS37" s="17"/>
      <c r="BT37" s="17"/>
      <c r="BU37" s="17"/>
      <c r="BV37" s="17"/>
      <c r="BW37" s="17"/>
      <c r="BX37" s="17"/>
      <c r="BY37" s="17"/>
      <c r="BZ37" s="17"/>
      <c r="CA37" s="17">
        <v>-0.3</v>
      </c>
      <c r="CB37" s="17">
        <v>60.9</v>
      </c>
      <c r="CC37" s="17">
        <v>32.9</v>
      </c>
      <c r="CD37" s="17">
        <v>11.1</v>
      </c>
      <c r="CE37" s="17">
        <v>10.9</v>
      </c>
      <c r="CF37" s="17">
        <v>4.5999999999999996</v>
      </c>
      <c r="CG37" s="17"/>
      <c r="CH37" s="17"/>
      <c r="CI37" s="17"/>
      <c r="CJ37" s="17"/>
      <c r="CK37" s="17">
        <v>48.4</v>
      </c>
      <c r="CL37" s="17">
        <v>-7.5</v>
      </c>
      <c r="CM37" s="17"/>
      <c r="CN37" s="17"/>
      <c r="CO37" s="17"/>
      <c r="CP37" s="17"/>
      <c r="CQ37" s="17"/>
      <c r="CR37" s="17">
        <v>9.3000000000000007</v>
      </c>
      <c r="CS37" s="17">
        <v>0.5</v>
      </c>
      <c r="CT37" s="17"/>
      <c r="CU37" s="17">
        <v>-1.9</v>
      </c>
      <c r="CV37" s="17">
        <v>8.3000000000000007</v>
      </c>
      <c r="CW37" s="17">
        <v>0</v>
      </c>
      <c r="CX37" s="17"/>
      <c r="CY37" s="17"/>
      <c r="CZ37" s="17"/>
      <c r="DA37" s="17">
        <v>0</v>
      </c>
      <c r="DB37" s="17">
        <v>-0.9</v>
      </c>
      <c r="DC37" s="17"/>
      <c r="DD37" s="17">
        <v>0</v>
      </c>
      <c r="DE37" s="17">
        <v>1.2</v>
      </c>
      <c r="DF37" s="17">
        <v>1.6</v>
      </c>
      <c r="DG37" s="17">
        <v>-0.4</v>
      </c>
      <c r="DH37" s="17"/>
      <c r="DI37" s="17">
        <v>0.6</v>
      </c>
      <c r="DJ37" s="17"/>
      <c r="DK37" s="17">
        <v>-0.7</v>
      </c>
      <c r="DL37" s="17">
        <v>-1.9</v>
      </c>
      <c r="DM37" s="17">
        <v>0.6</v>
      </c>
      <c r="DN37" s="17">
        <v>-14.9</v>
      </c>
      <c r="DO37" s="17">
        <v>1.6</v>
      </c>
      <c r="DP37" s="17">
        <v>0.5</v>
      </c>
      <c r="DQ37" s="17">
        <v>0.67</v>
      </c>
      <c r="DR37" s="17"/>
      <c r="DS37" s="17">
        <v>-3.5</v>
      </c>
      <c r="DT37" s="17">
        <v>0.1</v>
      </c>
      <c r="DU37" s="17">
        <v>0.3</v>
      </c>
      <c r="DV37" s="17">
        <v>1</v>
      </c>
      <c r="DW37" s="17"/>
      <c r="DX37" s="17">
        <v>-4.5999999999999996</v>
      </c>
      <c r="DY37" s="17">
        <v>0.3</v>
      </c>
      <c r="DZ37" s="17">
        <v>2.4</v>
      </c>
      <c r="EA37" s="17">
        <v>3.1</v>
      </c>
      <c r="EB37" s="17">
        <v>1.5</v>
      </c>
      <c r="EC37" s="17">
        <v>0.8</v>
      </c>
      <c r="ED37" s="17">
        <v>17.2</v>
      </c>
      <c r="EE37" s="17">
        <v>2.7</v>
      </c>
      <c r="EF37" s="17">
        <v>-4.5</v>
      </c>
      <c r="EG37" s="17">
        <v>-4.8</v>
      </c>
      <c r="EH37" s="17">
        <v>0</v>
      </c>
      <c r="EI37" s="17">
        <v>0</v>
      </c>
      <c r="EJ37" s="17">
        <v>2.6</v>
      </c>
      <c r="EK37" s="17">
        <v>-0.1</v>
      </c>
      <c r="EL37" s="17">
        <v>1.9</v>
      </c>
      <c r="EM37" s="17">
        <v>0.2</v>
      </c>
      <c r="EN37" s="17">
        <v>1.1000000000000001</v>
      </c>
      <c r="EO37" s="17">
        <v>0.2</v>
      </c>
      <c r="EP37" s="17">
        <v>0</v>
      </c>
      <c r="EQ37" s="17">
        <v>2.9</v>
      </c>
      <c r="ER37" s="17">
        <v>16.7</v>
      </c>
      <c r="ES37" s="17">
        <v>0</v>
      </c>
      <c r="ET37" s="17">
        <v>11.6</v>
      </c>
      <c r="EU37" s="17">
        <v>2.5</v>
      </c>
      <c r="EV37" s="17">
        <v>10.8</v>
      </c>
      <c r="EW37" s="17">
        <v>1.4</v>
      </c>
      <c r="EX37" s="17">
        <v>0.4</v>
      </c>
      <c r="EY37" s="17">
        <v>1.8</v>
      </c>
      <c r="EZ37" s="17"/>
      <c r="FA37" s="17">
        <v>0</v>
      </c>
      <c r="FB37" s="17"/>
      <c r="FC37" s="17">
        <v>1.3</v>
      </c>
      <c r="FD37" s="17">
        <v>1.1000000000000001</v>
      </c>
      <c r="FE37" s="17">
        <v>3.7</v>
      </c>
      <c r="FF37" s="17"/>
      <c r="FG37" s="17">
        <v>1.81</v>
      </c>
      <c r="FH37" s="17">
        <f t="shared" si="0"/>
        <v>770.60104999999999</v>
      </c>
      <c r="FI37" s="15"/>
      <c r="FJ37" s="17">
        <v>2.4182399999999999</v>
      </c>
      <c r="FK37" s="17">
        <v>-0.75900000000000001</v>
      </c>
      <c r="FL37" s="17"/>
      <c r="FM37" s="17">
        <v>1.6</v>
      </c>
      <c r="FN37" s="17"/>
      <c r="FO37" s="17">
        <v>2.8690099999999998</v>
      </c>
      <c r="FP37" s="17">
        <v>-0.9</v>
      </c>
      <c r="FQ37" s="17">
        <v>1.8</v>
      </c>
      <c r="FR37" s="17">
        <v>7.0282499999999999</v>
      </c>
    </row>
    <row r="38" spans="1:174" ht="24" customHeight="1" x14ac:dyDescent="0.3">
      <c r="A38" s="16" t="s">
        <v>60</v>
      </c>
      <c r="B38" s="16" t="s">
        <v>799</v>
      </c>
      <c r="C38" s="17"/>
      <c r="D38" s="17"/>
      <c r="E38" s="17">
        <v>123</v>
      </c>
      <c r="F38" s="17">
        <v>34.4</v>
      </c>
      <c r="G38" s="17"/>
      <c r="H38" s="17"/>
      <c r="I38" s="17">
        <v>-10</v>
      </c>
      <c r="J38" s="17">
        <v>23.6</v>
      </c>
      <c r="K38" s="17">
        <v>2.8</v>
      </c>
      <c r="L38" s="17"/>
      <c r="M38" s="17">
        <v>32.700000000000003</v>
      </c>
      <c r="N38" s="17">
        <v>27.5</v>
      </c>
      <c r="O38" s="17">
        <v>20.9</v>
      </c>
      <c r="P38" s="17">
        <v>45.3</v>
      </c>
      <c r="Q38" s="17">
        <v>-5</v>
      </c>
      <c r="R38" s="17">
        <v>-16.5</v>
      </c>
      <c r="S38" s="17">
        <v>72.5</v>
      </c>
      <c r="T38" s="17">
        <v>0</v>
      </c>
      <c r="U38" s="17"/>
      <c r="V38" s="17">
        <v>4.2</v>
      </c>
      <c r="W38" s="17"/>
      <c r="X38" s="17">
        <v>0</v>
      </c>
      <c r="Y38" s="17">
        <v>7.2</v>
      </c>
      <c r="Z38" s="17">
        <v>1</v>
      </c>
      <c r="AA38" s="17">
        <v>0</v>
      </c>
      <c r="AB38" s="17">
        <v>-3.3</v>
      </c>
      <c r="AC38" s="17">
        <v>3.3</v>
      </c>
      <c r="AD38" s="17">
        <v>12.9</v>
      </c>
      <c r="AE38" s="17">
        <v>1.3</v>
      </c>
      <c r="AF38" s="17"/>
      <c r="AG38" s="17"/>
      <c r="AH38" s="17">
        <v>0</v>
      </c>
      <c r="AI38" s="17">
        <v>13.9</v>
      </c>
      <c r="AJ38" s="17">
        <v>15.6</v>
      </c>
      <c r="AK38" s="17"/>
      <c r="AL38" s="17"/>
      <c r="AM38" s="17"/>
      <c r="AN38" s="17">
        <v>-1.5</v>
      </c>
      <c r="AO38" s="17">
        <v>75.2</v>
      </c>
      <c r="AP38" s="17">
        <v>12.2</v>
      </c>
      <c r="AQ38" s="17">
        <v>19</v>
      </c>
      <c r="AR38" s="17">
        <v>4.8</v>
      </c>
      <c r="AS38" s="17">
        <v>-0.50893999999999995</v>
      </c>
      <c r="AT38" s="17">
        <v>2.7256</v>
      </c>
      <c r="AU38" s="17">
        <v>0.8</v>
      </c>
      <c r="AV38" s="17">
        <v>27.2</v>
      </c>
      <c r="AW38" s="17">
        <v>14.1</v>
      </c>
      <c r="AX38" s="17">
        <v>-40.700000000000003</v>
      </c>
      <c r="AY38" s="17">
        <v>10.8</v>
      </c>
      <c r="AZ38" s="17"/>
      <c r="BA38" s="17">
        <v>-0.4</v>
      </c>
      <c r="BB38" s="17">
        <v>-0.4</v>
      </c>
      <c r="BC38" s="17"/>
      <c r="BD38" s="17">
        <v>1</v>
      </c>
      <c r="BE38" s="17">
        <v>0</v>
      </c>
      <c r="BF38" s="17">
        <v>19.899999999999999</v>
      </c>
      <c r="BG38" s="17">
        <v>5.6</v>
      </c>
      <c r="BH38" s="17"/>
      <c r="BI38" s="17"/>
      <c r="BJ38" s="17">
        <v>5.0999999999999996</v>
      </c>
      <c r="BK38" s="17"/>
      <c r="BL38" s="17"/>
      <c r="BM38" s="17"/>
      <c r="BN38" s="17">
        <v>14.5</v>
      </c>
      <c r="BO38" s="17">
        <v>0</v>
      </c>
      <c r="BP38" s="17"/>
      <c r="BQ38" s="17">
        <v>0</v>
      </c>
      <c r="BR38" s="17">
        <v>34.5</v>
      </c>
      <c r="BS38" s="17"/>
      <c r="BT38" s="17"/>
      <c r="BU38" s="17"/>
      <c r="BV38" s="17"/>
      <c r="BW38" s="17"/>
      <c r="BX38" s="17"/>
      <c r="BY38" s="17"/>
      <c r="BZ38" s="17"/>
      <c r="CA38" s="17">
        <v>-0.3</v>
      </c>
      <c r="CB38" s="17">
        <v>58.6</v>
      </c>
      <c r="CC38" s="17">
        <v>33.5</v>
      </c>
      <c r="CD38" s="17">
        <v>11.6</v>
      </c>
      <c r="CE38" s="17">
        <v>8</v>
      </c>
      <c r="CF38" s="17">
        <v>3.9</v>
      </c>
      <c r="CG38" s="17"/>
      <c r="CH38" s="17"/>
      <c r="CI38" s="17"/>
      <c r="CJ38" s="17"/>
      <c r="CK38" s="17">
        <v>52.2</v>
      </c>
      <c r="CL38" s="17">
        <v>-2.2000000000000002</v>
      </c>
      <c r="CM38" s="17"/>
      <c r="CN38" s="17"/>
      <c r="CO38" s="17"/>
      <c r="CP38" s="17"/>
      <c r="CQ38" s="17"/>
      <c r="CR38" s="17">
        <v>11.2</v>
      </c>
      <c r="CS38" s="17">
        <v>1.6</v>
      </c>
      <c r="CT38" s="17"/>
      <c r="CU38" s="17">
        <v>-2.6</v>
      </c>
      <c r="CV38" s="17">
        <v>8.1</v>
      </c>
      <c r="CW38" s="17">
        <v>0</v>
      </c>
      <c r="CX38" s="17"/>
      <c r="CY38" s="17"/>
      <c r="CZ38" s="17"/>
      <c r="DA38" s="17">
        <v>-0.1</v>
      </c>
      <c r="DB38" s="17">
        <v>-0.9</v>
      </c>
      <c r="DC38" s="17"/>
      <c r="DD38" s="17">
        <v>0.1</v>
      </c>
      <c r="DE38" s="17">
        <v>1.2</v>
      </c>
      <c r="DF38" s="17">
        <v>1.6</v>
      </c>
      <c r="DG38" s="17">
        <v>1.3</v>
      </c>
      <c r="DH38" s="17"/>
      <c r="DI38" s="17">
        <v>0.6</v>
      </c>
      <c r="DJ38" s="17"/>
      <c r="DK38" s="17">
        <v>-0.7</v>
      </c>
      <c r="DL38" s="17">
        <v>-1.8</v>
      </c>
      <c r="DM38" s="17">
        <v>1.1000000000000001</v>
      </c>
      <c r="DN38" s="17">
        <v>-14</v>
      </c>
      <c r="DO38" s="17">
        <v>1.5</v>
      </c>
      <c r="DP38" s="17">
        <v>0.4</v>
      </c>
      <c r="DQ38" s="17">
        <v>0.67999999999999994</v>
      </c>
      <c r="DR38" s="17"/>
      <c r="DS38" s="17">
        <v>-3.5</v>
      </c>
      <c r="DT38" s="17">
        <v>0.3</v>
      </c>
      <c r="DU38" s="17">
        <v>0.4</v>
      </c>
      <c r="DV38" s="17">
        <v>1</v>
      </c>
      <c r="DW38" s="17"/>
      <c r="DX38" s="17">
        <v>-4.7</v>
      </c>
      <c r="DY38" s="17">
        <v>0.6</v>
      </c>
      <c r="DZ38" s="17">
        <v>2.4</v>
      </c>
      <c r="EA38" s="17">
        <v>3.1</v>
      </c>
      <c r="EB38" s="17">
        <v>1.5</v>
      </c>
      <c r="EC38" s="17">
        <v>0.8</v>
      </c>
      <c r="ED38" s="17">
        <v>13.5</v>
      </c>
      <c r="EE38" s="17">
        <v>0.7</v>
      </c>
      <c r="EF38" s="17">
        <v>-1.4</v>
      </c>
      <c r="EG38" s="17">
        <v>-1.6</v>
      </c>
      <c r="EH38" s="17">
        <v>0</v>
      </c>
      <c r="EI38" s="17">
        <v>0</v>
      </c>
      <c r="EJ38" s="17">
        <v>2.6</v>
      </c>
      <c r="EK38" s="17">
        <v>-0.1</v>
      </c>
      <c r="EL38" s="17">
        <v>1.9</v>
      </c>
      <c r="EM38" s="17">
        <v>0.2</v>
      </c>
      <c r="EN38" s="17">
        <v>1.1000000000000001</v>
      </c>
      <c r="EO38" s="17">
        <v>0.2</v>
      </c>
      <c r="EP38" s="17">
        <v>0</v>
      </c>
      <c r="EQ38" s="17">
        <v>2.5</v>
      </c>
      <c r="ER38" s="17">
        <v>16.5</v>
      </c>
      <c r="ES38" s="17">
        <v>-0.2</v>
      </c>
      <c r="ET38" s="17">
        <v>15.7</v>
      </c>
      <c r="EU38" s="17">
        <v>5</v>
      </c>
      <c r="EV38" s="17">
        <v>10.8</v>
      </c>
      <c r="EW38" s="17">
        <v>1</v>
      </c>
      <c r="EX38" s="17">
        <v>0.4</v>
      </c>
      <c r="EY38" s="17">
        <v>2</v>
      </c>
      <c r="EZ38" s="17"/>
      <c r="FA38" s="17">
        <v>0</v>
      </c>
      <c r="FB38" s="17"/>
      <c r="FC38" s="17">
        <v>1.3</v>
      </c>
      <c r="FD38" s="17">
        <v>2.9</v>
      </c>
      <c r="FE38" s="17">
        <v>3.4</v>
      </c>
      <c r="FF38" s="17"/>
      <c r="FG38" s="17">
        <v>1.89</v>
      </c>
      <c r="FH38" s="17">
        <f t="shared" si="0"/>
        <v>867.9866599999998</v>
      </c>
      <c r="FI38" s="15"/>
      <c r="FJ38" s="17">
        <v>2.5983700000000001</v>
      </c>
      <c r="FK38" s="17">
        <v>-0.57399999999999995</v>
      </c>
      <c r="FL38" s="17"/>
      <c r="FM38" s="17">
        <v>1.8</v>
      </c>
      <c r="FN38" s="17"/>
      <c r="FO38" s="17">
        <v>2.72403</v>
      </c>
      <c r="FP38" s="17">
        <v>1.3</v>
      </c>
      <c r="FQ38" s="17">
        <v>2.1</v>
      </c>
      <c r="FR38" s="17">
        <v>9.9483999999999995</v>
      </c>
    </row>
    <row r="39" spans="1:174" ht="24" customHeight="1" x14ac:dyDescent="0.3">
      <c r="A39" s="16" t="s">
        <v>60</v>
      </c>
      <c r="B39" s="16" t="s">
        <v>800</v>
      </c>
      <c r="C39" s="17"/>
      <c r="D39" s="17"/>
      <c r="E39" s="17">
        <v>133.5</v>
      </c>
      <c r="F39" s="17">
        <v>35.700000000000003</v>
      </c>
      <c r="G39" s="17"/>
      <c r="H39" s="17"/>
      <c r="I39" s="17">
        <v>-7.2</v>
      </c>
      <c r="J39" s="17">
        <v>29.9</v>
      </c>
      <c r="K39" s="17">
        <v>3.7</v>
      </c>
      <c r="L39" s="17"/>
      <c r="M39" s="17">
        <v>38.9</v>
      </c>
      <c r="N39" s="17">
        <v>33.5</v>
      </c>
      <c r="O39" s="17">
        <v>25.9</v>
      </c>
      <c r="P39" s="17">
        <v>53.3</v>
      </c>
      <c r="Q39" s="17">
        <v>-1.7</v>
      </c>
      <c r="R39" s="17">
        <v>-13.4</v>
      </c>
      <c r="S39" s="17">
        <v>73.400000000000006</v>
      </c>
      <c r="T39" s="17">
        <v>0</v>
      </c>
      <c r="U39" s="17"/>
      <c r="V39" s="17">
        <v>4.0999999999999996</v>
      </c>
      <c r="W39" s="17"/>
      <c r="X39" s="17">
        <v>0</v>
      </c>
      <c r="Y39" s="17">
        <v>7.4</v>
      </c>
      <c r="Z39" s="17">
        <v>0.8</v>
      </c>
      <c r="AA39" s="17">
        <v>0</v>
      </c>
      <c r="AB39" s="17">
        <v>-3.3</v>
      </c>
      <c r="AC39" s="17">
        <v>3.4</v>
      </c>
      <c r="AD39" s="17">
        <v>16.7</v>
      </c>
      <c r="AE39" s="17">
        <v>1.4</v>
      </c>
      <c r="AF39" s="17"/>
      <c r="AG39" s="17"/>
      <c r="AH39" s="17">
        <v>0</v>
      </c>
      <c r="AI39" s="17">
        <v>14.9</v>
      </c>
      <c r="AJ39" s="17">
        <v>18.2</v>
      </c>
      <c r="AK39" s="17"/>
      <c r="AL39" s="17"/>
      <c r="AM39" s="17"/>
      <c r="AN39" s="17">
        <v>-1.3</v>
      </c>
      <c r="AO39" s="17">
        <v>78.900000000000006</v>
      </c>
      <c r="AP39" s="17">
        <v>12.6</v>
      </c>
      <c r="AQ39" s="17">
        <v>19.3</v>
      </c>
      <c r="AR39" s="17">
        <v>4.8</v>
      </c>
      <c r="AS39" s="17">
        <v>-0.63549999999999995</v>
      </c>
      <c r="AT39" s="17">
        <v>2.7262200000000001</v>
      </c>
      <c r="AU39" s="17">
        <v>0.6</v>
      </c>
      <c r="AV39" s="17">
        <v>33.799999999999997</v>
      </c>
      <c r="AW39" s="17">
        <v>20.2</v>
      </c>
      <c r="AX39" s="17">
        <v>-34.9</v>
      </c>
      <c r="AY39" s="17">
        <v>11.4</v>
      </c>
      <c r="AZ39" s="17"/>
      <c r="BA39" s="17">
        <v>-0.4</v>
      </c>
      <c r="BB39" s="17">
        <v>-0.2</v>
      </c>
      <c r="BC39" s="17"/>
      <c r="BD39" s="17">
        <v>1</v>
      </c>
      <c r="BE39" s="17">
        <v>0</v>
      </c>
      <c r="BF39" s="17">
        <v>18.3</v>
      </c>
      <c r="BG39" s="17">
        <v>9</v>
      </c>
      <c r="BH39" s="17"/>
      <c r="BI39" s="17"/>
      <c r="BJ39" s="17">
        <v>3.1</v>
      </c>
      <c r="BK39" s="17"/>
      <c r="BL39" s="17"/>
      <c r="BM39" s="17"/>
      <c r="BN39" s="17">
        <v>15.5</v>
      </c>
      <c r="BO39" s="17">
        <v>0</v>
      </c>
      <c r="BP39" s="17"/>
      <c r="BQ39" s="17">
        <v>0</v>
      </c>
      <c r="BR39" s="17">
        <v>38.200000000000003</v>
      </c>
      <c r="BS39" s="17"/>
      <c r="BT39" s="17"/>
      <c r="BU39" s="17"/>
      <c r="BV39" s="17"/>
      <c r="BW39" s="17"/>
      <c r="BX39" s="17"/>
      <c r="BY39" s="17"/>
      <c r="BZ39" s="17"/>
      <c r="CA39" s="17">
        <v>-0.3</v>
      </c>
      <c r="CB39" s="17">
        <v>57.9</v>
      </c>
      <c r="CC39" s="17">
        <v>34.1</v>
      </c>
      <c r="CD39" s="17">
        <v>14.8</v>
      </c>
      <c r="CE39" s="17">
        <v>8</v>
      </c>
      <c r="CF39" s="17">
        <v>3.8</v>
      </c>
      <c r="CG39" s="17"/>
      <c r="CH39" s="17"/>
      <c r="CI39" s="17"/>
      <c r="CJ39" s="17"/>
      <c r="CK39" s="17">
        <v>61.9</v>
      </c>
      <c r="CL39" s="17">
        <v>11</v>
      </c>
      <c r="CM39" s="17"/>
      <c r="CN39" s="17"/>
      <c r="CO39" s="17"/>
      <c r="CP39" s="17"/>
      <c r="CQ39" s="17"/>
      <c r="CR39" s="17">
        <v>17.5</v>
      </c>
      <c r="CS39" s="17">
        <v>5.3</v>
      </c>
      <c r="CT39" s="17"/>
      <c r="CU39" s="17">
        <v>-2.5</v>
      </c>
      <c r="CV39" s="17">
        <v>7.9</v>
      </c>
      <c r="CW39" s="17">
        <v>0</v>
      </c>
      <c r="CX39" s="17"/>
      <c r="CY39" s="17"/>
      <c r="CZ39" s="17"/>
      <c r="DA39" s="17">
        <v>0</v>
      </c>
      <c r="DB39" s="17">
        <v>-0.9</v>
      </c>
      <c r="DC39" s="17"/>
      <c r="DD39" s="17">
        <v>0.1</v>
      </c>
      <c r="DE39" s="17">
        <v>1.2</v>
      </c>
      <c r="DF39" s="17">
        <v>1.6</v>
      </c>
      <c r="DG39" s="17">
        <v>0.9</v>
      </c>
      <c r="DH39" s="17"/>
      <c r="DI39" s="17">
        <v>0.6</v>
      </c>
      <c r="DJ39" s="17"/>
      <c r="DK39" s="17">
        <v>-0.7</v>
      </c>
      <c r="DL39" s="17">
        <v>-1.7</v>
      </c>
      <c r="DM39" s="17">
        <v>0.9</v>
      </c>
      <c r="DN39" s="17">
        <v>-14</v>
      </c>
      <c r="DO39" s="17">
        <v>1.5</v>
      </c>
      <c r="DP39" s="17">
        <v>0.5</v>
      </c>
      <c r="DQ39" s="17">
        <v>0.69</v>
      </c>
      <c r="DR39" s="17"/>
      <c r="DS39" s="17">
        <v>-3</v>
      </c>
      <c r="DT39" s="17">
        <v>0.6</v>
      </c>
      <c r="DU39" s="17">
        <v>0.5</v>
      </c>
      <c r="DV39" s="17">
        <v>1</v>
      </c>
      <c r="DW39" s="17"/>
      <c r="DX39" s="17">
        <v>-4.5999999999999996</v>
      </c>
      <c r="DY39" s="17">
        <v>0.3</v>
      </c>
      <c r="DZ39" s="17">
        <v>2.2999999999999998</v>
      </c>
      <c r="EA39" s="17">
        <v>3.1</v>
      </c>
      <c r="EB39" s="17">
        <v>1.9</v>
      </c>
      <c r="EC39" s="17">
        <v>0.8</v>
      </c>
      <c r="ED39" s="17">
        <v>5.2</v>
      </c>
      <c r="EE39" s="17">
        <v>3</v>
      </c>
      <c r="EF39" s="17">
        <v>-1.2</v>
      </c>
      <c r="EG39" s="17">
        <v>-1</v>
      </c>
      <c r="EH39" s="17">
        <v>0</v>
      </c>
      <c r="EI39" s="17">
        <v>0</v>
      </c>
      <c r="EJ39" s="17">
        <v>2.6</v>
      </c>
      <c r="EK39" s="17">
        <v>-0.1</v>
      </c>
      <c r="EL39" s="17">
        <v>1.5</v>
      </c>
      <c r="EM39" s="17">
        <v>0.2</v>
      </c>
      <c r="EN39" s="17">
        <v>1.1000000000000001</v>
      </c>
      <c r="EO39" s="17">
        <v>0.2</v>
      </c>
      <c r="EP39" s="17">
        <v>0</v>
      </c>
      <c r="EQ39" s="17">
        <v>1.7</v>
      </c>
      <c r="ER39" s="17">
        <v>18.2</v>
      </c>
      <c r="ES39" s="17">
        <v>-0.1</v>
      </c>
      <c r="ET39" s="17">
        <v>16.100000000000001</v>
      </c>
      <c r="EU39" s="17">
        <v>4.5999999999999996</v>
      </c>
      <c r="EV39" s="17">
        <v>11.9</v>
      </c>
      <c r="EW39" s="17">
        <v>0.9</v>
      </c>
      <c r="EX39" s="17">
        <v>0.8</v>
      </c>
      <c r="EY39" s="17">
        <v>2.2000000000000002</v>
      </c>
      <c r="EZ39" s="17"/>
      <c r="FA39" s="17">
        <v>0</v>
      </c>
      <c r="FB39" s="17"/>
      <c r="FC39" s="17">
        <v>1.3</v>
      </c>
      <c r="FD39" s="17">
        <v>2.2000000000000002</v>
      </c>
      <c r="FE39" s="17">
        <v>4</v>
      </c>
      <c r="FF39" s="17"/>
      <c r="FG39" s="17">
        <v>1.75</v>
      </c>
      <c r="FH39" s="17">
        <f t="shared" si="0"/>
        <v>991.13071999999988</v>
      </c>
      <c r="FI39" s="15"/>
      <c r="FJ39" s="17">
        <v>2.6868599999999998</v>
      </c>
      <c r="FK39" s="17">
        <v>-6.5000000000000002E-2</v>
      </c>
      <c r="FL39" s="17"/>
      <c r="FM39" s="17">
        <v>1.8</v>
      </c>
      <c r="FN39" s="17"/>
      <c r="FO39" s="17">
        <v>2.7200700000000002</v>
      </c>
      <c r="FP39" s="17">
        <v>0.5</v>
      </c>
      <c r="FQ39" s="17">
        <v>2</v>
      </c>
      <c r="FR39" s="17">
        <v>9.6419300000000003</v>
      </c>
    </row>
    <row r="40" spans="1:174" ht="24" customHeight="1" x14ac:dyDescent="0.3">
      <c r="A40" s="16" t="s">
        <v>60</v>
      </c>
      <c r="B40" s="16" t="s">
        <v>801</v>
      </c>
      <c r="C40" s="17"/>
      <c r="D40" s="17"/>
      <c r="E40" s="17">
        <v>139.1</v>
      </c>
      <c r="F40" s="17">
        <v>37.5</v>
      </c>
      <c r="G40" s="17"/>
      <c r="H40" s="17"/>
      <c r="I40" s="17">
        <v>-8.1999999999999993</v>
      </c>
      <c r="J40" s="17">
        <v>29.3</v>
      </c>
      <c r="K40" s="17">
        <v>3.8</v>
      </c>
      <c r="L40" s="17"/>
      <c r="M40" s="17">
        <v>39</v>
      </c>
      <c r="N40" s="17">
        <v>35.9</v>
      </c>
      <c r="O40" s="17">
        <v>30</v>
      </c>
      <c r="P40" s="17">
        <v>51.7</v>
      </c>
      <c r="Q40" s="17">
        <v>1.4</v>
      </c>
      <c r="R40" s="17">
        <v>-12.9</v>
      </c>
      <c r="S40" s="17">
        <v>83.3</v>
      </c>
      <c r="T40" s="17">
        <v>0.1</v>
      </c>
      <c r="U40" s="17"/>
      <c r="V40" s="17">
        <v>4.0999999999999996</v>
      </c>
      <c r="W40" s="17"/>
      <c r="X40" s="17">
        <v>0</v>
      </c>
      <c r="Y40" s="17">
        <v>13.5</v>
      </c>
      <c r="Z40" s="17">
        <v>1.1000000000000001</v>
      </c>
      <c r="AA40" s="17">
        <v>0</v>
      </c>
      <c r="AB40" s="17">
        <v>-3.3</v>
      </c>
      <c r="AC40" s="17">
        <v>3.2</v>
      </c>
      <c r="AD40" s="17">
        <v>19</v>
      </c>
      <c r="AE40" s="17">
        <v>1.2</v>
      </c>
      <c r="AF40" s="17"/>
      <c r="AG40" s="17"/>
      <c r="AH40" s="17">
        <v>0</v>
      </c>
      <c r="AI40" s="17">
        <v>18.100000000000001</v>
      </c>
      <c r="AJ40" s="17">
        <v>18.100000000000001</v>
      </c>
      <c r="AK40" s="17"/>
      <c r="AL40" s="17"/>
      <c r="AM40" s="17"/>
      <c r="AN40" s="17">
        <v>-1.2</v>
      </c>
      <c r="AO40" s="17">
        <v>79.099999999999994</v>
      </c>
      <c r="AP40" s="17">
        <v>12.7</v>
      </c>
      <c r="AQ40" s="17">
        <v>18.399999999999999</v>
      </c>
      <c r="AR40" s="17">
        <v>4.9000000000000004</v>
      </c>
      <c r="AS40" s="17">
        <v>-0.79259000000000002</v>
      </c>
      <c r="AT40" s="17">
        <v>2.7267100000000002</v>
      </c>
      <c r="AU40" s="17">
        <v>1.4</v>
      </c>
      <c r="AV40" s="17">
        <v>34.799999999999997</v>
      </c>
      <c r="AW40" s="17">
        <v>21.5</v>
      </c>
      <c r="AX40" s="17">
        <v>-33.799999999999997</v>
      </c>
      <c r="AY40" s="17">
        <v>13.2</v>
      </c>
      <c r="AZ40" s="17"/>
      <c r="BA40" s="17">
        <v>-0.4</v>
      </c>
      <c r="BB40" s="17">
        <v>1.1000000000000001</v>
      </c>
      <c r="BC40" s="17"/>
      <c r="BD40" s="17">
        <v>1</v>
      </c>
      <c r="BE40" s="17">
        <v>0</v>
      </c>
      <c r="BF40" s="17">
        <v>23.2</v>
      </c>
      <c r="BG40" s="17">
        <v>9</v>
      </c>
      <c r="BH40" s="17"/>
      <c r="BI40" s="17"/>
      <c r="BJ40" s="17">
        <v>4.4000000000000004</v>
      </c>
      <c r="BK40" s="17"/>
      <c r="BL40" s="17"/>
      <c r="BM40" s="17"/>
      <c r="BN40" s="17">
        <v>15.1</v>
      </c>
      <c r="BO40" s="17">
        <v>0</v>
      </c>
      <c r="BP40" s="17"/>
      <c r="BQ40" s="17">
        <v>0</v>
      </c>
      <c r="BR40" s="17">
        <v>42.5</v>
      </c>
      <c r="BS40" s="17"/>
      <c r="BT40" s="17"/>
      <c r="BU40" s="17"/>
      <c r="BV40" s="17"/>
      <c r="BW40" s="17"/>
      <c r="BX40" s="17"/>
      <c r="BY40" s="17"/>
      <c r="BZ40" s="17"/>
      <c r="CA40" s="17">
        <v>-0.4</v>
      </c>
      <c r="CB40" s="17">
        <v>57.6</v>
      </c>
      <c r="CC40" s="17">
        <v>34.9</v>
      </c>
      <c r="CD40" s="17">
        <v>14.4</v>
      </c>
      <c r="CE40" s="17">
        <v>8.1</v>
      </c>
      <c r="CF40" s="17">
        <v>4</v>
      </c>
      <c r="CG40" s="17"/>
      <c r="CH40" s="17"/>
      <c r="CI40" s="17"/>
      <c r="CJ40" s="17"/>
      <c r="CK40" s="17">
        <v>62.2</v>
      </c>
      <c r="CL40" s="17">
        <v>11.9</v>
      </c>
      <c r="CM40" s="17"/>
      <c r="CN40" s="17"/>
      <c r="CO40" s="17"/>
      <c r="CP40" s="17"/>
      <c r="CQ40" s="17"/>
      <c r="CR40" s="17">
        <v>19.100000000000001</v>
      </c>
      <c r="CS40" s="17">
        <v>6.2</v>
      </c>
      <c r="CT40" s="17"/>
      <c r="CU40" s="17">
        <v>-2.1</v>
      </c>
      <c r="CV40" s="17">
        <v>6.6</v>
      </c>
      <c r="CW40" s="17">
        <v>0.2</v>
      </c>
      <c r="CX40" s="17"/>
      <c r="CY40" s="17"/>
      <c r="CZ40" s="17"/>
      <c r="DA40" s="17">
        <v>0</v>
      </c>
      <c r="DB40" s="17">
        <v>-0.9</v>
      </c>
      <c r="DC40" s="17"/>
      <c r="DD40" s="17">
        <v>0.1</v>
      </c>
      <c r="DE40" s="17">
        <v>1.4</v>
      </c>
      <c r="DF40" s="17">
        <v>1.6</v>
      </c>
      <c r="DG40" s="17">
        <v>1.5</v>
      </c>
      <c r="DH40" s="17"/>
      <c r="DI40" s="17">
        <v>0.6</v>
      </c>
      <c r="DJ40" s="17"/>
      <c r="DK40" s="17">
        <v>-0.6</v>
      </c>
      <c r="DL40" s="17">
        <v>-1.1000000000000001</v>
      </c>
      <c r="DM40" s="17">
        <v>1.3</v>
      </c>
      <c r="DN40" s="17">
        <v>-12.8</v>
      </c>
      <c r="DO40" s="17">
        <v>1.5</v>
      </c>
      <c r="DP40" s="17">
        <v>0.5</v>
      </c>
      <c r="DQ40" s="17">
        <v>0.67999999999999994</v>
      </c>
      <c r="DR40" s="17"/>
      <c r="DS40" s="17">
        <v>-3.4</v>
      </c>
      <c r="DT40" s="17">
        <v>0.2</v>
      </c>
      <c r="DU40" s="17">
        <v>0.4</v>
      </c>
      <c r="DV40" s="17">
        <v>1</v>
      </c>
      <c r="DW40" s="17"/>
      <c r="DX40" s="17">
        <v>-4.7</v>
      </c>
      <c r="DY40" s="17">
        <v>0.2</v>
      </c>
      <c r="DZ40" s="17">
        <v>2.4</v>
      </c>
      <c r="EA40" s="17">
        <v>3.1</v>
      </c>
      <c r="EB40" s="17">
        <v>1.9</v>
      </c>
      <c r="EC40" s="17">
        <v>0.8</v>
      </c>
      <c r="ED40" s="17">
        <v>2.2000000000000002</v>
      </c>
      <c r="EE40" s="17">
        <v>3</v>
      </c>
      <c r="EF40" s="17">
        <v>-0.7</v>
      </c>
      <c r="EG40" s="17">
        <v>-0.7</v>
      </c>
      <c r="EH40" s="17">
        <v>0</v>
      </c>
      <c r="EI40" s="17">
        <v>0</v>
      </c>
      <c r="EJ40" s="17">
        <v>2.6</v>
      </c>
      <c r="EK40" s="17">
        <v>-0.1</v>
      </c>
      <c r="EL40" s="17">
        <v>1.5</v>
      </c>
      <c r="EM40" s="17">
        <v>0.2</v>
      </c>
      <c r="EN40" s="17">
        <v>1.1000000000000001</v>
      </c>
      <c r="EO40" s="17">
        <v>0.2</v>
      </c>
      <c r="EP40" s="17">
        <v>0.3</v>
      </c>
      <c r="EQ40" s="17">
        <v>1.8</v>
      </c>
      <c r="ER40" s="17">
        <v>3.7</v>
      </c>
      <c r="ES40" s="17">
        <v>-0.2</v>
      </c>
      <c r="ET40" s="17">
        <v>16.8</v>
      </c>
      <c r="EU40" s="17">
        <v>7.6</v>
      </c>
      <c r="EV40" s="17">
        <v>1.8</v>
      </c>
      <c r="EW40" s="17">
        <v>1.5</v>
      </c>
      <c r="EX40" s="17">
        <v>0.8</v>
      </c>
      <c r="EY40" s="17">
        <v>2.2000000000000002</v>
      </c>
      <c r="EZ40" s="17"/>
      <c r="FA40" s="17">
        <v>0</v>
      </c>
      <c r="FB40" s="17"/>
      <c r="FC40" s="17">
        <v>1.3</v>
      </c>
      <c r="FD40" s="17">
        <v>1.7</v>
      </c>
      <c r="FE40" s="17">
        <v>3.9</v>
      </c>
      <c r="FF40" s="17"/>
      <c r="FG40" s="17">
        <v>1.81</v>
      </c>
      <c r="FH40" s="17">
        <f t="shared" si="0"/>
        <v>1026.5241200000003</v>
      </c>
      <c r="FI40" s="15"/>
      <c r="FJ40" s="17">
        <v>2.4608599999999998</v>
      </c>
      <c r="FK40" s="17">
        <v>-1.298</v>
      </c>
      <c r="FL40" s="17"/>
      <c r="FM40" s="17">
        <v>1.8</v>
      </c>
      <c r="FN40" s="17"/>
      <c r="FO40" s="17">
        <v>2.72329</v>
      </c>
      <c r="FP40" s="17">
        <v>0.9</v>
      </c>
      <c r="FQ40" s="17">
        <v>2</v>
      </c>
      <c r="FR40" s="17">
        <v>8.5861499999999999</v>
      </c>
    </row>
    <row r="41" spans="1:174" ht="24" customHeight="1" x14ac:dyDescent="0.3">
      <c r="A41" s="16" t="s">
        <v>60</v>
      </c>
      <c r="B41" s="16" t="s">
        <v>802</v>
      </c>
      <c r="C41" s="17"/>
      <c r="D41" s="17"/>
      <c r="E41" s="17">
        <v>132.9</v>
      </c>
      <c r="F41" s="17">
        <v>35.4</v>
      </c>
      <c r="G41" s="17"/>
      <c r="H41" s="17"/>
      <c r="I41" s="17">
        <v>-5.5</v>
      </c>
      <c r="J41" s="17">
        <v>31.4</v>
      </c>
      <c r="K41" s="17">
        <v>4.8</v>
      </c>
      <c r="L41" s="17"/>
      <c r="M41" s="17">
        <v>38</v>
      </c>
      <c r="N41" s="17">
        <v>30.1</v>
      </c>
      <c r="O41" s="17">
        <v>23.2</v>
      </c>
      <c r="P41" s="17">
        <v>53.1</v>
      </c>
      <c r="Q41" s="17">
        <v>7</v>
      </c>
      <c r="R41" s="17">
        <v>-10.4</v>
      </c>
      <c r="S41" s="17">
        <v>81.3</v>
      </c>
      <c r="T41" s="17">
        <v>0</v>
      </c>
      <c r="U41" s="17"/>
      <c r="V41" s="17">
        <v>4.0999999999999996</v>
      </c>
      <c r="W41" s="17"/>
      <c r="X41" s="17">
        <v>0</v>
      </c>
      <c r="Y41" s="17">
        <v>11.2</v>
      </c>
      <c r="Z41" s="17">
        <v>0.9</v>
      </c>
      <c r="AA41" s="17">
        <v>0</v>
      </c>
      <c r="AB41" s="17">
        <v>-3.3</v>
      </c>
      <c r="AC41" s="17">
        <v>3.1</v>
      </c>
      <c r="AD41" s="17">
        <v>18.100000000000001</v>
      </c>
      <c r="AE41" s="17">
        <v>1.4</v>
      </c>
      <c r="AF41" s="17"/>
      <c r="AG41" s="17"/>
      <c r="AH41" s="17">
        <v>0</v>
      </c>
      <c r="AI41" s="17">
        <v>16.899999999999999</v>
      </c>
      <c r="AJ41" s="17">
        <v>18</v>
      </c>
      <c r="AK41" s="17"/>
      <c r="AL41" s="17"/>
      <c r="AM41" s="17"/>
      <c r="AN41" s="17">
        <v>-1.2</v>
      </c>
      <c r="AO41" s="17">
        <v>78.5</v>
      </c>
      <c r="AP41" s="17">
        <v>12.3</v>
      </c>
      <c r="AQ41" s="17">
        <v>19.5</v>
      </c>
      <c r="AR41" s="17">
        <v>4.9000000000000004</v>
      </c>
      <c r="AS41" s="17">
        <v>-0.71606000000000003</v>
      </c>
      <c r="AT41" s="17">
        <v>2.72675</v>
      </c>
      <c r="AU41" s="17">
        <v>1</v>
      </c>
      <c r="AV41" s="17">
        <v>36.700000000000003</v>
      </c>
      <c r="AW41" s="17">
        <v>23.2</v>
      </c>
      <c r="AX41" s="17">
        <v>-41.5</v>
      </c>
      <c r="AY41" s="17">
        <v>12.3</v>
      </c>
      <c r="AZ41" s="17"/>
      <c r="BA41" s="17">
        <v>-0.4</v>
      </c>
      <c r="BB41" s="17">
        <v>-0.4</v>
      </c>
      <c r="BC41" s="17"/>
      <c r="BD41" s="17">
        <v>1</v>
      </c>
      <c r="BE41" s="17">
        <v>0</v>
      </c>
      <c r="BF41" s="17">
        <v>18.2</v>
      </c>
      <c r="BG41" s="17">
        <v>9.3000000000000007</v>
      </c>
      <c r="BH41" s="17"/>
      <c r="BI41" s="17"/>
      <c r="BJ41" s="17">
        <v>4.3</v>
      </c>
      <c r="BK41" s="17"/>
      <c r="BL41" s="17"/>
      <c r="BM41" s="17"/>
      <c r="BN41" s="17">
        <v>16.3</v>
      </c>
      <c r="BO41" s="17">
        <v>0</v>
      </c>
      <c r="BP41" s="17"/>
      <c r="BQ41" s="17">
        <v>0</v>
      </c>
      <c r="BR41" s="17">
        <v>43.9</v>
      </c>
      <c r="BS41" s="17"/>
      <c r="BT41" s="17"/>
      <c r="BU41" s="17"/>
      <c r="BV41" s="17"/>
      <c r="BW41" s="17"/>
      <c r="BX41" s="17"/>
      <c r="BY41" s="17"/>
      <c r="BZ41" s="17"/>
      <c r="CA41" s="17">
        <v>-0.3</v>
      </c>
      <c r="CB41" s="17">
        <v>57.1</v>
      </c>
      <c r="CC41" s="17">
        <v>35</v>
      </c>
      <c r="CD41" s="17">
        <v>14.9</v>
      </c>
      <c r="CE41" s="17">
        <v>8</v>
      </c>
      <c r="CF41" s="17">
        <v>4</v>
      </c>
      <c r="CG41" s="17"/>
      <c r="CH41" s="17"/>
      <c r="CI41" s="17"/>
      <c r="CJ41" s="17"/>
      <c r="CK41" s="17">
        <v>62.6</v>
      </c>
      <c r="CL41" s="17">
        <v>12.2</v>
      </c>
      <c r="CM41" s="17"/>
      <c r="CN41" s="17"/>
      <c r="CO41" s="17"/>
      <c r="CP41" s="17"/>
      <c r="CQ41" s="17"/>
      <c r="CR41" s="17">
        <v>20.3</v>
      </c>
      <c r="CS41" s="17">
        <v>7</v>
      </c>
      <c r="CT41" s="17"/>
      <c r="CU41" s="17">
        <v>-1.7</v>
      </c>
      <c r="CV41" s="17">
        <v>5.3</v>
      </c>
      <c r="CW41" s="17">
        <v>0</v>
      </c>
      <c r="CX41" s="17"/>
      <c r="CY41" s="17"/>
      <c r="CZ41" s="17"/>
      <c r="DA41" s="17">
        <v>0</v>
      </c>
      <c r="DB41" s="17">
        <v>-0.9</v>
      </c>
      <c r="DC41" s="17"/>
      <c r="DD41" s="17">
        <v>0</v>
      </c>
      <c r="DE41" s="17">
        <v>1.4</v>
      </c>
      <c r="DF41" s="17">
        <v>1.6</v>
      </c>
      <c r="DG41" s="17">
        <v>1.7</v>
      </c>
      <c r="DH41" s="17"/>
      <c r="DI41" s="17">
        <v>0.6</v>
      </c>
      <c r="DJ41" s="17"/>
      <c r="DK41" s="17">
        <v>-0.3</v>
      </c>
      <c r="DL41" s="17">
        <v>-0.4</v>
      </c>
      <c r="DM41" s="17">
        <v>1.9</v>
      </c>
      <c r="DN41" s="17">
        <v>-16.7</v>
      </c>
      <c r="DO41" s="17">
        <v>1.5</v>
      </c>
      <c r="DP41" s="17">
        <v>0.5</v>
      </c>
      <c r="DQ41" s="17">
        <v>0.69</v>
      </c>
      <c r="DR41" s="17"/>
      <c r="DS41" s="17">
        <v>-0.9</v>
      </c>
      <c r="DT41" s="17">
        <v>0.1</v>
      </c>
      <c r="DU41" s="17">
        <v>0.4</v>
      </c>
      <c r="DV41" s="17">
        <v>1</v>
      </c>
      <c r="DW41" s="17"/>
      <c r="DX41" s="17">
        <v>-4.8</v>
      </c>
      <c r="DY41" s="17">
        <v>0.4</v>
      </c>
      <c r="DZ41" s="17">
        <v>2.4</v>
      </c>
      <c r="EA41" s="17">
        <v>3.1</v>
      </c>
      <c r="EB41" s="17">
        <v>1.9</v>
      </c>
      <c r="EC41" s="17">
        <v>0.8</v>
      </c>
      <c r="ED41" s="17">
        <v>1.1000000000000001</v>
      </c>
      <c r="EE41" s="17">
        <v>0.2</v>
      </c>
      <c r="EF41" s="17">
        <v>-2.8</v>
      </c>
      <c r="EG41" s="17">
        <v>-3</v>
      </c>
      <c r="EH41" s="17">
        <v>0</v>
      </c>
      <c r="EI41" s="17">
        <v>0</v>
      </c>
      <c r="EJ41" s="17">
        <v>2.7</v>
      </c>
      <c r="EK41" s="17">
        <v>-0.1</v>
      </c>
      <c r="EL41" s="17">
        <v>1.2</v>
      </c>
      <c r="EM41" s="17">
        <v>0.2</v>
      </c>
      <c r="EN41" s="17">
        <v>1.1000000000000001</v>
      </c>
      <c r="EO41" s="17">
        <v>0.2</v>
      </c>
      <c r="EP41" s="17">
        <v>0</v>
      </c>
      <c r="EQ41" s="17">
        <v>0.8</v>
      </c>
      <c r="ER41" s="17">
        <v>2.2999999999999998</v>
      </c>
      <c r="ES41" s="17">
        <v>-0.2</v>
      </c>
      <c r="ET41" s="17">
        <v>19.3</v>
      </c>
      <c r="EU41" s="17">
        <v>8.8000000000000007</v>
      </c>
      <c r="EV41" s="17">
        <v>1.6</v>
      </c>
      <c r="EW41" s="17">
        <v>0</v>
      </c>
      <c r="EX41" s="17">
        <v>0.8</v>
      </c>
      <c r="EY41" s="17">
        <v>2.2000000000000002</v>
      </c>
      <c r="EZ41" s="17"/>
      <c r="FA41" s="17">
        <v>0</v>
      </c>
      <c r="FB41" s="17"/>
      <c r="FC41" s="17">
        <v>1.3</v>
      </c>
      <c r="FD41" s="17">
        <v>2.2000000000000002</v>
      </c>
      <c r="FE41" s="17">
        <v>3.9</v>
      </c>
      <c r="FF41" s="17"/>
      <c r="FG41" s="17">
        <v>1.66</v>
      </c>
      <c r="FH41" s="17">
        <f t="shared" si="0"/>
        <v>997.46069000000011</v>
      </c>
      <c r="FI41" s="15"/>
      <c r="FJ41" s="17">
        <v>2.4362300000000001</v>
      </c>
      <c r="FK41" s="17">
        <v>-1.68</v>
      </c>
      <c r="FL41" s="17"/>
      <c r="FM41" s="17">
        <v>1.8</v>
      </c>
      <c r="FN41" s="17"/>
      <c r="FO41" s="17">
        <v>2.7246600000000001</v>
      </c>
      <c r="FP41" s="17">
        <v>0.8</v>
      </c>
      <c r="FQ41" s="17">
        <v>2</v>
      </c>
      <c r="FR41" s="17">
        <v>8.0808900000000001</v>
      </c>
    </row>
    <row r="42" spans="1:174" ht="24" customHeight="1" x14ac:dyDescent="0.3">
      <c r="A42" s="18" t="s">
        <v>60</v>
      </c>
      <c r="B42" s="18" t="s">
        <v>803</v>
      </c>
      <c r="C42" s="19"/>
      <c r="D42" s="19"/>
      <c r="E42" s="19">
        <v>136.80000000000001</v>
      </c>
      <c r="F42" s="19">
        <v>36.700000000000003</v>
      </c>
      <c r="G42" s="19"/>
      <c r="H42" s="19"/>
      <c r="I42" s="19">
        <v>-7.3</v>
      </c>
      <c r="J42" s="19">
        <v>27.9</v>
      </c>
      <c r="K42" s="19">
        <v>4.3</v>
      </c>
      <c r="L42" s="19"/>
      <c r="M42" s="19">
        <v>35.6</v>
      </c>
      <c r="N42" s="19">
        <v>28.8</v>
      </c>
      <c r="O42" s="19">
        <v>22.3</v>
      </c>
      <c r="P42" s="19">
        <v>49.1</v>
      </c>
      <c r="Q42" s="19">
        <v>9.3000000000000007</v>
      </c>
      <c r="R42" s="19">
        <v>-9.4</v>
      </c>
      <c r="S42" s="19">
        <v>82.5</v>
      </c>
      <c r="T42" s="19">
        <v>0</v>
      </c>
      <c r="U42" s="19"/>
      <c r="V42" s="19">
        <v>4</v>
      </c>
      <c r="W42" s="19"/>
      <c r="X42" s="19">
        <v>0</v>
      </c>
      <c r="Y42" s="19">
        <v>13.4</v>
      </c>
      <c r="Z42" s="19">
        <v>0.5</v>
      </c>
      <c r="AA42" s="19">
        <v>0.9</v>
      </c>
      <c r="AB42" s="19">
        <v>-3.3</v>
      </c>
      <c r="AC42" s="19">
        <v>3</v>
      </c>
      <c r="AD42" s="19">
        <v>17.3</v>
      </c>
      <c r="AE42" s="19">
        <v>1.3</v>
      </c>
      <c r="AF42" s="19"/>
      <c r="AG42" s="19"/>
      <c r="AH42" s="19">
        <v>0</v>
      </c>
      <c r="AI42" s="19">
        <v>15.7</v>
      </c>
      <c r="AJ42" s="19">
        <v>17.3</v>
      </c>
      <c r="AK42" s="19"/>
      <c r="AL42" s="19"/>
      <c r="AM42" s="19"/>
      <c r="AN42" s="19">
        <v>-1.2</v>
      </c>
      <c r="AO42" s="19">
        <v>78.900000000000006</v>
      </c>
      <c r="AP42" s="19">
        <v>12</v>
      </c>
      <c r="AQ42" s="19">
        <v>19</v>
      </c>
      <c r="AR42" s="19">
        <v>5</v>
      </c>
      <c r="AS42" s="19">
        <v>-0.40466999999999997</v>
      </c>
      <c r="AT42" s="19">
        <v>2.72682</v>
      </c>
      <c r="AU42" s="19">
        <v>0.7</v>
      </c>
      <c r="AV42" s="19">
        <v>36.200000000000003</v>
      </c>
      <c r="AW42" s="19">
        <v>22.8</v>
      </c>
      <c r="AX42" s="19">
        <v>-42.1</v>
      </c>
      <c r="AY42" s="19">
        <v>13.4</v>
      </c>
      <c r="AZ42" s="19"/>
      <c r="BA42" s="19">
        <v>-0.5</v>
      </c>
      <c r="BB42" s="19">
        <v>-0.1</v>
      </c>
      <c r="BC42" s="19"/>
      <c r="BD42" s="19">
        <v>1</v>
      </c>
      <c r="BE42" s="19">
        <v>0</v>
      </c>
      <c r="BF42" s="19">
        <v>11.8</v>
      </c>
      <c r="BG42" s="19">
        <v>9.9</v>
      </c>
      <c r="BH42" s="19"/>
      <c r="BI42" s="19"/>
      <c r="BJ42" s="19">
        <v>1.9</v>
      </c>
      <c r="BK42" s="19"/>
      <c r="BL42" s="19"/>
      <c r="BM42" s="19"/>
      <c r="BN42" s="19">
        <v>15.5</v>
      </c>
      <c r="BO42" s="19">
        <v>0</v>
      </c>
      <c r="BP42" s="19"/>
      <c r="BQ42" s="19">
        <v>0</v>
      </c>
      <c r="BR42" s="19">
        <v>43.6</v>
      </c>
      <c r="BS42" s="19"/>
      <c r="BT42" s="19"/>
      <c r="BU42" s="19"/>
      <c r="BV42" s="19"/>
      <c r="BW42" s="19"/>
      <c r="BX42" s="19"/>
      <c r="BY42" s="19"/>
      <c r="BZ42" s="19"/>
      <c r="CA42" s="19">
        <v>-0.3</v>
      </c>
      <c r="CB42" s="19">
        <v>58</v>
      </c>
      <c r="CC42" s="19">
        <v>34.700000000000003</v>
      </c>
      <c r="CD42" s="19">
        <v>14.8</v>
      </c>
      <c r="CE42" s="19">
        <v>8</v>
      </c>
      <c r="CF42" s="19">
        <v>4</v>
      </c>
      <c r="CG42" s="19"/>
      <c r="CH42" s="19"/>
      <c r="CI42" s="19"/>
      <c r="CJ42" s="19"/>
      <c r="CK42" s="19">
        <v>58.8</v>
      </c>
      <c r="CL42" s="19">
        <v>6.6</v>
      </c>
      <c r="CM42" s="19"/>
      <c r="CN42" s="19"/>
      <c r="CO42" s="19"/>
      <c r="CP42" s="19"/>
      <c r="CQ42" s="19"/>
      <c r="CR42" s="19">
        <v>20.100000000000001</v>
      </c>
      <c r="CS42" s="19">
        <v>7</v>
      </c>
      <c r="CT42" s="19"/>
      <c r="CU42" s="19">
        <v>-1.6</v>
      </c>
      <c r="CV42" s="19">
        <v>4.7</v>
      </c>
      <c r="CW42" s="19">
        <v>0</v>
      </c>
      <c r="CX42" s="19"/>
      <c r="CY42" s="19"/>
      <c r="CZ42" s="19"/>
      <c r="DA42" s="19">
        <v>0</v>
      </c>
      <c r="DB42" s="19">
        <v>-0.9</v>
      </c>
      <c r="DC42" s="19"/>
      <c r="DD42" s="19">
        <v>0.1</v>
      </c>
      <c r="DE42" s="19">
        <v>1.4</v>
      </c>
      <c r="DF42" s="19">
        <v>1.6</v>
      </c>
      <c r="DG42" s="19">
        <v>1.3</v>
      </c>
      <c r="DH42" s="19"/>
      <c r="DI42" s="19">
        <v>0.6</v>
      </c>
      <c r="DJ42" s="19"/>
      <c r="DK42" s="19">
        <v>-0.2</v>
      </c>
      <c r="DL42" s="19">
        <v>-0.2</v>
      </c>
      <c r="DM42" s="19">
        <v>2</v>
      </c>
      <c r="DN42" s="19">
        <v>-16.5</v>
      </c>
      <c r="DO42" s="19">
        <v>1.5</v>
      </c>
      <c r="DP42" s="19">
        <v>0.5</v>
      </c>
      <c r="DQ42" s="19">
        <v>0.69</v>
      </c>
      <c r="DR42" s="19"/>
      <c r="DS42" s="19">
        <v>0.1</v>
      </c>
      <c r="DT42" s="19">
        <v>0.1</v>
      </c>
      <c r="DU42" s="19">
        <v>0.3</v>
      </c>
      <c r="DV42" s="19">
        <v>1</v>
      </c>
      <c r="DW42" s="19"/>
      <c r="DX42" s="19">
        <v>-4.7</v>
      </c>
      <c r="DY42" s="19">
        <v>0.4</v>
      </c>
      <c r="DZ42" s="19">
        <v>2.4</v>
      </c>
      <c r="EA42" s="19">
        <v>3.1</v>
      </c>
      <c r="EB42" s="19">
        <v>1.9</v>
      </c>
      <c r="EC42" s="19">
        <v>0.8</v>
      </c>
      <c r="ED42" s="19">
        <v>3.6</v>
      </c>
      <c r="EE42" s="19">
        <v>0</v>
      </c>
      <c r="EF42" s="19">
        <v>-0.2</v>
      </c>
      <c r="EG42" s="19">
        <v>0</v>
      </c>
      <c r="EH42" s="19">
        <v>0.1</v>
      </c>
      <c r="EI42" s="19">
        <v>0.1</v>
      </c>
      <c r="EJ42" s="19">
        <v>2.6</v>
      </c>
      <c r="EK42" s="19">
        <v>-0.1</v>
      </c>
      <c r="EL42" s="19">
        <v>1.3</v>
      </c>
      <c r="EM42" s="19">
        <v>0.2</v>
      </c>
      <c r="EN42" s="19">
        <v>1.1000000000000001</v>
      </c>
      <c r="EO42" s="19">
        <v>0.2</v>
      </c>
      <c r="EP42" s="19">
        <v>0</v>
      </c>
      <c r="EQ42" s="19">
        <v>0</v>
      </c>
      <c r="ER42" s="19">
        <v>5.4</v>
      </c>
      <c r="ES42" s="19">
        <v>-0.2</v>
      </c>
      <c r="ET42" s="19">
        <v>18.7</v>
      </c>
      <c r="EU42" s="19">
        <v>8.4</v>
      </c>
      <c r="EV42" s="19">
        <v>3.7</v>
      </c>
      <c r="EW42" s="19">
        <v>0</v>
      </c>
      <c r="EX42" s="19">
        <v>0.8</v>
      </c>
      <c r="EY42" s="19">
        <v>2.2000000000000002</v>
      </c>
      <c r="EZ42" s="19"/>
      <c r="FA42" s="19">
        <v>0</v>
      </c>
      <c r="FB42" s="19"/>
      <c r="FC42" s="19">
        <v>1.3</v>
      </c>
      <c r="FD42" s="19">
        <v>3.4</v>
      </c>
      <c r="FE42" s="19">
        <v>3.7</v>
      </c>
      <c r="FF42" s="19"/>
      <c r="FG42" s="19">
        <v>1.78</v>
      </c>
      <c r="FH42" s="19">
        <f t="shared" si="0"/>
        <v>986.99214999999992</v>
      </c>
      <c r="FI42" s="15"/>
      <c r="FJ42" s="19">
        <v>2.27434</v>
      </c>
      <c r="FK42" s="19">
        <v>-1.575</v>
      </c>
      <c r="FL42" s="19"/>
      <c r="FM42" s="19">
        <v>1.7</v>
      </c>
      <c r="FN42" s="19"/>
      <c r="FO42" s="19">
        <v>2.7257199999999999</v>
      </c>
      <c r="FP42" s="19">
        <v>0.4</v>
      </c>
      <c r="FQ42" s="19">
        <v>2</v>
      </c>
      <c r="FR42" s="19">
        <v>7.5250599999999999</v>
      </c>
    </row>
    <row r="43" spans="1:174" ht="24" customHeight="1" x14ac:dyDescent="0.3">
      <c r="A43" s="13" t="s">
        <v>60</v>
      </c>
      <c r="B43" s="13" t="s">
        <v>804</v>
      </c>
      <c r="C43" s="14"/>
      <c r="D43" s="14"/>
      <c r="E43" s="14">
        <v>129.9</v>
      </c>
      <c r="F43" s="14">
        <v>35.5</v>
      </c>
      <c r="G43" s="14"/>
      <c r="H43" s="14"/>
      <c r="I43" s="14">
        <v>-10.7</v>
      </c>
      <c r="J43" s="14">
        <v>24.2</v>
      </c>
      <c r="K43" s="14">
        <v>2.4</v>
      </c>
      <c r="L43" s="14"/>
      <c r="M43" s="14">
        <v>32.700000000000003</v>
      </c>
      <c r="N43" s="14">
        <v>27.6</v>
      </c>
      <c r="O43" s="14">
        <v>21</v>
      </c>
      <c r="P43" s="14">
        <v>45.1</v>
      </c>
      <c r="Q43" s="14">
        <v>7.6</v>
      </c>
      <c r="R43" s="14">
        <v>-10.4</v>
      </c>
      <c r="S43" s="14">
        <v>81.5</v>
      </c>
      <c r="T43" s="14">
        <v>0.1</v>
      </c>
      <c r="U43" s="14"/>
      <c r="V43" s="14">
        <v>3.6</v>
      </c>
      <c r="W43" s="14"/>
      <c r="X43" s="14">
        <v>0</v>
      </c>
      <c r="Y43" s="14">
        <v>13.1</v>
      </c>
      <c r="Z43" s="14">
        <v>1</v>
      </c>
      <c r="AA43" s="14">
        <v>0.9</v>
      </c>
      <c r="AB43" s="14">
        <v>-3.3</v>
      </c>
      <c r="AC43" s="14">
        <v>3</v>
      </c>
      <c r="AD43" s="14">
        <v>16.899999999999999</v>
      </c>
      <c r="AE43" s="14">
        <v>1.3</v>
      </c>
      <c r="AF43" s="14"/>
      <c r="AG43" s="14"/>
      <c r="AH43" s="14">
        <v>0</v>
      </c>
      <c r="AI43" s="14">
        <v>15.2</v>
      </c>
      <c r="AJ43" s="14">
        <v>16.2</v>
      </c>
      <c r="AK43" s="14"/>
      <c r="AL43" s="14"/>
      <c r="AM43" s="14"/>
      <c r="AN43" s="14">
        <v>-1.4</v>
      </c>
      <c r="AO43" s="14">
        <v>75.099999999999994</v>
      </c>
      <c r="AP43" s="14">
        <v>11.5</v>
      </c>
      <c r="AQ43" s="14">
        <v>19.399999999999999</v>
      </c>
      <c r="AR43" s="14">
        <v>4.5999999999999996</v>
      </c>
      <c r="AS43" s="14">
        <v>-0.82676000000000005</v>
      </c>
      <c r="AT43" s="14">
        <v>2.72526</v>
      </c>
      <c r="AU43" s="14">
        <v>1.2</v>
      </c>
      <c r="AV43" s="14">
        <v>32.700000000000003</v>
      </c>
      <c r="AW43" s="14">
        <v>19.3</v>
      </c>
      <c r="AX43" s="14">
        <v>-45.2</v>
      </c>
      <c r="AY43" s="14">
        <v>13.1</v>
      </c>
      <c r="AZ43" s="14"/>
      <c r="BA43" s="14">
        <v>-0.5</v>
      </c>
      <c r="BB43" s="14">
        <v>-0.6</v>
      </c>
      <c r="BC43" s="14"/>
      <c r="BD43" s="14">
        <v>1</v>
      </c>
      <c r="BE43" s="14">
        <v>0.1</v>
      </c>
      <c r="BF43" s="14">
        <v>13.6</v>
      </c>
      <c r="BG43" s="14">
        <v>8.5</v>
      </c>
      <c r="BH43" s="14"/>
      <c r="BI43" s="14"/>
      <c r="BJ43" s="14">
        <v>-2.2999999999999998</v>
      </c>
      <c r="BK43" s="14"/>
      <c r="BL43" s="14"/>
      <c r="BM43" s="14"/>
      <c r="BN43" s="14">
        <v>12.3</v>
      </c>
      <c r="BO43" s="14">
        <v>0</v>
      </c>
      <c r="BP43" s="14"/>
      <c r="BQ43" s="14">
        <v>0</v>
      </c>
      <c r="BR43" s="14">
        <v>41.9</v>
      </c>
      <c r="BS43" s="14"/>
      <c r="BT43" s="14"/>
      <c r="BU43" s="14"/>
      <c r="BV43" s="14"/>
      <c r="BW43" s="14"/>
      <c r="BX43" s="14"/>
      <c r="BY43" s="14"/>
      <c r="BZ43" s="14"/>
      <c r="CA43" s="14">
        <v>-0.3</v>
      </c>
      <c r="CB43" s="14">
        <v>57.3</v>
      </c>
      <c r="CC43" s="14">
        <v>33.700000000000003</v>
      </c>
      <c r="CD43" s="14">
        <v>14.5</v>
      </c>
      <c r="CE43" s="14">
        <v>8</v>
      </c>
      <c r="CF43" s="14">
        <v>4.0999999999999996</v>
      </c>
      <c r="CG43" s="14"/>
      <c r="CH43" s="14"/>
      <c r="CI43" s="14"/>
      <c r="CJ43" s="14"/>
      <c r="CK43" s="14">
        <v>54.5</v>
      </c>
      <c r="CL43" s="14">
        <v>0.6</v>
      </c>
      <c r="CM43" s="14"/>
      <c r="CN43" s="14"/>
      <c r="CO43" s="14"/>
      <c r="CP43" s="14"/>
      <c r="CQ43" s="14"/>
      <c r="CR43" s="14">
        <v>17.5</v>
      </c>
      <c r="CS43" s="14">
        <v>5.5</v>
      </c>
      <c r="CT43" s="14"/>
      <c r="CU43" s="14">
        <v>-1.1000000000000001</v>
      </c>
      <c r="CV43" s="14">
        <v>3.3</v>
      </c>
      <c r="CW43" s="14">
        <v>0</v>
      </c>
      <c r="CX43" s="14"/>
      <c r="CY43" s="14"/>
      <c r="CZ43" s="14"/>
      <c r="DA43" s="14">
        <v>0</v>
      </c>
      <c r="DB43" s="14">
        <v>-0.9</v>
      </c>
      <c r="DC43" s="14"/>
      <c r="DD43" s="14">
        <v>-0.1</v>
      </c>
      <c r="DE43" s="14">
        <v>1.2</v>
      </c>
      <c r="DF43" s="14">
        <v>1.6</v>
      </c>
      <c r="DG43" s="14">
        <v>1.2</v>
      </c>
      <c r="DH43" s="14"/>
      <c r="DI43" s="14">
        <v>0.6</v>
      </c>
      <c r="DJ43" s="14"/>
      <c r="DK43" s="14">
        <v>-0.2</v>
      </c>
      <c r="DL43" s="14">
        <v>-0.1</v>
      </c>
      <c r="DM43" s="14">
        <v>2</v>
      </c>
      <c r="DN43" s="14">
        <v>-16.399999999999999</v>
      </c>
      <c r="DO43" s="14">
        <v>1.5</v>
      </c>
      <c r="DP43" s="14">
        <v>0.5</v>
      </c>
      <c r="DQ43" s="14">
        <v>0.69</v>
      </c>
      <c r="DR43" s="14"/>
      <c r="DS43" s="14">
        <v>0.3</v>
      </c>
      <c r="DT43" s="14">
        <v>-0.2</v>
      </c>
      <c r="DU43" s="14">
        <v>0.3</v>
      </c>
      <c r="DV43" s="14">
        <v>1</v>
      </c>
      <c r="DW43" s="14"/>
      <c r="DX43" s="14">
        <v>-4.7</v>
      </c>
      <c r="DY43" s="14">
        <v>0.5</v>
      </c>
      <c r="DZ43" s="14">
        <v>2.4</v>
      </c>
      <c r="EA43" s="14">
        <v>3.1</v>
      </c>
      <c r="EB43" s="14">
        <v>1.7</v>
      </c>
      <c r="EC43" s="14">
        <v>0.8</v>
      </c>
      <c r="ED43" s="14">
        <v>9.9</v>
      </c>
      <c r="EE43" s="14">
        <v>0.1</v>
      </c>
      <c r="EF43" s="14">
        <v>-2.9</v>
      </c>
      <c r="EG43" s="14">
        <v>-3.2</v>
      </c>
      <c r="EH43" s="14">
        <v>0</v>
      </c>
      <c r="EI43" s="14">
        <v>0</v>
      </c>
      <c r="EJ43" s="14">
        <v>2.6</v>
      </c>
      <c r="EK43" s="14">
        <v>-0.1</v>
      </c>
      <c r="EL43" s="14">
        <v>1.3</v>
      </c>
      <c r="EM43" s="14">
        <v>0.2</v>
      </c>
      <c r="EN43" s="14">
        <v>1.1000000000000001</v>
      </c>
      <c r="EO43" s="14">
        <v>0.2</v>
      </c>
      <c r="EP43" s="14">
        <v>0</v>
      </c>
      <c r="EQ43" s="14">
        <v>0</v>
      </c>
      <c r="ER43" s="14">
        <v>0.6</v>
      </c>
      <c r="ES43" s="14">
        <v>-0.2</v>
      </c>
      <c r="ET43" s="14">
        <v>20.5</v>
      </c>
      <c r="EU43" s="14">
        <v>9.6</v>
      </c>
      <c r="EV43" s="14">
        <v>0.5</v>
      </c>
      <c r="EW43" s="14">
        <v>0</v>
      </c>
      <c r="EX43" s="14">
        <v>0.8</v>
      </c>
      <c r="EY43" s="14">
        <v>2</v>
      </c>
      <c r="EZ43" s="14"/>
      <c r="FA43" s="14">
        <v>0</v>
      </c>
      <c r="FB43" s="14"/>
      <c r="FC43" s="14">
        <v>1.2</v>
      </c>
      <c r="FD43" s="14">
        <v>2.4</v>
      </c>
      <c r="FE43" s="14">
        <v>4</v>
      </c>
      <c r="FF43" s="14"/>
      <c r="FG43" s="14">
        <v>1.6</v>
      </c>
      <c r="FH43" s="14">
        <f t="shared" si="0"/>
        <v>907.1885000000002</v>
      </c>
      <c r="FI43" s="15"/>
      <c r="FJ43" s="14">
        <v>2.2073200000000002</v>
      </c>
      <c r="FK43" s="14">
        <v>-1.498</v>
      </c>
      <c r="FL43" s="14"/>
      <c r="FM43" s="14">
        <v>1.8</v>
      </c>
      <c r="FN43" s="14"/>
      <c r="FO43" s="14">
        <v>2.72533</v>
      </c>
      <c r="FP43" s="14">
        <v>-0.6</v>
      </c>
      <c r="FQ43" s="14">
        <v>1.8</v>
      </c>
      <c r="FR43" s="14">
        <v>6.4346500000000004</v>
      </c>
    </row>
    <row r="44" spans="1:174" ht="24" customHeight="1" x14ac:dyDescent="0.3">
      <c r="A44" s="16" t="s">
        <v>60</v>
      </c>
      <c r="B44" s="16" t="s">
        <v>805</v>
      </c>
      <c r="C44" s="17"/>
      <c r="D44" s="17"/>
      <c r="E44" s="17">
        <v>122.3</v>
      </c>
      <c r="F44" s="17">
        <v>33.9</v>
      </c>
      <c r="G44" s="17"/>
      <c r="H44" s="17"/>
      <c r="I44" s="17">
        <v>-10.3</v>
      </c>
      <c r="J44" s="17">
        <v>22.1</v>
      </c>
      <c r="K44" s="17">
        <v>0.8</v>
      </c>
      <c r="L44" s="17"/>
      <c r="M44" s="17">
        <v>28.8</v>
      </c>
      <c r="N44" s="17">
        <v>21.6</v>
      </c>
      <c r="O44" s="17">
        <v>14.9</v>
      </c>
      <c r="P44" s="17">
        <v>41.1</v>
      </c>
      <c r="Q44" s="17">
        <v>4.8</v>
      </c>
      <c r="R44" s="17">
        <v>-12.2</v>
      </c>
      <c r="S44" s="17">
        <v>83.3</v>
      </c>
      <c r="T44" s="17">
        <v>0.1</v>
      </c>
      <c r="U44" s="17"/>
      <c r="V44" s="17">
        <v>4.2</v>
      </c>
      <c r="W44" s="17"/>
      <c r="X44" s="17">
        <v>0</v>
      </c>
      <c r="Y44" s="17">
        <v>14.5</v>
      </c>
      <c r="Z44" s="17">
        <v>0.6</v>
      </c>
      <c r="AA44" s="17">
        <v>0.4</v>
      </c>
      <c r="AB44" s="17">
        <v>-3.4</v>
      </c>
      <c r="AC44" s="17">
        <v>3</v>
      </c>
      <c r="AD44" s="17">
        <v>17.399999999999999</v>
      </c>
      <c r="AE44" s="17">
        <v>1.2</v>
      </c>
      <c r="AF44" s="17"/>
      <c r="AG44" s="17"/>
      <c r="AH44" s="17">
        <v>0</v>
      </c>
      <c r="AI44" s="17">
        <v>14.7</v>
      </c>
      <c r="AJ44" s="17">
        <v>13.7</v>
      </c>
      <c r="AK44" s="17"/>
      <c r="AL44" s="17"/>
      <c r="AM44" s="17"/>
      <c r="AN44" s="17">
        <v>-1.6</v>
      </c>
      <c r="AO44" s="17">
        <v>69.599999999999994</v>
      </c>
      <c r="AP44" s="17">
        <v>11.2</v>
      </c>
      <c r="AQ44" s="17">
        <v>20.3</v>
      </c>
      <c r="AR44" s="17">
        <v>4.7</v>
      </c>
      <c r="AS44" s="17">
        <v>-0.95347000000000004</v>
      </c>
      <c r="AT44" s="17">
        <v>2.7248199999999998</v>
      </c>
      <c r="AU44" s="17">
        <v>0.6</v>
      </c>
      <c r="AV44" s="17">
        <v>26.9</v>
      </c>
      <c r="AW44" s="17">
        <v>13.6</v>
      </c>
      <c r="AX44" s="17">
        <v>-50.8</v>
      </c>
      <c r="AY44" s="17">
        <v>12.2</v>
      </c>
      <c r="AZ44" s="17"/>
      <c r="BA44" s="17">
        <v>-0.2</v>
      </c>
      <c r="BB44" s="17">
        <v>-0.8</v>
      </c>
      <c r="BC44" s="17"/>
      <c r="BD44" s="17">
        <v>1</v>
      </c>
      <c r="BE44" s="17">
        <v>0</v>
      </c>
      <c r="BF44" s="17">
        <v>11.7</v>
      </c>
      <c r="BG44" s="17">
        <v>7.4</v>
      </c>
      <c r="BH44" s="17"/>
      <c r="BI44" s="17"/>
      <c r="BJ44" s="17">
        <v>0.3</v>
      </c>
      <c r="BK44" s="17"/>
      <c r="BL44" s="17"/>
      <c r="BM44" s="17"/>
      <c r="BN44" s="17">
        <v>11.6</v>
      </c>
      <c r="BO44" s="17">
        <v>0</v>
      </c>
      <c r="BP44" s="17"/>
      <c r="BQ44" s="17">
        <v>0</v>
      </c>
      <c r="BR44" s="17">
        <v>39.299999999999997</v>
      </c>
      <c r="BS44" s="17"/>
      <c r="BT44" s="17"/>
      <c r="BU44" s="17"/>
      <c r="BV44" s="17"/>
      <c r="BW44" s="17"/>
      <c r="BX44" s="17"/>
      <c r="BY44" s="17"/>
      <c r="BZ44" s="17"/>
      <c r="CA44" s="17">
        <v>-0.4</v>
      </c>
      <c r="CB44" s="17">
        <v>56.7</v>
      </c>
      <c r="CC44" s="17">
        <v>34</v>
      </c>
      <c r="CD44" s="17">
        <v>15</v>
      </c>
      <c r="CE44" s="17">
        <v>8</v>
      </c>
      <c r="CF44" s="17">
        <v>4</v>
      </c>
      <c r="CG44" s="17"/>
      <c r="CH44" s="17"/>
      <c r="CI44" s="17"/>
      <c r="CJ44" s="17"/>
      <c r="CK44" s="17">
        <v>50.1</v>
      </c>
      <c r="CL44" s="17">
        <v>-5.9</v>
      </c>
      <c r="CM44" s="17"/>
      <c r="CN44" s="17"/>
      <c r="CO44" s="17"/>
      <c r="CP44" s="17"/>
      <c r="CQ44" s="17"/>
      <c r="CR44" s="17">
        <v>13.1</v>
      </c>
      <c r="CS44" s="17">
        <v>2.8</v>
      </c>
      <c r="CT44" s="17"/>
      <c r="CU44" s="17">
        <v>-0.5</v>
      </c>
      <c r="CV44" s="17">
        <v>5.8</v>
      </c>
      <c r="CW44" s="17">
        <v>0</v>
      </c>
      <c r="CX44" s="17"/>
      <c r="CY44" s="17"/>
      <c r="CZ44" s="17"/>
      <c r="DA44" s="17">
        <v>0</v>
      </c>
      <c r="DB44" s="17">
        <v>-0.8</v>
      </c>
      <c r="DC44" s="17"/>
      <c r="DD44" s="17">
        <v>-0.1</v>
      </c>
      <c r="DE44" s="17">
        <v>1.1000000000000001</v>
      </c>
      <c r="DF44" s="17">
        <v>1.6</v>
      </c>
      <c r="DG44" s="17">
        <v>1</v>
      </c>
      <c r="DH44" s="17"/>
      <c r="DI44" s="17">
        <v>0.6</v>
      </c>
      <c r="DJ44" s="17"/>
      <c r="DK44" s="17">
        <v>0</v>
      </c>
      <c r="DL44" s="17">
        <v>0</v>
      </c>
      <c r="DM44" s="17">
        <v>2.4</v>
      </c>
      <c r="DN44" s="17">
        <v>-15.5</v>
      </c>
      <c r="DO44" s="17">
        <v>1.5</v>
      </c>
      <c r="DP44" s="17">
        <v>0.5</v>
      </c>
      <c r="DQ44" s="17">
        <v>0.69</v>
      </c>
      <c r="DR44" s="17"/>
      <c r="DS44" s="17">
        <v>0.3</v>
      </c>
      <c r="DT44" s="17">
        <v>-0.2</v>
      </c>
      <c r="DU44" s="17">
        <v>0.3</v>
      </c>
      <c r="DV44" s="17">
        <v>1</v>
      </c>
      <c r="DW44" s="17"/>
      <c r="DX44" s="17">
        <v>-4.7</v>
      </c>
      <c r="DY44" s="17">
        <v>0.6</v>
      </c>
      <c r="DZ44" s="17">
        <v>2.4</v>
      </c>
      <c r="EA44" s="17">
        <v>3.1</v>
      </c>
      <c r="EB44" s="17">
        <v>1.4</v>
      </c>
      <c r="EC44" s="17">
        <v>0.8</v>
      </c>
      <c r="ED44" s="17">
        <v>14.4</v>
      </c>
      <c r="EE44" s="17">
        <v>-0.1</v>
      </c>
      <c r="EF44" s="17">
        <v>-7.1</v>
      </c>
      <c r="EG44" s="17">
        <v>-7.5</v>
      </c>
      <c r="EH44" s="17">
        <v>0</v>
      </c>
      <c r="EI44" s="17">
        <v>0</v>
      </c>
      <c r="EJ44" s="17">
        <v>2.6</v>
      </c>
      <c r="EK44" s="17">
        <v>-0.1</v>
      </c>
      <c r="EL44" s="17">
        <v>1.3</v>
      </c>
      <c r="EM44" s="17">
        <v>0.2</v>
      </c>
      <c r="EN44" s="17">
        <v>1.1000000000000001</v>
      </c>
      <c r="EO44" s="17">
        <v>0.2</v>
      </c>
      <c r="EP44" s="17">
        <v>0</v>
      </c>
      <c r="EQ44" s="17">
        <v>0</v>
      </c>
      <c r="ER44" s="17">
        <v>0.4</v>
      </c>
      <c r="ES44" s="17">
        <v>-0.2</v>
      </c>
      <c r="ET44" s="17">
        <v>22.1</v>
      </c>
      <c r="EU44" s="17">
        <v>10.6</v>
      </c>
      <c r="EV44" s="17">
        <v>0.2</v>
      </c>
      <c r="EW44" s="17">
        <v>0</v>
      </c>
      <c r="EX44" s="17">
        <v>0.8</v>
      </c>
      <c r="EY44" s="17">
        <v>1.8</v>
      </c>
      <c r="EZ44" s="17"/>
      <c r="FA44" s="17">
        <v>-6.4</v>
      </c>
      <c r="FB44" s="17"/>
      <c r="FC44" s="17">
        <v>1.2</v>
      </c>
      <c r="FD44" s="17">
        <v>2.9</v>
      </c>
      <c r="FE44" s="17">
        <v>3.9</v>
      </c>
      <c r="FF44" s="17"/>
      <c r="FG44" s="17">
        <v>1.85</v>
      </c>
      <c r="FH44" s="17">
        <f t="shared" si="0"/>
        <v>821.11135000000002</v>
      </c>
      <c r="FI44" s="15"/>
      <c r="FJ44" s="17">
        <v>2.2110400000000001</v>
      </c>
      <c r="FK44" s="17">
        <v>-0.434</v>
      </c>
      <c r="FL44" s="17"/>
      <c r="FM44" s="17">
        <v>1.8</v>
      </c>
      <c r="FN44" s="17"/>
      <c r="FO44" s="17">
        <v>2.45642</v>
      </c>
      <c r="FP44" s="17">
        <v>0.1</v>
      </c>
      <c r="FQ44" s="17">
        <v>1.9</v>
      </c>
      <c r="FR44" s="17">
        <v>8.0334599999999998</v>
      </c>
    </row>
    <row r="45" spans="1:174" ht="24" customHeight="1" x14ac:dyDescent="0.3">
      <c r="A45" s="16" t="s">
        <v>60</v>
      </c>
      <c r="B45" s="16" t="s">
        <v>806</v>
      </c>
      <c r="C45" s="17"/>
      <c r="D45" s="17"/>
      <c r="E45" s="17">
        <v>121.4</v>
      </c>
      <c r="F45" s="17">
        <v>33.5</v>
      </c>
      <c r="G45" s="17"/>
      <c r="H45" s="17"/>
      <c r="I45" s="17">
        <v>-14.5</v>
      </c>
      <c r="J45" s="17">
        <v>14.2</v>
      </c>
      <c r="K45" s="17">
        <v>0</v>
      </c>
      <c r="L45" s="17"/>
      <c r="M45" s="17">
        <v>24.9</v>
      </c>
      <c r="N45" s="17">
        <v>17.600000000000001</v>
      </c>
      <c r="O45" s="17">
        <v>10.9</v>
      </c>
      <c r="P45" s="17">
        <v>35.200000000000003</v>
      </c>
      <c r="Q45" s="17">
        <v>-9.6</v>
      </c>
      <c r="R45" s="17">
        <v>-19.399999999999999</v>
      </c>
      <c r="S45" s="17">
        <v>85.4</v>
      </c>
      <c r="T45" s="17">
        <v>0.1</v>
      </c>
      <c r="U45" s="17"/>
      <c r="V45" s="17">
        <v>3.5</v>
      </c>
      <c r="W45" s="17"/>
      <c r="X45" s="17">
        <v>0</v>
      </c>
      <c r="Y45" s="17">
        <v>12.6</v>
      </c>
      <c r="Z45" s="17">
        <v>0.6</v>
      </c>
      <c r="AA45" s="17">
        <v>0</v>
      </c>
      <c r="AB45" s="17">
        <v>-3.4</v>
      </c>
      <c r="AC45" s="17">
        <v>3</v>
      </c>
      <c r="AD45" s="17">
        <v>18.100000000000001</v>
      </c>
      <c r="AE45" s="17">
        <v>1.2</v>
      </c>
      <c r="AF45" s="17"/>
      <c r="AG45" s="17"/>
      <c r="AH45" s="17">
        <v>0</v>
      </c>
      <c r="AI45" s="17">
        <v>17.399999999999999</v>
      </c>
      <c r="AJ45" s="17">
        <v>12.6</v>
      </c>
      <c r="AK45" s="17"/>
      <c r="AL45" s="17"/>
      <c r="AM45" s="17"/>
      <c r="AN45" s="17">
        <v>-1.7</v>
      </c>
      <c r="AO45" s="17">
        <v>63.9</v>
      </c>
      <c r="AP45" s="17">
        <v>10.9</v>
      </c>
      <c r="AQ45" s="17">
        <v>15.4</v>
      </c>
      <c r="AR45" s="17">
        <v>2.1</v>
      </c>
      <c r="AS45" s="17">
        <v>-1.54992</v>
      </c>
      <c r="AT45" s="17">
        <v>2.7266400000000002</v>
      </c>
      <c r="AU45" s="17">
        <v>0.8</v>
      </c>
      <c r="AV45" s="17">
        <v>18.7</v>
      </c>
      <c r="AW45" s="17">
        <v>5.3</v>
      </c>
      <c r="AX45" s="17">
        <v>-54.1</v>
      </c>
      <c r="AY45" s="17">
        <v>9.8000000000000007</v>
      </c>
      <c r="AZ45" s="17"/>
      <c r="BA45" s="17">
        <v>-0.3</v>
      </c>
      <c r="BB45" s="17">
        <v>-0.9</v>
      </c>
      <c r="BC45" s="17"/>
      <c r="BD45" s="17">
        <v>1</v>
      </c>
      <c r="BE45" s="17">
        <v>0.1</v>
      </c>
      <c r="BF45" s="17">
        <v>1.5</v>
      </c>
      <c r="BG45" s="17">
        <v>5.0999999999999996</v>
      </c>
      <c r="BH45" s="17"/>
      <c r="BI45" s="17"/>
      <c r="BJ45" s="17">
        <v>-3.4</v>
      </c>
      <c r="BK45" s="17"/>
      <c r="BL45" s="17"/>
      <c r="BM45" s="17"/>
      <c r="BN45" s="17">
        <v>7.6</v>
      </c>
      <c r="BO45" s="17">
        <v>0</v>
      </c>
      <c r="BP45" s="17"/>
      <c r="BQ45" s="17">
        <v>0</v>
      </c>
      <c r="BR45" s="17">
        <v>28.7</v>
      </c>
      <c r="BS45" s="17"/>
      <c r="BT45" s="17"/>
      <c r="BU45" s="17"/>
      <c r="BV45" s="17"/>
      <c r="BW45" s="17"/>
      <c r="BX45" s="17"/>
      <c r="BY45" s="17"/>
      <c r="BZ45" s="17"/>
      <c r="CA45" s="17">
        <v>-0.3</v>
      </c>
      <c r="CB45" s="17">
        <v>56.4</v>
      </c>
      <c r="CC45" s="17">
        <v>34.5</v>
      </c>
      <c r="CD45" s="17">
        <v>14.6</v>
      </c>
      <c r="CE45" s="17">
        <v>8</v>
      </c>
      <c r="CF45" s="17">
        <v>4.0999999999999996</v>
      </c>
      <c r="CG45" s="17"/>
      <c r="CH45" s="17"/>
      <c r="CI45" s="17"/>
      <c r="CJ45" s="17"/>
      <c r="CK45" s="17">
        <v>42.1</v>
      </c>
      <c r="CL45" s="17">
        <v>-17.899999999999999</v>
      </c>
      <c r="CM45" s="17"/>
      <c r="CN45" s="17"/>
      <c r="CO45" s="17"/>
      <c r="CP45" s="17"/>
      <c r="CQ45" s="17"/>
      <c r="CR45" s="17">
        <v>4</v>
      </c>
      <c r="CS45" s="17">
        <v>-2.5</v>
      </c>
      <c r="CT45" s="17"/>
      <c r="CU45" s="17">
        <v>-0.6</v>
      </c>
      <c r="CV45" s="17">
        <v>6.3</v>
      </c>
      <c r="CW45" s="17">
        <v>0</v>
      </c>
      <c r="CX45" s="17"/>
      <c r="CY45" s="17"/>
      <c r="CZ45" s="17"/>
      <c r="DA45" s="17">
        <v>-0.1</v>
      </c>
      <c r="DB45" s="17">
        <v>-0.9</v>
      </c>
      <c r="DC45" s="17"/>
      <c r="DD45" s="17">
        <v>-0.2</v>
      </c>
      <c r="DE45" s="17">
        <v>1.1000000000000001</v>
      </c>
      <c r="DF45" s="17">
        <v>1.6</v>
      </c>
      <c r="DG45" s="17">
        <v>-0.4</v>
      </c>
      <c r="DH45" s="17"/>
      <c r="DI45" s="17">
        <v>0.6</v>
      </c>
      <c r="DJ45" s="17"/>
      <c r="DK45" s="17">
        <v>0</v>
      </c>
      <c r="DL45" s="17">
        <v>0</v>
      </c>
      <c r="DM45" s="17">
        <v>2.2999999999999998</v>
      </c>
      <c r="DN45" s="17">
        <v>-15.4</v>
      </c>
      <c r="DO45" s="17">
        <v>1.5</v>
      </c>
      <c r="DP45" s="17">
        <v>0.5</v>
      </c>
      <c r="DQ45" s="17">
        <v>0.7</v>
      </c>
      <c r="DR45" s="17"/>
      <c r="DS45" s="17">
        <v>0.6</v>
      </c>
      <c r="DT45" s="17">
        <v>-0.2</v>
      </c>
      <c r="DU45" s="17">
        <v>0.3</v>
      </c>
      <c r="DV45" s="17">
        <v>0.9</v>
      </c>
      <c r="DW45" s="17"/>
      <c r="DX45" s="17">
        <v>-4.7</v>
      </c>
      <c r="DY45" s="17">
        <v>0.6</v>
      </c>
      <c r="DZ45" s="17">
        <v>2.4</v>
      </c>
      <c r="EA45" s="17">
        <v>3.1</v>
      </c>
      <c r="EB45" s="17">
        <v>1.3</v>
      </c>
      <c r="EC45" s="17">
        <v>0.8</v>
      </c>
      <c r="ED45" s="17">
        <v>14.6</v>
      </c>
      <c r="EE45" s="17">
        <v>0.3</v>
      </c>
      <c r="EF45" s="17">
        <v>-6.9</v>
      </c>
      <c r="EG45" s="17">
        <v>-7.6</v>
      </c>
      <c r="EH45" s="17">
        <v>0</v>
      </c>
      <c r="EI45" s="17">
        <v>0</v>
      </c>
      <c r="EJ45" s="17">
        <v>2.6</v>
      </c>
      <c r="EK45" s="17">
        <v>-0.1</v>
      </c>
      <c r="EL45" s="17">
        <v>1.1000000000000001</v>
      </c>
      <c r="EM45" s="17">
        <v>0.2</v>
      </c>
      <c r="EN45" s="17">
        <v>1.1000000000000001</v>
      </c>
      <c r="EO45" s="17">
        <v>0.2</v>
      </c>
      <c r="EP45" s="17">
        <v>0</v>
      </c>
      <c r="EQ45" s="17">
        <v>0</v>
      </c>
      <c r="ER45" s="17">
        <v>0</v>
      </c>
      <c r="ES45" s="17">
        <v>-0.2</v>
      </c>
      <c r="ET45" s="17">
        <v>21.7</v>
      </c>
      <c r="EU45" s="17">
        <v>9.9</v>
      </c>
      <c r="EV45" s="17">
        <v>0</v>
      </c>
      <c r="EW45" s="17">
        <v>0</v>
      </c>
      <c r="EX45" s="17">
        <v>0.8</v>
      </c>
      <c r="EY45" s="17">
        <v>1.6</v>
      </c>
      <c r="EZ45" s="17"/>
      <c r="FA45" s="17">
        <v>4.7</v>
      </c>
      <c r="FB45" s="17"/>
      <c r="FC45" s="17">
        <v>1.2</v>
      </c>
      <c r="FD45" s="17">
        <v>3.1</v>
      </c>
      <c r="FE45" s="17">
        <v>3.9</v>
      </c>
      <c r="FF45" s="17"/>
      <c r="FG45" s="17">
        <v>1.86</v>
      </c>
      <c r="FH45" s="17">
        <f t="shared" si="0"/>
        <v>676.1367200000002</v>
      </c>
      <c r="FI45" s="15"/>
      <c r="FJ45" s="17">
        <v>2.1141899999999998</v>
      </c>
      <c r="FK45" s="17">
        <v>-0.79</v>
      </c>
      <c r="FL45" s="17"/>
      <c r="FM45" s="17">
        <v>1.7</v>
      </c>
      <c r="FN45" s="17"/>
      <c r="FO45" s="17">
        <v>2.3392200000000001</v>
      </c>
      <c r="FP45" s="17">
        <v>-0.8</v>
      </c>
      <c r="FQ45" s="17">
        <v>1.8</v>
      </c>
      <c r="FR45" s="17">
        <v>6.36341</v>
      </c>
    </row>
    <row r="46" spans="1:174" ht="24" customHeight="1" x14ac:dyDescent="0.3">
      <c r="A46" s="16" t="s">
        <v>60</v>
      </c>
      <c r="B46" s="16" t="s">
        <v>807</v>
      </c>
      <c r="C46" s="17"/>
      <c r="D46" s="17"/>
      <c r="E46" s="17">
        <v>110</v>
      </c>
      <c r="F46" s="17">
        <v>31.2</v>
      </c>
      <c r="G46" s="17"/>
      <c r="H46" s="17"/>
      <c r="I46" s="17">
        <v>-13.4</v>
      </c>
      <c r="J46" s="17">
        <v>20.8</v>
      </c>
      <c r="K46" s="17">
        <v>0</v>
      </c>
      <c r="L46" s="17"/>
      <c r="M46" s="17">
        <v>13.3</v>
      </c>
      <c r="N46" s="17">
        <v>11.1</v>
      </c>
      <c r="O46" s="17">
        <v>4.5999999999999996</v>
      </c>
      <c r="P46" s="17">
        <v>22.7</v>
      </c>
      <c r="Q46" s="17">
        <v>-7.9</v>
      </c>
      <c r="R46" s="17">
        <v>-24.4</v>
      </c>
      <c r="S46" s="17">
        <v>77.7</v>
      </c>
      <c r="T46" s="17">
        <v>0.3</v>
      </c>
      <c r="U46" s="17"/>
      <c r="V46" s="17">
        <v>0</v>
      </c>
      <c r="W46" s="17"/>
      <c r="X46" s="17">
        <v>0</v>
      </c>
      <c r="Y46" s="17">
        <v>9.6</v>
      </c>
      <c r="Z46" s="17">
        <v>0.7</v>
      </c>
      <c r="AA46" s="17">
        <v>0</v>
      </c>
      <c r="AB46" s="17">
        <v>-3.3</v>
      </c>
      <c r="AC46" s="17">
        <v>4.0999999999999996</v>
      </c>
      <c r="AD46" s="17">
        <v>20</v>
      </c>
      <c r="AE46" s="17">
        <v>1.4</v>
      </c>
      <c r="AF46" s="17"/>
      <c r="AG46" s="17"/>
      <c r="AH46" s="17">
        <v>0</v>
      </c>
      <c r="AI46" s="17">
        <v>18.3</v>
      </c>
      <c r="AJ46" s="17">
        <v>8.9</v>
      </c>
      <c r="AK46" s="17"/>
      <c r="AL46" s="17"/>
      <c r="AM46" s="17"/>
      <c r="AN46" s="17">
        <v>-1.8</v>
      </c>
      <c r="AO46" s="17">
        <v>58.6</v>
      </c>
      <c r="AP46" s="17">
        <v>9.9</v>
      </c>
      <c r="AQ46" s="17">
        <v>7.5</v>
      </c>
      <c r="AR46" s="17">
        <v>2</v>
      </c>
      <c r="AS46" s="17">
        <v>-1.3775200000000001</v>
      </c>
      <c r="AT46" s="17">
        <v>2.7259000000000002</v>
      </c>
      <c r="AU46" s="17">
        <v>0.5</v>
      </c>
      <c r="AV46" s="17">
        <v>11.6</v>
      </c>
      <c r="AW46" s="17">
        <v>-14.5</v>
      </c>
      <c r="AX46" s="17">
        <v>-50.9</v>
      </c>
      <c r="AY46" s="17">
        <v>8.6</v>
      </c>
      <c r="AZ46" s="17"/>
      <c r="BA46" s="17">
        <v>-0.3</v>
      </c>
      <c r="BB46" s="17">
        <v>-0.1</v>
      </c>
      <c r="BC46" s="17"/>
      <c r="BD46" s="17">
        <v>0.9</v>
      </c>
      <c r="BE46" s="17">
        <v>0.3</v>
      </c>
      <c r="BF46" s="17">
        <v>10.8</v>
      </c>
      <c r="BG46" s="17">
        <v>1.7</v>
      </c>
      <c r="BH46" s="17"/>
      <c r="BI46" s="17"/>
      <c r="BJ46" s="17">
        <v>3.2</v>
      </c>
      <c r="BK46" s="17"/>
      <c r="BL46" s="17"/>
      <c r="BM46" s="17"/>
      <c r="BN46" s="17">
        <v>3.2</v>
      </c>
      <c r="BO46" s="17">
        <v>-2.5</v>
      </c>
      <c r="BP46" s="17"/>
      <c r="BQ46" s="17">
        <v>0</v>
      </c>
      <c r="BR46" s="17">
        <v>22.6</v>
      </c>
      <c r="BS46" s="17"/>
      <c r="BT46" s="17"/>
      <c r="BU46" s="17"/>
      <c r="BV46" s="17"/>
      <c r="BW46" s="17"/>
      <c r="BX46" s="17"/>
      <c r="BY46" s="17"/>
      <c r="BZ46" s="17"/>
      <c r="CA46" s="17">
        <v>-0.4</v>
      </c>
      <c r="CB46" s="17">
        <v>57.8</v>
      </c>
      <c r="CC46" s="17">
        <v>30.9</v>
      </c>
      <c r="CD46" s="17">
        <v>3.1</v>
      </c>
      <c r="CE46" s="17">
        <v>8</v>
      </c>
      <c r="CF46" s="17">
        <v>-0.1</v>
      </c>
      <c r="CG46" s="17"/>
      <c r="CH46" s="17"/>
      <c r="CI46" s="17"/>
      <c r="CJ46" s="17"/>
      <c r="CK46" s="17">
        <v>29.4</v>
      </c>
      <c r="CL46" s="17">
        <v>-35.5</v>
      </c>
      <c r="CM46" s="17"/>
      <c r="CN46" s="17"/>
      <c r="CO46" s="17"/>
      <c r="CP46" s="17"/>
      <c r="CQ46" s="17"/>
      <c r="CR46" s="17">
        <v>-3.7</v>
      </c>
      <c r="CS46" s="17">
        <v>-7.1</v>
      </c>
      <c r="CT46" s="17"/>
      <c r="CU46" s="17">
        <v>-0.8</v>
      </c>
      <c r="CV46" s="17">
        <v>1.2</v>
      </c>
      <c r="CW46" s="17">
        <v>0</v>
      </c>
      <c r="CX46" s="17"/>
      <c r="CY46" s="17"/>
      <c r="CZ46" s="17"/>
      <c r="DA46" s="17">
        <v>0</v>
      </c>
      <c r="DB46" s="17">
        <v>-0.9</v>
      </c>
      <c r="DC46" s="17"/>
      <c r="DD46" s="17">
        <v>-0.1</v>
      </c>
      <c r="DE46" s="17">
        <v>0.9</v>
      </c>
      <c r="DF46" s="17">
        <v>1.5</v>
      </c>
      <c r="DG46" s="17">
        <v>-0.7</v>
      </c>
      <c r="DH46" s="17"/>
      <c r="DI46" s="17">
        <v>0.5</v>
      </c>
      <c r="DJ46" s="17"/>
      <c r="DK46" s="17">
        <v>0</v>
      </c>
      <c r="DL46" s="17">
        <v>0</v>
      </c>
      <c r="DM46" s="17">
        <v>2.4</v>
      </c>
      <c r="DN46" s="17">
        <v>-15.1</v>
      </c>
      <c r="DO46" s="17">
        <v>1.6</v>
      </c>
      <c r="DP46" s="17">
        <v>0.5</v>
      </c>
      <c r="DQ46" s="17">
        <v>0.71</v>
      </c>
      <c r="DR46" s="17"/>
      <c r="DS46" s="17">
        <v>0.2</v>
      </c>
      <c r="DT46" s="17">
        <v>0.1</v>
      </c>
      <c r="DU46" s="17">
        <v>0.3</v>
      </c>
      <c r="DV46" s="17">
        <v>0.9</v>
      </c>
      <c r="DW46" s="17"/>
      <c r="DX46" s="17">
        <v>-4.8</v>
      </c>
      <c r="DY46" s="17">
        <v>0.5</v>
      </c>
      <c r="DZ46" s="17">
        <v>2.4</v>
      </c>
      <c r="EA46" s="17">
        <v>3.1</v>
      </c>
      <c r="EB46" s="17">
        <v>1.1000000000000001</v>
      </c>
      <c r="EC46" s="17">
        <v>0.8</v>
      </c>
      <c r="ED46" s="17">
        <v>3.9</v>
      </c>
      <c r="EE46" s="17">
        <v>0.3</v>
      </c>
      <c r="EF46" s="17">
        <v>-8.1999999999999993</v>
      </c>
      <c r="EG46" s="17">
        <v>-9</v>
      </c>
      <c r="EH46" s="17">
        <v>0</v>
      </c>
      <c r="EI46" s="17">
        <v>0</v>
      </c>
      <c r="EJ46" s="17">
        <v>2.6</v>
      </c>
      <c r="EK46" s="17">
        <v>-0.2</v>
      </c>
      <c r="EL46" s="17">
        <v>1.3</v>
      </c>
      <c r="EM46" s="17">
        <v>0.2</v>
      </c>
      <c r="EN46" s="17">
        <v>1.1000000000000001</v>
      </c>
      <c r="EO46" s="17">
        <v>0.2</v>
      </c>
      <c r="EP46" s="17">
        <v>0</v>
      </c>
      <c r="EQ46" s="17">
        <v>0</v>
      </c>
      <c r="ER46" s="17">
        <v>0</v>
      </c>
      <c r="ES46" s="17">
        <v>-0.2</v>
      </c>
      <c r="ET46" s="17">
        <v>22</v>
      </c>
      <c r="EU46" s="17">
        <v>10</v>
      </c>
      <c r="EV46" s="17">
        <v>0</v>
      </c>
      <c r="EW46" s="17">
        <v>0</v>
      </c>
      <c r="EX46" s="17">
        <v>0.4</v>
      </c>
      <c r="EY46" s="17">
        <v>1.4</v>
      </c>
      <c r="EZ46" s="17"/>
      <c r="FA46" s="17">
        <v>6.3</v>
      </c>
      <c r="FB46" s="17"/>
      <c r="FC46" s="17">
        <v>1.3</v>
      </c>
      <c r="FD46" s="17">
        <v>2.5</v>
      </c>
      <c r="FE46" s="17">
        <v>3.7</v>
      </c>
      <c r="FF46" s="17"/>
      <c r="FG46" s="17">
        <v>2.54</v>
      </c>
      <c r="FH46" s="17">
        <f t="shared" si="0"/>
        <v>499.19837999999999</v>
      </c>
      <c r="FI46" s="15"/>
      <c r="FJ46" s="17">
        <v>1.80491</v>
      </c>
      <c r="FK46" s="17">
        <v>-0.71299999999999997</v>
      </c>
      <c r="FL46" s="17"/>
      <c r="FM46" s="17">
        <v>2</v>
      </c>
      <c r="FN46" s="17"/>
      <c r="FO46" s="17">
        <v>2.33073</v>
      </c>
      <c r="FP46" s="17">
        <v>0.2</v>
      </c>
      <c r="FQ46" s="17">
        <v>1.4</v>
      </c>
      <c r="FR46" s="17">
        <v>7.02264</v>
      </c>
    </row>
    <row r="47" spans="1:174" ht="24" customHeight="1" x14ac:dyDescent="0.3">
      <c r="A47" s="16" t="s">
        <v>60</v>
      </c>
      <c r="B47" s="16" t="s">
        <v>808</v>
      </c>
      <c r="C47" s="17"/>
      <c r="D47" s="17"/>
      <c r="E47" s="17">
        <v>122.4</v>
      </c>
      <c r="F47" s="17">
        <v>33.799999999999997</v>
      </c>
      <c r="G47" s="17"/>
      <c r="H47" s="17"/>
      <c r="I47" s="17">
        <v>-8.5</v>
      </c>
      <c r="J47" s="17">
        <v>30.9</v>
      </c>
      <c r="K47" s="17">
        <v>0</v>
      </c>
      <c r="L47" s="17"/>
      <c r="M47" s="17">
        <v>23.7</v>
      </c>
      <c r="N47" s="17">
        <v>18.100000000000001</v>
      </c>
      <c r="O47" s="17">
        <v>11.4</v>
      </c>
      <c r="P47" s="17">
        <v>35.9</v>
      </c>
      <c r="Q47" s="17">
        <v>1.1000000000000001</v>
      </c>
      <c r="R47" s="17">
        <v>-18.399999999999999</v>
      </c>
      <c r="S47" s="17">
        <v>85.7</v>
      </c>
      <c r="T47" s="17">
        <v>0.1</v>
      </c>
      <c r="U47" s="17"/>
      <c r="V47" s="17">
        <v>0</v>
      </c>
      <c r="W47" s="17"/>
      <c r="X47" s="17">
        <v>0</v>
      </c>
      <c r="Y47" s="17">
        <v>12.6</v>
      </c>
      <c r="Z47" s="17">
        <v>1.2</v>
      </c>
      <c r="AA47" s="17">
        <v>0</v>
      </c>
      <c r="AB47" s="17">
        <v>-3.3</v>
      </c>
      <c r="AC47" s="17">
        <v>3.9</v>
      </c>
      <c r="AD47" s="17">
        <v>17.8</v>
      </c>
      <c r="AE47" s="17">
        <v>3.1</v>
      </c>
      <c r="AF47" s="17"/>
      <c r="AG47" s="17"/>
      <c r="AH47" s="17">
        <v>0</v>
      </c>
      <c r="AI47" s="17">
        <v>17.2</v>
      </c>
      <c r="AJ47" s="17">
        <v>11.4</v>
      </c>
      <c r="AK47" s="17"/>
      <c r="AL47" s="17"/>
      <c r="AM47" s="17"/>
      <c r="AN47" s="17">
        <v>-1.4</v>
      </c>
      <c r="AO47" s="17">
        <v>63.4</v>
      </c>
      <c r="AP47" s="17">
        <v>9.9</v>
      </c>
      <c r="AQ47" s="17">
        <v>21.5</v>
      </c>
      <c r="AR47" s="17">
        <v>2.5</v>
      </c>
      <c r="AS47" s="17">
        <v>-0.36802000000000001</v>
      </c>
      <c r="AT47" s="17">
        <v>2.7261099999999998</v>
      </c>
      <c r="AU47" s="17">
        <v>0.9</v>
      </c>
      <c r="AV47" s="17">
        <v>26.3</v>
      </c>
      <c r="AW47" s="17">
        <v>-1</v>
      </c>
      <c r="AX47" s="17">
        <v>-37.6</v>
      </c>
      <c r="AY47" s="17">
        <v>10.4</v>
      </c>
      <c r="AZ47" s="17"/>
      <c r="BA47" s="17">
        <v>-0.2</v>
      </c>
      <c r="BB47" s="17">
        <v>-0.6</v>
      </c>
      <c r="BC47" s="17"/>
      <c r="BD47" s="17">
        <v>1</v>
      </c>
      <c r="BE47" s="17">
        <v>0.1</v>
      </c>
      <c r="BF47" s="17">
        <v>0.6</v>
      </c>
      <c r="BG47" s="17">
        <v>8.4</v>
      </c>
      <c r="BH47" s="17"/>
      <c r="BI47" s="17"/>
      <c r="BJ47" s="17">
        <v>5.6</v>
      </c>
      <c r="BK47" s="17"/>
      <c r="BL47" s="17"/>
      <c r="BM47" s="17"/>
      <c r="BN47" s="17">
        <v>7.1</v>
      </c>
      <c r="BO47" s="17">
        <v>0</v>
      </c>
      <c r="BP47" s="17"/>
      <c r="BQ47" s="17">
        <v>0</v>
      </c>
      <c r="BR47" s="17">
        <v>31.4</v>
      </c>
      <c r="BS47" s="17"/>
      <c r="BT47" s="17"/>
      <c r="BU47" s="17"/>
      <c r="BV47" s="17"/>
      <c r="BW47" s="17"/>
      <c r="BX47" s="17"/>
      <c r="BY47" s="17"/>
      <c r="BZ47" s="17"/>
      <c r="CA47" s="17">
        <v>-0.4</v>
      </c>
      <c r="CB47" s="17">
        <v>56.5</v>
      </c>
      <c r="CC47" s="17">
        <v>51.4</v>
      </c>
      <c r="CD47" s="17">
        <v>8.9</v>
      </c>
      <c r="CE47" s="17">
        <v>15.5</v>
      </c>
      <c r="CF47" s="17">
        <v>0</v>
      </c>
      <c r="CG47" s="17"/>
      <c r="CH47" s="17"/>
      <c r="CI47" s="17"/>
      <c r="CJ47" s="17"/>
      <c r="CK47" s="17">
        <v>24.8</v>
      </c>
      <c r="CL47" s="17">
        <v>-29.2</v>
      </c>
      <c r="CM47" s="17"/>
      <c r="CN47" s="17"/>
      <c r="CO47" s="17"/>
      <c r="CP47" s="17"/>
      <c r="CQ47" s="17"/>
      <c r="CR47" s="17">
        <v>7.7</v>
      </c>
      <c r="CS47" s="17">
        <v>-0.3</v>
      </c>
      <c r="CT47" s="17"/>
      <c r="CU47" s="17">
        <v>-0.6</v>
      </c>
      <c r="CV47" s="17">
        <v>0</v>
      </c>
      <c r="CW47" s="17">
        <v>0</v>
      </c>
      <c r="CX47" s="17"/>
      <c r="CY47" s="17"/>
      <c r="CZ47" s="17"/>
      <c r="DA47" s="17">
        <v>0</v>
      </c>
      <c r="DB47" s="17">
        <v>-0.9</v>
      </c>
      <c r="DC47" s="17"/>
      <c r="DD47" s="17">
        <v>0.1</v>
      </c>
      <c r="DE47" s="17">
        <v>0.9</v>
      </c>
      <c r="DF47" s="17">
        <v>1.5</v>
      </c>
      <c r="DG47" s="17">
        <v>-0.7</v>
      </c>
      <c r="DH47" s="17"/>
      <c r="DI47" s="17">
        <v>0.6</v>
      </c>
      <c r="DJ47" s="17"/>
      <c r="DK47" s="17">
        <v>0</v>
      </c>
      <c r="DL47" s="17">
        <v>0</v>
      </c>
      <c r="DM47" s="17">
        <v>2.8</v>
      </c>
      <c r="DN47" s="17">
        <v>-6.4</v>
      </c>
      <c r="DO47" s="17">
        <v>1.6</v>
      </c>
      <c r="DP47" s="17">
        <v>0.5</v>
      </c>
      <c r="DQ47" s="17">
        <v>0.73</v>
      </c>
      <c r="DR47" s="17"/>
      <c r="DS47" s="17">
        <v>0.2</v>
      </c>
      <c r="DT47" s="17">
        <v>0.2</v>
      </c>
      <c r="DU47" s="17">
        <v>0.3</v>
      </c>
      <c r="DV47" s="17">
        <v>0.8</v>
      </c>
      <c r="DW47" s="17"/>
      <c r="DX47" s="17">
        <v>-4.7</v>
      </c>
      <c r="DY47" s="17">
        <v>0.6</v>
      </c>
      <c r="DZ47" s="17">
        <v>2.4</v>
      </c>
      <c r="EA47" s="17">
        <v>3.1</v>
      </c>
      <c r="EB47" s="17">
        <v>1.5</v>
      </c>
      <c r="EC47" s="17">
        <v>0.8</v>
      </c>
      <c r="ED47" s="17">
        <v>4</v>
      </c>
      <c r="EE47" s="17">
        <v>0.3</v>
      </c>
      <c r="EF47" s="17">
        <v>-7.9</v>
      </c>
      <c r="EG47" s="17">
        <v>-8.4</v>
      </c>
      <c r="EH47" s="17">
        <v>0</v>
      </c>
      <c r="EI47" s="17">
        <v>0</v>
      </c>
      <c r="EJ47" s="17">
        <v>2.6</v>
      </c>
      <c r="EK47" s="17">
        <v>0.2</v>
      </c>
      <c r="EL47" s="17">
        <v>1.6</v>
      </c>
      <c r="EM47" s="17">
        <v>0.2</v>
      </c>
      <c r="EN47" s="17">
        <v>1.1000000000000001</v>
      </c>
      <c r="EO47" s="17">
        <v>0.2</v>
      </c>
      <c r="EP47" s="17">
        <v>0</v>
      </c>
      <c r="EQ47" s="17">
        <v>0</v>
      </c>
      <c r="ER47" s="17">
        <v>0</v>
      </c>
      <c r="ES47" s="17">
        <v>-0.2</v>
      </c>
      <c r="ET47" s="17">
        <v>21.5</v>
      </c>
      <c r="EU47" s="17">
        <v>10.9</v>
      </c>
      <c r="EV47" s="17">
        <v>0</v>
      </c>
      <c r="EW47" s="17">
        <v>0</v>
      </c>
      <c r="EX47" s="17">
        <v>0.4</v>
      </c>
      <c r="EY47" s="17">
        <v>1.8</v>
      </c>
      <c r="EZ47" s="17"/>
      <c r="FA47" s="17">
        <v>10.3</v>
      </c>
      <c r="FB47" s="17"/>
      <c r="FC47" s="17">
        <v>1.2</v>
      </c>
      <c r="FD47" s="17">
        <v>3.2</v>
      </c>
      <c r="FE47" s="17">
        <v>4.2</v>
      </c>
      <c r="FF47" s="17"/>
      <c r="FG47" s="17">
        <v>1.82</v>
      </c>
      <c r="FH47" s="17">
        <f t="shared" si="0"/>
        <v>740.00809000000004</v>
      </c>
      <c r="FI47" s="15"/>
      <c r="FJ47" s="17">
        <v>1.9343600000000001</v>
      </c>
      <c r="FK47" s="17">
        <v>0.14399999999999999</v>
      </c>
      <c r="FL47" s="17"/>
      <c r="FM47" s="17">
        <v>1.5</v>
      </c>
      <c r="FN47" s="17"/>
      <c r="FO47" s="17">
        <v>2.3768899999999999</v>
      </c>
      <c r="FP47" s="17">
        <v>1.4</v>
      </c>
      <c r="FQ47" s="17">
        <v>1.4</v>
      </c>
      <c r="FR47" s="17">
        <v>8.7552500000000002</v>
      </c>
    </row>
    <row r="48" spans="1:174" ht="24" customHeight="1" x14ac:dyDescent="0.3">
      <c r="A48" s="16" t="s">
        <v>60</v>
      </c>
      <c r="B48" s="16" t="s">
        <v>809</v>
      </c>
      <c r="C48" s="17"/>
      <c r="D48" s="17"/>
      <c r="E48" s="17">
        <v>28.9</v>
      </c>
      <c r="F48" s="17">
        <v>25.9</v>
      </c>
      <c r="G48" s="17"/>
      <c r="H48" s="17"/>
      <c r="I48" s="17">
        <v>-9.1999999999999993</v>
      </c>
      <c r="J48" s="17">
        <v>21.4</v>
      </c>
      <c r="K48" s="17">
        <v>0</v>
      </c>
      <c r="L48" s="17"/>
      <c r="M48" s="17">
        <v>18.8</v>
      </c>
      <c r="N48" s="17">
        <v>9.3000000000000007</v>
      </c>
      <c r="O48" s="17">
        <v>2.4</v>
      </c>
      <c r="P48" s="17">
        <v>29</v>
      </c>
      <c r="Q48" s="17">
        <v>9.6</v>
      </c>
      <c r="R48" s="17">
        <v>-15.8</v>
      </c>
      <c r="S48" s="17">
        <v>100.7</v>
      </c>
      <c r="T48" s="17">
        <v>0.1</v>
      </c>
      <c r="U48" s="17"/>
      <c r="V48" s="17">
        <v>0</v>
      </c>
      <c r="W48" s="17"/>
      <c r="X48" s="17">
        <v>0</v>
      </c>
      <c r="Y48" s="17">
        <v>5.5</v>
      </c>
      <c r="Z48" s="17">
        <v>0.8</v>
      </c>
      <c r="AA48" s="17">
        <v>0</v>
      </c>
      <c r="AB48" s="17">
        <v>-3.3</v>
      </c>
      <c r="AC48" s="17">
        <v>4</v>
      </c>
      <c r="AD48" s="17">
        <v>16.3</v>
      </c>
      <c r="AE48" s="17">
        <v>3.1</v>
      </c>
      <c r="AF48" s="17"/>
      <c r="AG48" s="17"/>
      <c r="AH48" s="17">
        <v>0</v>
      </c>
      <c r="AI48" s="17">
        <v>15.4</v>
      </c>
      <c r="AJ48" s="17">
        <v>10.9</v>
      </c>
      <c r="AK48" s="17"/>
      <c r="AL48" s="17"/>
      <c r="AM48" s="17"/>
      <c r="AN48" s="17">
        <v>-1.2</v>
      </c>
      <c r="AO48" s="17">
        <v>66.2</v>
      </c>
      <c r="AP48" s="17">
        <v>10.3</v>
      </c>
      <c r="AQ48" s="17">
        <v>22.1</v>
      </c>
      <c r="AR48" s="17">
        <v>2.5</v>
      </c>
      <c r="AS48" s="17">
        <v>-0.48497000000000001</v>
      </c>
      <c r="AT48" s="17">
        <v>2.7270400000000001</v>
      </c>
      <c r="AU48" s="17">
        <v>1.1000000000000001</v>
      </c>
      <c r="AV48" s="17">
        <v>24.7</v>
      </c>
      <c r="AW48" s="17">
        <v>2.2999999999999998</v>
      </c>
      <c r="AX48" s="17">
        <v>-39.1</v>
      </c>
      <c r="AY48" s="17">
        <v>11.1</v>
      </c>
      <c r="AZ48" s="17"/>
      <c r="BA48" s="17">
        <v>-0.2</v>
      </c>
      <c r="BB48" s="17">
        <v>-0.9</v>
      </c>
      <c r="BC48" s="17"/>
      <c r="BD48" s="17">
        <v>1</v>
      </c>
      <c r="BE48" s="17">
        <v>0.1</v>
      </c>
      <c r="BF48" s="17">
        <v>0.7</v>
      </c>
      <c r="BG48" s="17">
        <v>9.1999999999999993</v>
      </c>
      <c r="BH48" s="17"/>
      <c r="BI48" s="17"/>
      <c r="BJ48" s="17">
        <v>-0.6</v>
      </c>
      <c r="BK48" s="17"/>
      <c r="BL48" s="17"/>
      <c r="BM48" s="17"/>
      <c r="BN48" s="17">
        <v>8.1999999999999993</v>
      </c>
      <c r="BO48" s="17">
        <v>0</v>
      </c>
      <c r="BP48" s="17"/>
      <c r="BQ48" s="17">
        <v>0</v>
      </c>
      <c r="BR48" s="17">
        <v>34.799999999999997</v>
      </c>
      <c r="BS48" s="17"/>
      <c r="BT48" s="17"/>
      <c r="BU48" s="17"/>
      <c r="BV48" s="17"/>
      <c r="BW48" s="17"/>
      <c r="BX48" s="17"/>
      <c r="BY48" s="17"/>
      <c r="BZ48" s="17"/>
      <c r="CA48" s="17">
        <v>-0.4</v>
      </c>
      <c r="CB48" s="17">
        <v>57.1</v>
      </c>
      <c r="CC48" s="17">
        <v>51.8</v>
      </c>
      <c r="CD48" s="17">
        <v>8.6999999999999993</v>
      </c>
      <c r="CE48" s="17">
        <v>13.2</v>
      </c>
      <c r="CF48" s="17">
        <v>0.1</v>
      </c>
      <c r="CG48" s="17"/>
      <c r="CH48" s="17"/>
      <c r="CI48" s="17"/>
      <c r="CJ48" s="17"/>
      <c r="CK48" s="17">
        <v>22.1</v>
      </c>
      <c r="CL48" s="17">
        <v>-33.1</v>
      </c>
      <c r="CM48" s="17"/>
      <c r="CN48" s="17"/>
      <c r="CO48" s="17"/>
      <c r="CP48" s="17"/>
      <c r="CQ48" s="17"/>
      <c r="CR48" s="17">
        <v>8.9</v>
      </c>
      <c r="CS48" s="17">
        <v>0.4</v>
      </c>
      <c r="CT48" s="17"/>
      <c r="CU48" s="17">
        <v>-0.7</v>
      </c>
      <c r="CV48" s="17">
        <v>0</v>
      </c>
      <c r="CW48" s="17">
        <v>0</v>
      </c>
      <c r="CX48" s="17"/>
      <c r="CY48" s="17"/>
      <c r="CZ48" s="17"/>
      <c r="DA48" s="17">
        <v>0</v>
      </c>
      <c r="DB48" s="17">
        <v>-0.9</v>
      </c>
      <c r="DC48" s="17"/>
      <c r="DD48" s="17">
        <v>-0.2</v>
      </c>
      <c r="DE48" s="17">
        <v>1</v>
      </c>
      <c r="DF48" s="17">
        <v>1.6</v>
      </c>
      <c r="DG48" s="17">
        <v>-1.2</v>
      </c>
      <c r="DH48" s="17"/>
      <c r="DI48" s="17">
        <v>0.6</v>
      </c>
      <c r="DJ48" s="17"/>
      <c r="DK48" s="17">
        <v>0</v>
      </c>
      <c r="DL48" s="17">
        <v>0</v>
      </c>
      <c r="DM48" s="17">
        <v>3.2</v>
      </c>
      <c r="DN48" s="17">
        <v>-5.2</v>
      </c>
      <c r="DO48" s="17">
        <v>1.6</v>
      </c>
      <c r="DP48" s="17">
        <v>0.5</v>
      </c>
      <c r="DQ48" s="17">
        <v>0.75</v>
      </c>
      <c r="DR48" s="17"/>
      <c r="DS48" s="17">
        <v>0.2</v>
      </c>
      <c r="DT48" s="17">
        <v>0.1</v>
      </c>
      <c r="DU48" s="17">
        <v>0.4</v>
      </c>
      <c r="DV48" s="17">
        <v>0.8</v>
      </c>
      <c r="DW48" s="17"/>
      <c r="DX48" s="17">
        <v>-4.7</v>
      </c>
      <c r="DY48" s="17">
        <v>0.6</v>
      </c>
      <c r="DZ48" s="17">
        <v>2.9</v>
      </c>
      <c r="EA48" s="17">
        <v>3.1</v>
      </c>
      <c r="EB48" s="17">
        <v>1.7</v>
      </c>
      <c r="EC48" s="17">
        <v>0.8</v>
      </c>
      <c r="ED48" s="17">
        <v>4</v>
      </c>
      <c r="EE48" s="17">
        <v>0.4</v>
      </c>
      <c r="EF48" s="17">
        <v>-6.7</v>
      </c>
      <c r="EG48" s="17">
        <v>-7.1</v>
      </c>
      <c r="EH48" s="17">
        <v>0</v>
      </c>
      <c r="EI48" s="17">
        <v>0</v>
      </c>
      <c r="EJ48" s="17">
        <v>2.6</v>
      </c>
      <c r="EK48" s="17">
        <v>-0.1</v>
      </c>
      <c r="EL48" s="17">
        <v>1.6</v>
      </c>
      <c r="EM48" s="17">
        <v>0.2</v>
      </c>
      <c r="EN48" s="17">
        <v>1.1000000000000001</v>
      </c>
      <c r="EO48" s="17">
        <v>0.2</v>
      </c>
      <c r="EP48" s="17">
        <v>0</v>
      </c>
      <c r="EQ48" s="17">
        <v>0</v>
      </c>
      <c r="ER48" s="17">
        <v>0</v>
      </c>
      <c r="ES48" s="17">
        <v>-0.2</v>
      </c>
      <c r="ET48" s="17">
        <v>23.8</v>
      </c>
      <c r="EU48" s="17">
        <v>12.4</v>
      </c>
      <c r="EV48" s="17">
        <v>0</v>
      </c>
      <c r="EW48" s="17">
        <v>0</v>
      </c>
      <c r="EX48" s="17">
        <v>0.4</v>
      </c>
      <c r="EY48" s="17">
        <v>2</v>
      </c>
      <c r="EZ48" s="17"/>
      <c r="FA48" s="17">
        <v>8.3000000000000007</v>
      </c>
      <c r="FB48" s="17"/>
      <c r="FC48" s="17">
        <v>1.2</v>
      </c>
      <c r="FD48" s="17">
        <v>2.5</v>
      </c>
      <c r="FE48" s="17">
        <v>3.7</v>
      </c>
      <c r="FF48" s="17"/>
      <c r="FG48" s="17">
        <v>1.78</v>
      </c>
      <c r="FH48" s="17">
        <f t="shared" si="0"/>
        <v>616.17206999999996</v>
      </c>
      <c r="FI48" s="15"/>
      <c r="FJ48" s="17">
        <v>1.9595499999999999</v>
      </c>
      <c r="FK48" s="17">
        <v>0.108</v>
      </c>
      <c r="FL48" s="17"/>
      <c r="FM48" s="17">
        <v>1.9</v>
      </c>
      <c r="FN48" s="17"/>
      <c r="FO48" s="17">
        <v>3.0164800000000001</v>
      </c>
      <c r="FP48" s="17">
        <v>0.8</v>
      </c>
      <c r="FQ48" s="17">
        <v>0.2</v>
      </c>
      <c r="FR48" s="17">
        <v>7.9840299999999997</v>
      </c>
    </row>
    <row r="49" spans="1:174" ht="24" customHeight="1" x14ac:dyDescent="0.3">
      <c r="A49" s="16" t="s">
        <v>60</v>
      </c>
      <c r="B49" s="16" t="s">
        <v>810</v>
      </c>
      <c r="C49" s="17"/>
      <c r="D49" s="17"/>
      <c r="E49" s="17">
        <v>28.5</v>
      </c>
      <c r="F49" s="17">
        <v>25.4</v>
      </c>
      <c r="G49" s="17"/>
      <c r="H49" s="17"/>
      <c r="I49" s="17">
        <v>-11.1</v>
      </c>
      <c r="J49" s="17">
        <v>18.899999999999999</v>
      </c>
      <c r="K49" s="17">
        <v>0</v>
      </c>
      <c r="L49" s="17"/>
      <c r="M49" s="17">
        <v>17.899999999999999</v>
      </c>
      <c r="N49" s="17">
        <v>7</v>
      </c>
      <c r="O49" s="17">
        <v>0.1</v>
      </c>
      <c r="P49" s="17">
        <v>29.1</v>
      </c>
      <c r="Q49" s="17">
        <v>9.4</v>
      </c>
      <c r="R49" s="17">
        <v>-15.6</v>
      </c>
      <c r="S49" s="17">
        <v>96.6</v>
      </c>
      <c r="T49" s="17">
        <v>-0.2</v>
      </c>
      <c r="U49" s="17"/>
      <c r="V49" s="17">
        <v>0</v>
      </c>
      <c r="W49" s="17"/>
      <c r="X49" s="17">
        <v>0</v>
      </c>
      <c r="Y49" s="17">
        <v>5.2</v>
      </c>
      <c r="Z49" s="17">
        <v>0.1</v>
      </c>
      <c r="AA49" s="17">
        <v>0</v>
      </c>
      <c r="AB49" s="17">
        <v>-3.3</v>
      </c>
      <c r="AC49" s="17">
        <v>4</v>
      </c>
      <c r="AD49" s="17">
        <v>16.2</v>
      </c>
      <c r="AE49" s="17">
        <v>3.1</v>
      </c>
      <c r="AF49" s="17"/>
      <c r="AG49" s="17"/>
      <c r="AH49" s="17">
        <v>0</v>
      </c>
      <c r="AI49" s="17">
        <v>14.3</v>
      </c>
      <c r="AJ49" s="17">
        <v>9.4</v>
      </c>
      <c r="AK49" s="17"/>
      <c r="AL49" s="17"/>
      <c r="AM49" s="17"/>
      <c r="AN49" s="17">
        <v>-1.2</v>
      </c>
      <c r="AO49" s="17">
        <v>66</v>
      </c>
      <c r="AP49" s="17">
        <v>9.6</v>
      </c>
      <c r="AQ49" s="17">
        <v>21.6</v>
      </c>
      <c r="AR49" s="17">
        <v>3.3</v>
      </c>
      <c r="AS49" s="17">
        <v>-0.19571</v>
      </c>
      <c r="AT49" s="17">
        <v>2.7257500000000001</v>
      </c>
      <c r="AU49" s="17">
        <v>-0.1</v>
      </c>
      <c r="AV49" s="17">
        <v>22.5</v>
      </c>
      <c r="AW49" s="17">
        <v>15.4</v>
      </c>
      <c r="AX49" s="17">
        <v>-40.6</v>
      </c>
      <c r="AY49" s="17">
        <v>12.7</v>
      </c>
      <c r="AZ49" s="17"/>
      <c r="BA49" s="17">
        <v>-0.1</v>
      </c>
      <c r="BB49" s="17">
        <v>-2.2999999999999998</v>
      </c>
      <c r="BC49" s="17"/>
      <c r="BD49" s="17">
        <v>1</v>
      </c>
      <c r="BE49" s="17">
        <v>0.2</v>
      </c>
      <c r="BF49" s="17">
        <v>-3.4</v>
      </c>
      <c r="BG49" s="17">
        <v>9.1999999999999993</v>
      </c>
      <c r="BH49" s="17"/>
      <c r="BI49" s="17"/>
      <c r="BJ49" s="17">
        <v>-3</v>
      </c>
      <c r="BK49" s="17"/>
      <c r="BL49" s="17"/>
      <c r="BM49" s="17"/>
      <c r="BN49" s="17">
        <v>9.6999999999999993</v>
      </c>
      <c r="BO49" s="17">
        <v>0</v>
      </c>
      <c r="BP49" s="17"/>
      <c r="BQ49" s="17">
        <v>0</v>
      </c>
      <c r="BR49" s="17">
        <v>35</v>
      </c>
      <c r="BS49" s="17"/>
      <c r="BT49" s="17"/>
      <c r="BU49" s="17"/>
      <c r="BV49" s="17"/>
      <c r="BW49" s="17"/>
      <c r="BX49" s="17"/>
      <c r="BY49" s="17"/>
      <c r="BZ49" s="17"/>
      <c r="CA49" s="17">
        <v>-0.4</v>
      </c>
      <c r="CB49" s="17">
        <v>58.5</v>
      </c>
      <c r="CC49" s="17">
        <v>51.6</v>
      </c>
      <c r="CD49" s="17">
        <v>9.1</v>
      </c>
      <c r="CE49" s="17">
        <v>14.5</v>
      </c>
      <c r="CF49" s="17">
        <v>0</v>
      </c>
      <c r="CG49" s="17"/>
      <c r="CH49" s="17"/>
      <c r="CI49" s="17"/>
      <c r="CJ49" s="17"/>
      <c r="CK49" s="17">
        <v>20.7</v>
      </c>
      <c r="CL49" s="17">
        <v>-35</v>
      </c>
      <c r="CM49" s="17"/>
      <c r="CN49" s="17"/>
      <c r="CO49" s="17"/>
      <c r="CP49" s="17"/>
      <c r="CQ49" s="17"/>
      <c r="CR49" s="17">
        <v>6.4</v>
      </c>
      <c r="CS49" s="17">
        <v>-1.1000000000000001</v>
      </c>
      <c r="CT49" s="17"/>
      <c r="CU49" s="17">
        <v>-0.6</v>
      </c>
      <c r="CV49" s="17">
        <v>0</v>
      </c>
      <c r="CW49" s="17">
        <v>0</v>
      </c>
      <c r="CX49" s="17"/>
      <c r="CY49" s="17"/>
      <c r="CZ49" s="17"/>
      <c r="DA49" s="17">
        <v>-0.1</v>
      </c>
      <c r="DB49" s="17">
        <v>-0.8</v>
      </c>
      <c r="DC49" s="17"/>
      <c r="DD49" s="17">
        <v>0</v>
      </c>
      <c r="DE49" s="17">
        <v>0.9</v>
      </c>
      <c r="DF49" s="17">
        <v>1.7</v>
      </c>
      <c r="DG49" s="17">
        <v>1.1000000000000001</v>
      </c>
      <c r="DH49" s="17"/>
      <c r="DI49" s="17">
        <v>0.6</v>
      </c>
      <c r="DJ49" s="17"/>
      <c r="DK49" s="17">
        <v>0</v>
      </c>
      <c r="DL49" s="17">
        <v>0</v>
      </c>
      <c r="DM49" s="17">
        <v>3.4</v>
      </c>
      <c r="DN49" s="17">
        <v>-4.5999999999999996</v>
      </c>
      <c r="DO49" s="17">
        <v>1.9</v>
      </c>
      <c r="DP49" s="17">
        <v>0.5</v>
      </c>
      <c r="DQ49" s="17">
        <v>0.74</v>
      </c>
      <c r="DR49" s="17"/>
      <c r="DS49" s="17">
        <v>0.2</v>
      </c>
      <c r="DT49" s="17">
        <v>-0.3</v>
      </c>
      <c r="DU49" s="17">
        <v>0.4</v>
      </c>
      <c r="DV49" s="17">
        <v>0.8</v>
      </c>
      <c r="DW49" s="17"/>
      <c r="DX49" s="17">
        <v>-4.7</v>
      </c>
      <c r="DY49" s="17">
        <v>0.7</v>
      </c>
      <c r="DZ49" s="17">
        <v>2.9</v>
      </c>
      <c r="EA49" s="17">
        <v>3.1</v>
      </c>
      <c r="EB49" s="17">
        <v>1.3</v>
      </c>
      <c r="EC49" s="17">
        <v>0.8</v>
      </c>
      <c r="ED49" s="17">
        <v>4</v>
      </c>
      <c r="EE49" s="17">
        <v>0.4</v>
      </c>
      <c r="EF49" s="17">
        <v>-6.7</v>
      </c>
      <c r="EG49" s="17">
        <v>-7.2</v>
      </c>
      <c r="EH49" s="17">
        <v>0</v>
      </c>
      <c r="EI49" s="17">
        <v>0</v>
      </c>
      <c r="EJ49" s="17">
        <v>2.6</v>
      </c>
      <c r="EK49" s="17">
        <v>-0.1</v>
      </c>
      <c r="EL49" s="17">
        <v>1.6</v>
      </c>
      <c r="EM49" s="17">
        <v>0.2</v>
      </c>
      <c r="EN49" s="17">
        <v>1.1000000000000001</v>
      </c>
      <c r="EO49" s="17">
        <v>0.2</v>
      </c>
      <c r="EP49" s="17">
        <v>0</v>
      </c>
      <c r="EQ49" s="17">
        <v>0</v>
      </c>
      <c r="ER49" s="17">
        <v>0</v>
      </c>
      <c r="ES49" s="17">
        <v>-0.2</v>
      </c>
      <c r="ET49" s="17">
        <v>22.2</v>
      </c>
      <c r="EU49" s="17">
        <v>11.4</v>
      </c>
      <c r="EV49" s="17">
        <v>0</v>
      </c>
      <c r="EW49" s="17">
        <v>0</v>
      </c>
      <c r="EX49" s="17">
        <v>0.4</v>
      </c>
      <c r="EY49" s="17">
        <v>1.6</v>
      </c>
      <c r="EZ49" s="17"/>
      <c r="FA49" s="17">
        <v>7.1</v>
      </c>
      <c r="FB49" s="17"/>
      <c r="FC49" s="17">
        <v>1.2</v>
      </c>
      <c r="FD49" s="17">
        <v>1.6</v>
      </c>
      <c r="FE49" s="17">
        <v>3.4</v>
      </c>
      <c r="FF49" s="17"/>
      <c r="FG49" s="17">
        <v>1.93</v>
      </c>
      <c r="FH49" s="17">
        <f t="shared" si="0"/>
        <v>594.0000399999999</v>
      </c>
      <c r="FI49" s="15"/>
      <c r="FJ49" s="17">
        <v>1.8355999999999999</v>
      </c>
      <c r="FK49" s="17">
        <v>-0.35599999999999998</v>
      </c>
      <c r="FL49" s="17"/>
      <c r="FM49" s="17">
        <v>1.7</v>
      </c>
      <c r="FN49" s="17"/>
      <c r="FO49" s="17">
        <v>3.05444</v>
      </c>
      <c r="FP49" s="17">
        <v>0.6</v>
      </c>
      <c r="FQ49" s="17">
        <v>0.3</v>
      </c>
      <c r="FR49" s="17">
        <v>7.1340399999999997</v>
      </c>
    </row>
    <row r="50" spans="1:174" ht="24" customHeight="1" x14ac:dyDescent="0.3">
      <c r="A50" s="18" t="s">
        <v>60</v>
      </c>
      <c r="B50" s="18" t="s">
        <v>811</v>
      </c>
      <c r="C50" s="19"/>
      <c r="D50" s="19"/>
      <c r="E50" s="19">
        <v>31.7</v>
      </c>
      <c r="F50" s="19">
        <v>26</v>
      </c>
      <c r="G50" s="19"/>
      <c r="H50" s="19"/>
      <c r="I50" s="19">
        <v>-12.1</v>
      </c>
      <c r="J50" s="19">
        <v>16.5</v>
      </c>
      <c r="K50" s="19">
        <v>0</v>
      </c>
      <c r="L50" s="19"/>
      <c r="M50" s="19">
        <v>17.5</v>
      </c>
      <c r="N50" s="19">
        <v>6.9</v>
      </c>
      <c r="O50" s="19">
        <v>0.1</v>
      </c>
      <c r="P50" s="19">
        <v>28.3</v>
      </c>
      <c r="Q50" s="19">
        <v>8.9</v>
      </c>
      <c r="R50" s="19">
        <v>-16.2</v>
      </c>
      <c r="S50" s="19">
        <v>96.8</v>
      </c>
      <c r="T50" s="19">
        <v>0</v>
      </c>
      <c r="U50" s="19"/>
      <c r="V50" s="19">
        <v>0</v>
      </c>
      <c r="W50" s="19"/>
      <c r="X50" s="19">
        <v>0</v>
      </c>
      <c r="Y50" s="19">
        <v>4.4000000000000004</v>
      </c>
      <c r="Z50" s="19">
        <v>0.5</v>
      </c>
      <c r="AA50" s="19">
        <v>0</v>
      </c>
      <c r="AB50" s="19">
        <v>-3.3</v>
      </c>
      <c r="AC50" s="19">
        <v>3.8</v>
      </c>
      <c r="AD50" s="19">
        <v>15.7</v>
      </c>
      <c r="AE50" s="19">
        <v>3</v>
      </c>
      <c r="AF50" s="19"/>
      <c r="AG50" s="19"/>
      <c r="AH50" s="19">
        <v>0</v>
      </c>
      <c r="AI50" s="19">
        <v>13.9</v>
      </c>
      <c r="AJ50" s="19">
        <v>9.1999999999999993</v>
      </c>
      <c r="AK50" s="19"/>
      <c r="AL50" s="19"/>
      <c r="AM50" s="19"/>
      <c r="AN50" s="19">
        <v>-1.3</v>
      </c>
      <c r="AO50" s="19">
        <v>66.2</v>
      </c>
      <c r="AP50" s="19">
        <v>9.6999999999999993</v>
      </c>
      <c r="AQ50" s="19">
        <v>21.7</v>
      </c>
      <c r="AR50" s="19">
        <v>2.8</v>
      </c>
      <c r="AS50" s="19">
        <v>7.6009999999999994E-2</v>
      </c>
      <c r="AT50" s="19">
        <v>2.7260800000000001</v>
      </c>
      <c r="AU50" s="19">
        <v>0.7</v>
      </c>
      <c r="AV50" s="19">
        <v>21.3</v>
      </c>
      <c r="AW50" s="19">
        <v>14.1</v>
      </c>
      <c r="AX50" s="19">
        <v>-42</v>
      </c>
      <c r="AY50" s="19">
        <v>9.9</v>
      </c>
      <c r="AZ50" s="19"/>
      <c r="BA50" s="19">
        <v>-0.1</v>
      </c>
      <c r="BB50" s="19">
        <v>-0.3</v>
      </c>
      <c r="BC50" s="19"/>
      <c r="BD50" s="19">
        <v>1</v>
      </c>
      <c r="BE50" s="19">
        <v>0.2</v>
      </c>
      <c r="BF50" s="19">
        <v>0.9</v>
      </c>
      <c r="BG50" s="19">
        <v>8.6</v>
      </c>
      <c r="BH50" s="19"/>
      <c r="BI50" s="19"/>
      <c r="BJ50" s="19">
        <v>-4.7</v>
      </c>
      <c r="BK50" s="19"/>
      <c r="BL50" s="19"/>
      <c r="BM50" s="19"/>
      <c r="BN50" s="19">
        <v>8.9</v>
      </c>
      <c r="BO50" s="19">
        <v>0</v>
      </c>
      <c r="BP50" s="19"/>
      <c r="BQ50" s="19">
        <v>0</v>
      </c>
      <c r="BR50" s="19">
        <v>34.1</v>
      </c>
      <c r="BS50" s="19"/>
      <c r="BT50" s="19"/>
      <c r="BU50" s="19"/>
      <c r="BV50" s="19"/>
      <c r="BW50" s="19"/>
      <c r="BX50" s="19"/>
      <c r="BY50" s="19"/>
      <c r="BZ50" s="19"/>
      <c r="CA50" s="19">
        <v>-0.4</v>
      </c>
      <c r="CB50" s="19">
        <v>57.5</v>
      </c>
      <c r="CC50" s="19">
        <v>51.5</v>
      </c>
      <c r="CD50" s="19">
        <v>9.1999999999999993</v>
      </c>
      <c r="CE50" s="19">
        <v>13.3</v>
      </c>
      <c r="CF50" s="19">
        <v>0.2</v>
      </c>
      <c r="CG50" s="19"/>
      <c r="CH50" s="19"/>
      <c r="CI50" s="19"/>
      <c r="CJ50" s="19"/>
      <c r="CK50" s="19">
        <v>19.399999999999999</v>
      </c>
      <c r="CL50" s="19">
        <v>-36.799999999999997</v>
      </c>
      <c r="CM50" s="19"/>
      <c r="CN50" s="19"/>
      <c r="CO50" s="19"/>
      <c r="CP50" s="19"/>
      <c r="CQ50" s="19"/>
      <c r="CR50" s="19">
        <v>5.6</v>
      </c>
      <c r="CS50" s="19">
        <v>-1.6</v>
      </c>
      <c r="CT50" s="19"/>
      <c r="CU50" s="19">
        <v>-0.5</v>
      </c>
      <c r="CV50" s="19">
        <v>0</v>
      </c>
      <c r="CW50" s="19">
        <v>0</v>
      </c>
      <c r="CX50" s="19"/>
      <c r="CY50" s="19"/>
      <c r="CZ50" s="19"/>
      <c r="DA50" s="19">
        <v>-0.1</v>
      </c>
      <c r="DB50" s="19">
        <v>-0.8</v>
      </c>
      <c r="DC50" s="19"/>
      <c r="DD50" s="19">
        <v>0</v>
      </c>
      <c r="DE50" s="19">
        <v>1.1000000000000001</v>
      </c>
      <c r="DF50" s="19">
        <v>1.6</v>
      </c>
      <c r="DG50" s="19">
        <v>0.9</v>
      </c>
      <c r="DH50" s="19"/>
      <c r="DI50" s="19">
        <v>0.6</v>
      </c>
      <c r="DJ50" s="19"/>
      <c r="DK50" s="19">
        <v>0</v>
      </c>
      <c r="DL50" s="19">
        <v>0</v>
      </c>
      <c r="DM50" s="19">
        <v>3.5</v>
      </c>
      <c r="DN50" s="19">
        <v>-4.5999999999999996</v>
      </c>
      <c r="DO50" s="19">
        <v>1.9</v>
      </c>
      <c r="DP50" s="19">
        <v>0.5</v>
      </c>
      <c r="DQ50" s="19">
        <v>0.73</v>
      </c>
      <c r="DR50" s="19"/>
      <c r="DS50" s="19">
        <v>0</v>
      </c>
      <c r="DT50" s="19">
        <v>-0.3</v>
      </c>
      <c r="DU50" s="19">
        <v>0.4</v>
      </c>
      <c r="DV50" s="19">
        <v>0.8</v>
      </c>
      <c r="DW50" s="19"/>
      <c r="DX50" s="19">
        <v>-4.7</v>
      </c>
      <c r="DY50" s="19">
        <v>0.8</v>
      </c>
      <c r="DZ50" s="19">
        <v>2.9</v>
      </c>
      <c r="EA50" s="19">
        <v>3.1</v>
      </c>
      <c r="EB50" s="19">
        <v>1.4</v>
      </c>
      <c r="EC50" s="19">
        <v>0.8</v>
      </c>
      <c r="ED50" s="19">
        <v>4</v>
      </c>
      <c r="EE50" s="19">
        <v>0</v>
      </c>
      <c r="EF50" s="19">
        <v>-6.9</v>
      </c>
      <c r="EG50" s="19">
        <v>-7.3</v>
      </c>
      <c r="EH50" s="19">
        <v>0</v>
      </c>
      <c r="EI50" s="19">
        <v>0</v>
      </c>
      <c r="EJ50" s="19">
        <v>2.6</v>
      </c>
      <c r="EK50" s="19">
        <v>-0.1</v>
      </c>
      <c r="EL50" s="19">
        <v>1.6</v>
      </c>
      <c r="EM50" s="19">
        <v>0.2</v>
      </c>
      <c r="EN50" s="19">
        <v>1.1000000000000001</v>
      </c>
      <c r="EO50" s="19">
        <v>0.2</v>
      </c>
      <c r="EP50" s="19">
        <v>0</v>
      </c>
      <c r="EQ50" s="19">
        <v>0</v>
      </c>
      <c r="ER50" s="19">
        <v>0</v>
      </c>
      <c r="ES50" s="19">
        <v>-0.2</v>
      </c>
      <c r="ET50" s="19">
        <v>20.5</v>
      </c>
      <c r="EU50" s="19">
        <v>12.4</v>
      </c>
      <c r="EV50" s="19">
        <v>0</v>
      </c>
      <c r="EW50" s="19">
        <v>0</v>
      </c>
      <c r="EX50" s="19">
        <v>1.2</v>
      </c>
      <c r="EY50" s="19">
        <v>1.6</v>
      </c>
      <c r="EZ50" s="19"/>
      <c r="FA50" s="19">
        <v>5.6</v>
      </c>
      <c r="FB50" s="19"/>
      <c r="FC50" s="19">
        <v>1.2</v>
      </c>
      <c r="FD50" s="19">
        <v>1.5</v>
      </c>
      <c r="FE50" s="19">
        <v>4.0999999999999996</v>
      </c>
      <c r="FF50" s="19"/>
      <c r="FG50" s="19">
        <v>1.76</v>
      </c>
      <c r="FH50" s="19">
        <f t="shared" si="0"/>
        <v>579.09209000000021</v>
      </c>
      <c r="FI50" s="15"/>
      <c r="FJ50" s="19">
        <v>1.9925299999999999</v>
      </c>
      <c r="FK50" s="19">
        <v>-0.499</v>
      </c>
      <c r="FL50" s="19"/>
      <c r="FM50" s="19">
        <v>1.8</v>
      </c>
      <c r="FN50" s="19"/>
      <c r="FO50" s="19">
        <v>3.0655100000000002</v>
      </c>
      <c r="FP50" s="19">
        <v>0</v>
      </c>
      <c r="FQ50" s="19">
        <v>0.2</v>
      </c>
      <c r="FR50" s="19">
        <v>6.5590400000000004</v>
      </c>
    </row>
    <row r="51" spans="1:174" ht="24" customHeight="1" x14ac:dyDescent="0.3">
      <c r="A51" s="13" t="s">
        <v>60</v>
      </c>
      <c r="B51" s="13" t="s">
        <v>812</v>
      </c>
      <c r="C51" s="14"/>
      <c r="D51" s="14"/>
      <c r="E51" s="14">
        <v>37.299999999999997</v>
      </c>
      <c r="F51" s="14">
        <v>27.2</v>
      </c>
      <c r="G51" s="14"/>
      <c r="H51" s="14"/>
      <c r="I51" s="14">
        <v>-14.5</v>
      </c>
      <c r="J51" s="14">
        <v>14.7</v>
      </c>
      <c r="K51" s="14">
        <v>0</v>
      </c>
      <c r="L51" s="14"/>
      <c r="M51" s="14">
        <v>-26.8</v>
      </c>
      <c r="N51" s="14">
        <v>-33.5</v>
      </c>
      <c r="O51" s="14">
        <v>-6.9</v>
      </c>
      <c r="P51" s="14">
        <v>28.9</v>
      </c>
      <c r="Q51" s="14">
        <v>-15.9</v>
      </c>
      <c r="R51" s="14">
        <v>-9.6999999999999993</v>
      </c>
      <c r="S51" s="14">
        <v>99.6</v>
      </c>
      <c r="T51" s="14">
        <v>-0.1</v>
      </c>
      <c r="U51" s="14"/>
      <c r="V51" s="14">
        <v>0</v>
      </c>
      <c r="W51" s="14"/>
      <c r="X51" s="14">
        <v>0</v>
      </c>
      <c r="Y51" s="14">
        <v>3.7</v>
      </c>
      <c r="Z51" s="14">
        <v>0.7</v>
      </c>
      <c r="AA51" s="14">
        <v>0</v>
      </c>
      <c r="AB51" s="14">
        <v>-3.4</v>
      </c>
      <c r="AC51" s="14">
        <v>3.6</v>
      </c>
      <c r="AD51" s="14">
        <v>15.5</v>
      </c>
      <c r="AE51" s="14">
        <v>2.9</v>
      </c>
      <c r="AF51" s="14"/>
      <c r="AG51" s="14"/>
      <c r="AH51" s="14">
        <v>0</v>
      </c>
      <c r="AI51" s="14">
        <v>13.6</v>
      </c>
      <c r="AJ51" s="14">
        <v>11.4</v>
      </c>
      <c r="AK51" s="14"/>
      <c r="AL51" s="14"/>
      <c r="AM51" s="14"/>
      <c r="AN51" s="14">
        <v>-1.4</v>
      </c>
      <c r="AO51" s="14">
        <v>67</v>
      </c>
      <c r="AP51" s="14">
        <v>10.3</v>
      </c>
      <c r="AQ51" s="14">
        <v>21.7</v>
      </c>
      <c r="AR51" s="14">
        <v>2.9</v>
      </c>
      <c r="AS51" s="14">
        <v>0.98468</v>
      </c>
      <c r="AT51" s="14">
        <v>2.7254700000000001</v>
      </c>
      <c r="AU51" s="14">
        <v>0.9</v>
      </c>
      <c r="AV51" s="14">
        <v>24.4</v>
      </c>
      <c r="AW51" s="14">
        <v>17.399999999999999</v>
      </c>
      <c r="AX51" s="14">
        <v>-38.9</v>
      </c>
      <c r="AY51" s="14">
        <v>11.6</v>
      </c>
      <c r="AZ51" s="14"/>
      <c r="BA51" s="14">
        <v>0.1</v>
      </c>
      <c r="BB51" s="14">
        <v>-0.4</v>
      </c>
      <c r="BC51" s="14"/>
      <c r="BD51" s="14">
        <v>1</v>
      </c>
      <c r="BE51" s="14">
        <v>0.2</v>
      </c>
      <c r="BF51" s="14">
        <v>0.3</v>
      </c>
      <c r="BG51" s="14">
        <v>9.3000000000000007</v>
      </c>
      <c r="BH51" s="14"/>
      <c r="BI51" s="14"/>
      <c r="BJ51" s="14">
        <v>-9.4</v>
      </c>
      <c r="BK51" s="14"/>
      <c r="BL51" s="14"/>
      <c r="BM51" s="14"/>
      <c r="BN51" s="14">
        <v>11.5</v>
      </c>
      <c r="BO51" s="14">
        <v>0</v>
      </c>
      <c r="BP51" s="14"/>
      <c r="BQ51" s="14">
        <v>0</v>
      </c>
      <c r="BR51" s="14">
        <v>41.9</v>
      </c>
      <c r="BS51" s="14"/>
      <c r="BT51" s="14"/>
      <c r="BU51" s="14"/>
      <c r="BV51" s="14"/>
      <c r="BW51" s="14"/>
      <c r="BX51" s="14"/>
      <c r="BY51" s="14"/>
      <c r="BZ51" s="14"/>
      <c r="CA51" s="14">
        <v>-0.4</v>
      </c>
      <c r="CB51" s="14">
        <v>58</v>
      </c>
      <c r="CC51" s="14">
        <v>51.7</v>
      </c>
      <c r="CD51" s="14">
        <v>9.1</v>
      </c>
      <c r="CE51" s="14">
        <v>13.3</v>
      </c>
      <c r="CF51" s="14">
        <v>0.1</v>
      </c>
      <c r="CG51" s="14"/>
      <c r="CH51" s="14"/>
      <c r="CI51" s="14"/>
      <c r="CJ51" s="14"/>
      <c r="CK51" s="14">
        <v>22.5</v>
      </c>
      <c r="CL51" s="14">
        <v>-32.1</v>
      </c>
      <c r="CM51" s="14"/>
      <c r="CN51" s="14"/>
      <c r="CO51" s="14"/>
      <c r="CP51" s="14"/>
      <c r="CQ51" s="14"/>
      <c r="CR51" s="14">
        <v>4.5</v>
      </c>
      <c r="CS51" s="14">
        <v>-2</v>
      </c>
      <c r="CT51" s="14"/>
      <c r="CU51" s="14">
        <v>-0.4</v>
      </c>
      <c r="CV51" s="14">
        <v>0</v>
      </c>
      <c r="CW51" s="14">
        <v>0</v>
      </c>
      <c r="CX51" s="14"/>
      <c r="CY51" s="14"/>
      <c r="CZ51" s="14"/>
      <c r="DA51" s="14">
        <v>-0.1</v>
      </c>
      <c r="DB51" s="14">
        <v>-0.8</v>
      </c>
      <c r="DC51" s="14"/>
      <c r="DD51" s="14">
        <v>0</v>
      </c>
      <c r="DE51" s="14">
        <v>1.1000000000000001</v>
      </c>
      <c r="DF51" s="14">
        <v>1.6</v>
      </c>
      <c r="DG51" s="14">
        <v>-0.2</v>
      </c>
      <c r="DH51" s="14"/>
      <c r="DI51" s="14">
        <v>0.5</v>
      </c>
      <c r="DJ51" s="14"/>
      <c r="DK51" s="14">
        <v>0</v>
      </c>
      <c r="DL51" s="14">
        <v>0</v>
      </c>
      <c r="DM51" s="14">
        <v>3.3</v>
      </c>
      <c r="DN51" s="14">
        <v>-4.9000000000000004</v>
      </c>
      <c r="DO51" s="14">
        <v>1.9</v>
      </c>
      <c r="DP51" s="14">
        <v>0.5</v>
      </c>
      <c r="DQ51" s="14">
        <v>0.73</v>
      </c>
      <c r="DR51" s="14"/>
      <c r="DS51" s="14">
        <v>0</v>
      </c>
      <c r="DT51" s="14">
        <v>-0.2</v>
      </c>
      <c r="DU51" s="14">
        <v>0.4</v>
      </c>
      <c r="DV51" s="14">
        <v>0.8</v>
      </c>
      <c r="DW51" s="14"/>
      <c r="DX51" s="14">
        <v>-4.7</v>
      </c>
      <c r="DY51" s="14">
        <v>0.9</v>
      </c>
      <c r="DZ51" s="14">
        <v>2.9</v>
      </c>
      <c r="EA51" s="14">
        <v>3.1</v>
      </c>
      <c r="EB51" s="14">
        <v>1.3</v>
      </c>
      <c r="EC51" s="14">
        <v>0.8</v>
      </c>
      <c r="ED51" s="14">
        <v>4</v>
      </c>
      <c r="EE51" s="14">
        <v>0</v>
      </c>
      <c r="EF51" s="14">
        <v>-5.4</v>
      </c>
      <c r="EG51" s="14">
        <v>-5.6</v>
      </c>
      <c r="EH51" s="14">
        <v>0</v>
      </c>
      <c r="EI51" s="14">
        <v>0</v>
      </c>
      <c r="EJ51" s="14">
        <v>2.6</v>
      </c>
      <c r="EK51" s="14">
        <v>-0.1</v>
      </c>
      <c r="EL51" s="14">
        <v>1.7</v>
      </c>
      <c r="EM51" s="14">
        <v>0.2</v>
      </c>
      <c r="EN51" s="14">
        <v>1.1000000000000001</v>
      </c>
      <c r="EO51" s="14">
        <v>0.2</v>
      </c>
      <c r="EP51" s="14">
        <v>0</v>
      </c>
      <c r="EQ51" s="14">
        <v>0</v>
      </c>
      <c r="ER51" s="14">
        <v>0</v>
      </c>
      <c r="ES51" s="14">
        <v>-0.2</v>
      </c>
      <c r="ET51" s="14">
        <v>18.2</v>
      </c>
      <c r="EU51" s="14">
        <v>10.3</v>
      </c>
      <c r="EV51" s="14">
        <v>0</v>
      </c>
      <c r="EW51" s="14">
        <v>0</v>
      </c>
      <c r="EX51" s="14">
        <v>1.2</v>
      </c>
      <c r="EY51" s="14">
        <v>1.6</v>
      </c>
      <c r="EZ51" s="14"/>
      <c r="FA51" s="14">
        <v>7.6</v>
      </c>
      <c r="FB51" s="14"/>
      <c r="FC51" s="14">
        <v>1.2</v>
      </c>
      <c r="FD51" s="14">
        <v>2.4</v>
      </c>
      <c r="FE51" s="14">
        <v>3.9</v>
      </c>
      <c r="FF51" s="14"/>
      <c r="FG51" s="14">
        <v>1.85</v>
      </c>
      <c r="FH51" s="14">
        <f t="shared" si="0"/>
        <v>502.39015000000023</v>
      </c>
      <c r="FI51" s="15"/>
      <c r="FJ51" s="14">
        <v>2.0901900000000002</v>
      </c>
      <c r="FK51" s="14">
        <v>-0.57099999999999995</v>
      </c>
      <c r="FL51" s="14"/>
      <c r="FM51" s="14">
        <v>1.7</v>
      </c>
      <c r="FN51" s="14"/>
      <c r="FO51" s="14">
        <v>3.06738</v>
      </c>
      <c r="FP51" s="14">
        <v>-0.6</v>
      </c>
      <c r="FQ51" s="14">
        <v>0.2</v>
      </c>
      <c r="FR51" s="14">
        <v>5.8865699999999999</v>
      </c>
    </row>
    <row r="52" spans="1:174" ht="24" customHeight="1" x14ac:dyDescent="0.3">
      <c r="A52" s="16" t="s">
        <v>60</v>
      </c>
      <c r="B52" s="16" t="s">
        <v>813</v>
      </c>
      <c r="C52" s="17"/>
      <c r="D52" s="17"/>
      <c r="E52" s="17">
        <v>42.2</v>
      </c>
      <c r="F52" s="17">
        <v>27.4</v>
      </c>
      <c r="G52" s="17"/>
      <c r="H52" s="17"/>
      <c r="I52" s="17">
        <v>-14.1</v>
      </c>
      <c r="J52" s="17">
        <v>12</v>
      </c>
      <c r="K52" s="17">
        <v>0</v>
      </c>
      <c r="L52" s="17"/>
      <c r="M52" s="17">
        <v>-26</v>
      </c>
      <c r="N52" s="17">
        <v>-37.1</v>
      </c>
      <c r="O52" s="17">
        <v>-23.5</v>
      </c>
      <c r="P52" s="17">
        <v>36.9</v>
      </c>
      <c r="Q52" s="17">
        <v>-15.8</v>
      </c>
      <c r="R52" s="17">
        <v>-9</v>
      </c>
      <c r="S52" s="17">
        <v>99.1</v>
      </c>
      <c r="T52" s="17">
        <v>0.1</v>
      </c>
      <c r="U52" s="17"/>
      <c r="V52" s="17">
        <v>0</v>
      </c>
      <c r="W52" s="17"/>
      <c r="X52" s="17">
        <v>0</v>
      </c>
      <c r="Y52" s="17">
        <v>3.8</v>
      </c>
      <c r="Z52" s="17">
        <v>0.9</v>
      </c>
      <c r="AA52" s="17">
        <v>0</v>
      </c>
      <c r="AB52" s="17">
        <v>-3.5</v>
      </c>
      <c r="AC52" s="17">
        <v>3.4</v>
      </c>
      <c r="AD52" s="17">
        <v>15.2</v>
      </c>
      <c r="AE52" s="17">
        <v>2.8</v>
      </c>
      <c r="AF52" s="17"/>
      <c r="AG52" s="17"/>
      <c r="AH52" s="17">
        <v>0</v>
      </c>
      <c r="AI52" s="17">
        <v>12.5</v>
      </c>
      <c r="AJ52" s="17">
        <v>20.2</v>
      </c>
      <c r="AK52" s="17"/>
      <c r="AL52" s="17"/>
      <c r="AM52" s="17"/>
      <c r="AN52" s="17">
        <v>-1.4</v>
      </c>
      <c r="AO52" s="17">
        <v>69.2</v>
      </c>
      <c r="AP52" s="17">
        <v>10.9</v>
      </c>
      <c r="AQ52" s="17">
        <v>21.4</v>
      </c>
      <c r="AR52" s="17">
        <v>2.7</v>
      </c>
      <c r="AS52" s="17">
        <v>1.03677</v>
      </c>
      <c r="AT52" s="17">
        <v>2.72363</v>
      </c>
      <c r="AU52" s="17">
        <v>0.3</v>
      </c>
      <c r="AV52" s="17">
        <v>23</v>
      </c>
      <c r="AW52" s="17">
        <v>15.7</v>
      </c>
      <c r="AX52" s="17">
        <v>-40.6</v>
      </c>
      <c r="AY52" s="17">
        <v>10</v>
      </c>
      <c r="AZ52" s="17"/>
      <c r="BA52" s="17">
        <v>-0.2</v>
      </c>
      <c r="BB52" s="17">
        <v>-0.1</v>
      </c>
      <c r="BC52" s="17"/>
      <c r="BD52" s="17">
        <v>1</v>
      </c>
      <c r="BE52" s="17">
        <v>0.1</v>
      </c>
      <c r="BF52" s="17">
        <v>1.2</v>
      </c>
      <c r="BG52" s="17">
        <v>9</v>
      </c>
      <c r="BH52" s="17"/>
      <c r="BI52" s="17"/>
      <c r="BJ52" s="17">
        <v>-4.3</v>
      </c>
      <c r="BK52" s="17"/>
      <c r="BL52" s="17"/>
      <c r="BM52" s="17"/>
      <c r="BN52" s="17">
        <v>9.8000000000000007</v>
      </c>
      <c r="BO52" s="17">
        <v>0</v>
      </c>
      <c r="BP52" s="17"/>
      <c r="BQ52" s="17">
        <v>0</v>
      </c>
      <c r="BR52" s="17">
        <v>43.1</v>
      </c>
      <c r="BS52" s="17"/>
      <c r="BT52" s="17"/>
      <c r="BU52" s="17"/>
      <c r="BV52" s="17"/>
      <c r="BW52" s="17"/>
      <c r="BX52" s="17"/>
      <c r="BY52" s="17"/>
      <c r="BZ52" s="17"/>
      <c r="CA52" s="17">
        <v>-0.4</v>
      </c>
      <c r="CB52" s="17">
        <v>56.9</v>
      </c>
      <c r="CC52" s="17">
        <v>51.9</v>
      </c>
      <c r="CD52" s="17">
        <v>9.3000000000000007</v>
      </c>
      <c r="CE52" s="17">
        <v>13.3</v>
      </c>
      <c r="CF52" s="17">
        <v>0.3</v>
      </c>
      <c r="CG52" s="17"/>
      <c r="CH52" s="17"/>
      <c r="CI52" s="17"/>
      <c r="CJ52" s="17"/>
      <c r="CK52" s="17">
        <v>21.9</v>
      </c>
      <c r="CL52" s="17">
        <v>-33.200000000000003</v>
      </c>
      <c r="CM52" s="17"/>
      <c r="CN52" s="17"/>
      <c r="CO52" s="17"/>
      <c r="CP52" s="17"/>
      <c r="CQ52" s="17"/>
      <c r="CR52" s="17">
        <v>4.5</v>
      </c>
      <c r="CS52" s="17">
        <v>0</v>
      </c>
      <c r="CT52" s="17"/>
      <c r="CU52" s="17">
        <v>-0.5</v>
      </c>
      <c r="CV52" s="17">
        <v>0</v>
      </c>
      <c r="CW52" s="17">
        <v>0</v>
      </c>
      <c r="CX52" s="17"/>
      <c r="CY52" s="17"/>
      <c r="CZ52" s="17"/>
      <c r="DA52" s="17">
        <v>-0.1</v>
      </c>
      <c r="DB52" s="17">
        <v>-0.8</v>
      </c>
      <c r="DC52" s="17"/>
      <c r="DD52" s="17">
        <v>0</v>
      </c>
      <c r="DE52" s="17">
        <v>1.1000000000000001</v>
      </c>
      <c r="DF52" s="17">
        <v>1.6</v>
      </c>
      <c r="DG52" s="17">
        <v>0.6</v>
      </c>
      <c r="DH52" s="17"/>
      <c r="DI52" s="17">
        <v>0.6</v>
      </c>
      <c r="DJ52" s="17"/>
      <c r="DK52" s="17">
        <v>0</v>
      </c>
      <c r="DL52" s="17">
        <v>0</v>
      </c>
      <c r="DM52" s="17">
        <v>3.2</v>
      </c>
      <c r="DN52" s="17">
        <v>0.1</v>
      </c>
      <c r="DO52" s="17">
        <v>1.9</v>
      </c>
      <c r="DP52" s="17">
        <v>0.5</v>
      </c>
      <c r="DQ52" s="17">
        <v>0.73</v>
      </c>
      <c r="DR52" s="17"/>
      <c r="DS52" s="17">
        <v>0</v>
      </c>
      <c r="DT52" s="17">
        <v>-0.3</v>
      </c>
      <c r="DU52" s="17">
        <v>0.3</v>
      </c>
      <c r="DV52" s="17">
        <v>0.8</v>
      </c>
      <c r="DW52" s="17"/>
      <c r="DX52" s="17">
        <v>-4.8</v>
      </c>
      <c r="DY52" s="17">
        <v>0.9</v>
      </c>
      <c r="DZ52" s="17">
        <v>2.8</v>
      </c>
      <c r="EA52" s="17">
        <v>3.1</v>
      </c>
      <c r="EB52" s="17">
        <v>1.3</v>
      </c>
      <c r="EC52" s="17">
        <v>0.8</v>
      </c>
      <c r="ED52" s="17">
        <v>4</v>
      </c>
      <c r="EE52" s="17">
        <v>0</v>
      </c>
      <c r="EF52" s="17">
        <v>-5.0999999999999996</v>
      </c>
      <c r="EG52" s="17">
        <v>-5.8</v>
      </c>
      <c r="EH52" s="17">
        <v>0</v>
      </c>
      <c r="EI52" s="17">
        <v>0</v>
      </c>
      <c r="EJ52" s="17">
        <v>2.6</v>
      </c>
      <c r="EK52" s="17">
        <v>-0.1</v>
      </c>
      <c r="EL52" s="17">
        <v>1.8</v>
      </c>
      <c r="EM52" s="17">
        <v>0.2</v>
      </c>
      <c r="EN52" s="17">
        <v>1.1000000000000001</v>
      </c>
      <c r="EO52" s="17">
        <v>0.2</v>
      </c>
      <c r="EP52" s="17">
        <v>0</v>
      </c>
      <c r="EQ52" s="17">
        <v>0</v>
      </c>
      <c r="ER52" s="17">
        <v>0</v>
      </c>
      <c r="ES52" s="17">
        <v>-0.2</v>
      </c>
      <c r="ET52" s="17">
        <v>9</v>
      </c>
      <c r="EU52" s="17">
        <v>5.0999999999999996</v>
      </c>
      <c r="EV52" s="17">
        <v>0</v>
      </c>
      <c r="EW52" s="17">
        <v>0</v>
      </c>
      <c r="EX52" s="17">
        <v>1.2</v>
      </c>
      <c r="EY52" s="17">
        <v>1.6</v>
      </c>
      <c r="EZ52" s="17"/>
      <c r="FA52" s="17">
        <v>9</v>
      </c>
      <c r="FB52" s="17"/>
      <c r="FC52" s="17">
        <v>1.2</v>
      </c>
      <c r="FD52" s="17">
        <v>1.2</v>
      </c>
      <c r="FE52" s="17">
        <v>3.7</v>
      </c>
      <c r="FF52" s="17"/>
      <c r="FG52" s="17">
        <v>2.34</v>
      </c>
      <c r="FH52" s="17">
        <f t="shared" si="0"/>
        <v>493.43040000000013</v>
      </c>
      <c r="FI52" s="15"/>
      <c r="FJ52" s="17">
        <v>2.2140399999999998</v>
      </c>
      <c r="FK52" s="17">
        <v>-0.99</v>
      </c>
      <c r="FL52" s="17"/>
      <c r="FM52" s="17">
        <v>1.7</v>
      </c>
      <c r="FN52" s="17"/>
      <c r="FO52" s="17">
        <v>3.06488</v>
      </c>
      <c r="FP52" s="17">
        <v>-0.4</v>
      </c>
      <c r="FQ52" s="17">
        <v>0.3</v>
      </c>
      <c r="FR52" s="17">
        <v>5.8889199999999997</v>
      </c>
    </row>
    <row r="53" spans="1:174" ht="24" customHeight="1" x14ac:dyDescent="0.3">
      <c r="A53" s="16" t="s">
        <v>60</v>
      </c>
      <c r="B53" s="16" t="s">
        <v>814</v>
      </c>
      <c r="C53" s="17"/>
      <c r="D53" s="17"/>
      <c r="E53" s="17">
        <v>36.799999999999997</v>
      </c>
      <c r="F53" s="17">
        <v>26.1</v>
      </c>
      <c r="G53" s="17"/>
      <c r="H53" s="17"/>
      <c r="I53" s="17">
        <v>-14.3</v>
      </c>
      <c r="J53" s="17">
        <v>19.8</v>
      </c>
      <c r="K53" s="17">
        <v>0</v>
      </c>
      <c r="L53" s="17"/>
      <c r="M53" s="17">
        <v>-24.6</v>
      </c>
      <c r="N53" s="17">
        <v>-39.200000000000003</v>
      </c>
      <c r="O53" s="17">
        <v>-25.8</v>
      </c>
      <c r="P53" s="17">
        <v>39.9</v>
      </c>
      <c r="Q53" s="17">
        <v>-15.4</v>
      </c>
      <c r="R53" s="17">
        <v>-9.1</v>
      </c>
      <c r="S53" s="17">
        <v>100.6</v>
      </c>
      <c r="T53" s="17">
        <v>0</v>
      </c>
      <c r="U53" s="17"/>
      <c r="V53" s="17">
        <v>0</v>
      </c>
      <c r="W53" s="17"/>
      <c r="X53" s="17">
        <v>0</v>
      </c>
      <c r="Y53" s="17">
        <v>2.7</v>
      </c>
      <c r="Z53" s="17">
        <v>0.9</v>
      </c>
      <c r="AA53" s="17">
        <v>0</v>
      </c>
      <c r="AB53" s="17">
        <v>-3.5</v>
      </c>
      <c r="AC53" s="17">
        <v>3.5</v>
      </c>
      <c r="AD53" s="17">
        <v>13.4</v>
      </c>
      <c r="AE53" s="17">
        <v>3</v>
      </c>
      <c r="AF53" s="17"/>
      <c r="AG53" s="17"/>
      <c r="AH53" s="17">
        <v>0</v>
      </c>
      <c r="AI53" s="17">
        <v>11.9</v>
      </c>
      <c r="AJ53" s="17">
        <v>11.4</v>
      </c>
      <c r="AK53" s="17"/>
      <c r="AL53" s="17"/>
      <c r="AM53" s="17"/>
      <c r="AN53" s="17">
        <v>-1.6</v>
      </c>
      <c r="AO53" s="17">
        <v>67.599999999999994</v>
      </c>
      <c r="AP53" s="17">
        <v>10.5</v>
      </c>
      <c r="AQ53" s="17">
        <v>20.8</v>
      </c>
      <c r="AR53" s="17">
        <v>3</v>
      </c>
      <c r="AS53" s="17">
        <v>1.11771</v>
      </c>
      <c r="AT53" s="17">
        <v>2.72363</v>
      </c>
      <c r="AU53" s="17">
        <v>0.5</v>
      </c>
      <c r="AV53" s="17">
        <v>22.6</v>
      </c>
      <c r="AW53" s="17">
        <v>15.8</v>
      </c>
      <c r="AX53" s="17">
        <v>-40.200000000000003</v>
      </c>
      <c r="AY53" s="17">
        <v>10.3</v>
      </c>
      <c r="AZ53" s="17"/>
      <c r="BA53" s="17">
        <v>-0.1</v>
      </c>
      <c r="BB53" s="17">
        <v>-0.2</v>
      </c>
      <c r="BC53" s="17"/>
      <c r="BD53" s="17">
        <v>1</v>
      </c>
      <c r="BE53" s="17">
        <v>0.2</v>
      </c>
      <c r="BF53" s="17">
        <v>1.1000000000000001</v>
      </c>
      <c r="BG53" s="17">
        <v>7.2</v>
      </c>
      <c r="BH53" s="17"/>
      <c r="BI53" s="17"/>
      <c r="BJ53" s="17">
        <v>-3.4</v>
      </c>
      <c r="BK53" s="17"/>
      <c r="BL53" s="17"/>
      <c r="BM53" s="17"/>
      <c r="BN53" s="17">
        <v>10.7</v>
      </c>
      <c r="BO53" s="17">
        <v>0</v>
      </c>
      <c r="BP53" s="17"/>
      <c r="BQ53" s="17">
        <v>0</v>
      </c>
      <c r="BR53" s="17">
        <v>41.2</v>
      </c>
      <c r="BS53" s="17"/>
      <c r="BT53" s="17"/>
      <c r="BU53" s="17"/>
      <c r="BV53" s="17"/>
      <c r="BW53" s="17"/>
      <c r="BX53" s="17"/>
      <c r="BY53" s="17"/>
      <c r="BZ53" s="17"/>
      <c r="CA53" s="17">
        <v>-0.4</v>
      </c>
      <c r="CB53" s="17">
        <v>58</v>
      </c>
      <c r="CC53" s="17">
        <v>51.4</v>
      </c>
      <c r="CD53" s="17">
        <v>8.6</v>
      </c>
      <c r="CE53" s="17">
        <v>14.6</v>
      </c>
      <c r="CF53" s="17">
        <v>0.2</v>
      </c>
      <c r="CG53" s="17"/>
      <c r="CH53" s="17"/>
      <c r="CI53" s="17"/>
      <c r="CJ53" s="17"/>
      <c r="CK53" s="17">
        <v>20</v>
      </c>
      <c r="CL53" s="17">
        <v>-36.299999999999997</v>
      </c>
      <c r="CM53" s="17"/>
      <c r="CN53" s="17"/>
      <c r="CO53" s="17"/>
      <c r="CP53" s="17"/>
      <c r="CQ53" s="17"/>
      <c r="CR53" s="17">
        <v>0</v>
      </c>
      <c r="CS53" s="17">
        <v>0</v>
      </c>
      <c r="CT53" s="17"/>
      <c r="CU53" s="17">
        <v>-0.5</v>
      </c>
      <c r="CV53" s="17">
        <v>0</v>
      </c>
      <c r="CW53" s="17">
        <v>0</v>
      </c>
      <c r="CX53" s="17"/>
      <c r="CY53" s="17"/>
      <c r="CZ53" s="17"/>
      <c r="DA53" s="17">
        <v>0.1</v>
      </c>
      <c r="DB53" s="17">
        <v>-0.8</v>
      </c>
      <c r="DC53" s="17"/>
      <c r="DD53" s="17">
        <v>-0.1</v>
      </c>
      <c r="DE53" s="17">
        <v>1.1000000000000001</v>
      </c>
      <c r="DF53" s="17">
        <v>1.6</v>
      </c>
      <c r="DG53" s="17">
        <v>-1.3</v>
      </c>
      <c r="DH53" s="17"/>
      <c r="DI53" s="17">
        <v>0.5</v>
      </c>
      <c r="DJ53" s="17"/>
      <c r="DK53" s="17">
        <v>0</v>
      </c>
      <c r="DL53" s="17">
        <v>0</v>
      </c>
      <c r="DM53" s="17">
        <v>3.4</v>
      </c>
      <c r="DN53" s="17">
        <v>0.8</v>
      </c>
      <c r="DO53" s="17">
        <v>1.9</v>
      </c>
      <c r="DP53" s="17">
        <v>0.5</v>
      </c>
      <c r="DQ53" s="17">
        <v>0.73</v>
      </c>
      <c r="DR53" s="17"/>
      <c r="DS53" s="17">
        <v>0</v>
      </c>
      <c r="DT53" s="17">
        <v>-0.3</v>
      </c>
      <c r="DU53" s="17">
        <v>0.3</v>
      </c>
      <c r="DV53" s="17">
        <v>0.8</v>
      </c>
      <c r="DW53" s="17"/>
      <c r="DX53" s="17">
        <v>-4.8</v>
      </c>
      <c r="DY53" s="17">
        <v>0.7</v>
      </c>
      <c r="DZ53" s="17">
        <v>2.6</v>
      </c>
      <c r="EA53" s="17">
        <v>3.1</v>
      </c>
      <c r="EB53" s="17">
        <v>1.3</v>
      </c>
      <c r="EC53" s="17">
        <v>0.8</v>
      </c>
      <c r="ED53" s="17">
        <v>4</v>
      </c>
      <c r="EE53" s="17">
        <v>0</v>
      </c>
      <c r="EF53" s="17">
        <v>-4.0999999999999996</v>
      </c>
      <c r="EG53" s="17">
        <v>-4.5999999999999996</v>
      </c>
      <c r="EH53" s="17">
        <v>0</v>
      </c>
      <c r="EI53" s="17">
        <v>0</v>
      </c>
      <c r="EJ53" s="17">
        <v>2.6</v>
      </c>
      <c r="EK53" s="17">
        <v>-0.1</v>
      </c>
      <c r="EL53" s="17">
        <v>1.8</v>
      </c>
      <c r="EM53" s="17">
        <v>0.2</v>
      </c>
      <c r="EN53" s="17">
        <v>1.1000000000000001</v>
      </c>
      <c r="EO53" s="17">
        <v>0.2</v>
      </c>
      <c r="EP53" s="17">
        <v>0</v>
      </c>
      <c r="EQ53" s="17">
        <v>0</v>
      </c>
      <c r="ER53" s="17">
        <v>0</v>
      </c>
      <c r="ES53" s="17">
        <v>-0.2</v>
      </c>
      <c r="ET53" s="17">
        <v>3.7</v>
      </c>
      <c r="EU53" s="17">
        <v>2.2999999999999998</v>
      </c>
      <c r="EV53" s="17">
        <v>0</v>
      </c>
      <c r="EW53" s="17">
        <v>0</v>
      </c>
      <c r="EX53" s="17">
        <v>1.2</v>
      </c>
      <c r="EY53" s="17">
        <v>1.6</v>
      </c>
      <c r="EZ53" s="17"/>
      <c r="FA53" s="17">
        <v>9.5</v>
      </c>
      <c r="FB53" s="17"/>
      <c r="FC53" s="17">
        <v>1.2</v>
      </c>
      <c r="FD53" s="17">
        <v>1.2</v>
      </c>
      <c r="FE53" s="17">
        <v>3.8</v>
      </c>
      <c r="FF53" s="17"/>
      <c r="FG53" s="17">
        <v>1.71</v>
      </c>
      <c r="FH53" s="17">
        <f t="shared" si="0"/>
        <v>464.58134000000007</v>
      </c>
      <c r="FI53" s="15"/>
      <c r="FJ53" s="17">
        <v>2.0901900000000002</v>
      </c>
      <c r="FK53" s="17">
        <v>-0.93100000000000005</v>
      </c>
      <c r="FL53" s="17"/>
      <c r="FM53" s="17">
        <v>1.8</v>
      </c>
      <c r="FN53" s="17"/>
      <c r="FO53" s="17">
        <v>3.0673599999999999</v>
      </c>
      <c r="FP53" s="17">
        <v>-0.4</v>
      </c>
      <c r="FQ53" s="17">
        <v>0.3</v>
      </c>
      <c r="FR53" s="17">
        <v>5.9265499999999998</v>
      </c>
    </row>
    <row r="54" spans="1:174" ht="24" customHeight="1" x14ac:dyDescent="0.3">
      <c r="A54" s="16" t="s">
        <v>60</v>
      </c>
      <c r="B54" s="16" t="s">
        <v>815</v>
      </c>
      <c r="C54" s="17"/>
      <c r="D54" s="17"/>
      <c r="E54" s="17">
        <v>34.6</v>
      </c>
      <c r="F54" s="17">
        <v>24.6</v>
      </c>
      <c r="G54" s="17"/>
      <c r="H54" s="17"/>
      <c r="I54" s="17">
        <v>-10.6</v>
      </c>
      <c r="J54" s="17">
        <v>22.5</v>
      </c>
      <c r="K54" s="17">
        <v>0</v>
      </c>
      <c r="L54" s="17"/>
      <c r="M54" s="17">
        <v>-23.3</v>
      </c>
      <c r="N54" s="17">
        <v>-38.799999999999997</v>
      </c>
      <c r="O54" s="17">
        <v>-25.5</v>
      </c>
      <c r="P54" s="17">
        <v>39.799999999999997</v>
      </c>
      <c r="Q54" s="17">
        <v>-16.8</v>
      </c>
      <c r="R54" s="17">
        <v>-9.3000000000000007</v>
      </c>
      <c r="S54" s="17">
        <v>94.7</v>
      </c>
      <c r="T54" s="17">
        <v>-0.1</v>
      </c>
      <c r="U54" s="17"/>
      <c r="V54" s="17">
        <v>0</v>
      </c>
      <c r="W54" s="17"/>
      <c r="X54" s="17">
        <v>0</v>
      </c>
      <c r="Y54" s="17">
        <v>3.2</v>
      </c>
      <c r="Z54" s="17">
        <v>1</v>
      </c>
      <c r="AA54" s="17">
        <v>0</v>
      </c>
      <c r="AB54" s="17">
        <v>-3.5</v>
      </c>
      <c r="AC54" s="17">
        <v>3.4</v>
      </c>
      <c r="AD54" s="17">
        <v>12.1</v>
      </c>
      <c r="AE54" s="17">
        <v>3</v>
      </c>
      <c r="AF54" s="17"/>
      <c r="AG54" s="17"/>
      <c r="AH54" s="17">
        <v>0</v>
      </c>
      <c r="AI54" s="17">
        <v>9.9</v>
      </c>
      <c r="AJ54" s="17">
        <v>10.9</v>
      </c>
      <c r="AK54" s="17"/>
      <c r="AL54" s="17"/>
      <c r="AM54" s="17"/>
      <c r="AN54" s="17">
        <v>-1.7</v>
      </c>
      <c r="AO54" s="17">
        <v>69.099999999999994</v>
      </c>
      <c r="AP54" s="17">
        <v>10.8</v>
      </c>
      <c r="AQ54" s="17">
        <v>23</v>
      </c>
      <c r="AR54" s="17">
        <v>2.5</v>
      </c>
      <c r="AS54" s="17">
        <v>1.50082</v>
      </c>
      <c r="AT54" s="17">
        <v>2.72363</v>
      </c>
      <c r="AU54" s="17">
        <v>0.2</v>
      </c>
      <c r="AV54" s="17">
        <v>22.3</v>
      </c>
      <c r="AW54" s="17">
        <v>14.1</v>
      </c>
      <c r="AX54" s="17">
        <v>-42.7</v>
      </c>
      <c r="AY54" s="17">
        <v>6.1</v>
      </c>
      <c r="AZ54" s="17"/>
      <c r="BA54" s="17">
        <v>0.2</v>
      </c>
      <c r="BB54" s="17">
        <v>-2</v>
      </c>
      <c r="BC54" s="17"/>
      <c r="BD54" s="17">
        <v>1</v>
      </c>
      <c r="BE54" s="17">
        <v>0.1</v>
      </c>
      <c r="BF54" s="17">
        <v>-4.0999999999999996</v>
      </c>
      <c r="BG54" s="17">
        <v>12.9</v>
      </c>
      <c r="BH54" s="17"/>
      <c r="BI54" s="17"/>
      <c r="BJ54" s="17">
        <v>1.4</v>
      </c>
      <c r="BK54" s="17"/>
      <c r="BL54" s="17"/>
      <c r="BM54" s="17"/>
      <c r="BN54" s="17">
        <v>11.1</v>
      </c>
      <c r="BO54" s="17">
        <v>0</v>
      </c>
      <c r="BP54" s="17"/>
      <c r="BQ54" s="17">
        <v>0</v>
      </c>
      <c r="BR54" s="17">
        <v>41.7</v>
      </c>
      <c r="BS54" s="17"/>
      <c r="BT54" s="17"/>
      <c r="BU54" s="17"/>
      <c r="BV54" s="17"/>
      <c r="BW54" s="17"/>
      <c r="BX54" s="17"/>
      <c r="BY54" s="17"/>
      <c r="BZ54" s="17"/>
      <c r="CA54" s="17">
        <v>-0.4</v>
      </c>
      <c r="CB54" s="17">
        <v>58</v>
      </c>
      <c r="CC54" s="17">
        <v>52.8</v>
      </c>
      <c r="CD54" s="17">
        <v>9.9</v>
      </c>
      <c r="CE54" s="17">
        <v>13.1</v>
      </c>
      <c r="CF54" s="17">
        <v>0</v>
      </c>
      <c r="CG54" s="17"/>
      <c r="CH54" s="17"/>
      <c r="CI54" s="17"/>
      <c r="CJ54" s="17"/>
      <c r="CK54" s="17">
        <v>34.700000000000003</v>
      </c>
      <c r="CL54" s="17">
        <v>-14.9</v>
      </c>
      <c r="CM54" s="17"/>
      <c r="CN54" s="17"/>
      <c r="CO54" s="17"/>
      <c r="CP54" s="17"/>
      <c r="CQ54" s="17"/>
      <c r="CR54" s="17">
        <v>0</v>
      </c>
      <c r="CS54" s="17">
        <v>0</v>
      </c>
      <c r="CT54" s="17"/>
      <c r="CU54" s="17">
        <v>-0.6</v>
      </c>
      <c r="CV54" s="17">
        <v>0</v>
      </c>
      <c r="CW54" s="17">
        <v>0</v>
      </c>
      <c r="CX54" s="17"/>
      <c r="CY54" s="17"/>
      <c r="CZ54" s="17"/>
      <c r="DA54" s="17">
        <v>-0.1</v>
      </c>
      <c r="DB54" s="17">
        <v>-0.8</v>
      </c>
      <c r="DC54" s="17"/>
      <c r="DD54" s="17">
        <v>0</v>
      </c>
      <c r="DE54" s="17">
        <v>1.1000000000000001</v>
      </c>
      <c r="DF54" s="17">
        <v>1.6</v>
      </c>
      <c r="DG54" s="17">
        <v>-1.3</v>
      </c>
      <c r="DH54" s="17"/>
      <c r="DI54" s="17">
        <v>0.6</v>
      </c>
      <c r="DJ54" s="17"/>
      <c r="DK54" s="17">
        <v>0</v>
      </c>
      <c r="DL54" s="17">
        <v>0</v>
      </c>
      <c r="DM54" s="17">
        <v>3.3</v>
      </c>
      <c r="DN54" s="17">
        <v>0.4</v>
      </c>
      <c r="DO54" s="17">
        <v>1.9</v>
      </c>
      <c r="DP54" s="17">
        <v>0.5</v>
      </c>
      <c r="DQ54" s="17">
        <v>0.73</v>
      </c>
      <c r="DR54" s="17"/>
      <c r="DS54" s="17">
        <v>0</v>
      </c>
      <c r="DT54" s="17">
        <v>0.2</v>
      </c>
      <c r="DU54" s="17">
        <v>0.4</v>
      </c>
      <c r="DV54" s="17">
        <v>0.8</v>
      </c>
      <c r="DW54" s="17"/>
      <c r="DX54" s="17">
        <v>-4.8</v>
      </c>
      <c r="DY54" s="17">
        <v>0.8</v>
      </c>
      <c r="DZ54" s="17">
        <v>2.7</v>
      </c>
      <c r="EA54" s="17">
        <v>2.8</v>
      </c>
      <c r="EB54" s="17">
        <v>1.4</v>
      </c>
      <c r="EC54" s="17">
        <v>0.8</v>
      </c>
      <c r="ED54" s="17">
        <v>4</v>
      </c>
      <c r="EE54" s="17">
        <v>0</v>
      </c>
      <c r="EF54" s="17">
        <v>-4.3</v>
      </c>
      <c r="EG54" s="17">
        <v>-4.8</v>
      </c>
      <c r="EH54" s="17">
        <v>0</v>
      </c>
      <c r="EI54" s="17">
        <v>0</v>
      </c>
      <c r="EJ54" s="17">
        <v>2.6</v>
      </c>
      <c r="EK54" s="17">
        <v>-0.1</v>
      </c>
      <c r="EL54" s="17">
        <v>1.7</v>
      </c>
      <c r="EM54" s="17">
        <v>0.2</v>
      </c>
      <c r="EN54" s="17">
        <v>1.1000000000000001</v>
      </c>
      <c r="EO54" s="17">
        <v>0.2</v>
      </c>
      <c r="EP54" s="17">
        <v>0</v>
      </c>
      <c r="EQ54" s="17">
        <v>0</v>
      </c>
      <c r="ER54" s="17">
        <v>0</v>
      </c>
      <c r="ES54" s="17">
        <v>-0.2</v>
      </c>
      <c r="ET54" s="17">
        <v>3.5</v>
      </c>
      <c r="EU54" s="17">
        <v>0.9</v>
      </c>
      <c r="EV54" s="17">
        <v>0</v>
      </c>
      <c r="EW54" s="17">
        <v>0</v>
      </c>
      <c r="EX54" s="17">
        <v>1.2</v>
      </c>
      <c r="EY54" s="17">
        <v>1.7</v>
      </c>
      <c r="EZ54" s="17"/>
      <c r="FA54" s="17">
        <v>3.7</v>
      </c>
      <c r="FB54" s="17"/>
      <c r="FC54" s="17">
        <v>1.2</v>
      </c>
      <c r="FD54" s="17">
        <v>1.4</v>
      </c>
      <c r="FE54" s="17">
        <v>4.0999999999999996</v>
      </c>
      <c r="FF54" s="17"/>
      <c r="FG54" s="17">
        <v>1.38</v>
      </c>
      <c r="FH54" s="17">
        <f t="shared" si="0"/>
        <v>487.13444999999996</v>
      </c>
      <c r="FI54" s="15"/>
      <c r="FJ54" s="17">
        <v>2.2140399999999998</v>
      </c>
      <c r="FK54" s="17">
        <v>-1.2210000000000001</v>
      </c>
      <c r="FL54" s="17"/>
      <c r="FM54" s="17">
        <v>1.9</v>
      </c>
      <c r="FN54" s="17"/>
      <c r="FO54" s="17">
        <v>3.0682200000000002</v>
      </c>
      <c r="FP54" s="17">
        <v>0.4</v>
      </c>
      <c r="FQ54" s="17">
        <v>0.1</v>
      </c>
      <c r="FR54" s="17">
        <v>6.4612600000000002</v>
      </c>
    </row>
    <row r="55" spans="1:174" ht="24" customHeight="1" x14ac:dyDescent="0.3">
      <c r="A55" s="16" t="s">
        <v>60</v>
      </c>
      <c r="B55" s="16" t="s">
        <v>816</v>
      </c>
      <c r="C55" s="17"/>
      <c r="D55" s="17"/>
      <c r="E55" s="17">
        <v>32</v>
      </c>
      <c r="F55" s="17">
        <v>23.9</v>
      </c>
      <c r="G55" s="17"/>
      <c r="H55" s="17"/>
      <c r="I55" s="17">
        <v>-18.7</v>
      </c>
      <c r="J55" s="17">
        <v>11.9</v>
      </c>
      <c r="K55" s="17">
        <v>0</v>
      </c>
      <c r="L55" s="17"/>
      <c r="M55" s="17">
        <v>-27.8</v>
      </c>
      <c r="N55" s="17">
        <v>-38.1</v>
      </c>
      <c r="O55" s="17">
        <v>-24.4</v>
      </c>
      <c r="P55" s="17">
        <v>34.9</v>
      </c>
      <c r="Q55" s="17">
        <v>-20.6</v>
      </c>
      <c r="R55" s="17">
        <v>-12.6</v>
      </c>
      <c r="S55" s="17">
        <v>95.3</v>
      </c>
      <c r="T55" s="17">
        <v>0.1</v>
      </c>
      <c r="U55" s="17"/>
      <c r="V55" s="17">
        <v>0</v>
      </c>
      <c r="W55" s="17"/>
      <c r="X55" s="17">
        <v>0</v>
      </c>
      <c r="Y55" s="17">
        <v>0.5</v>
      </c>
      <c r="Z55" s="17">
        <v>1.1000000000000001</v>
      </c>
      <c r="AA55" s="17">
        <v>0</v>
      </c>
      <c r="AB55" s="17">
        <v>-3.4</v>
      </c>
      <c r="AC55" s="17">
        <v>3.4</v>
      </c>
      <c r="AD55" s="17">
        <v>9.6999999999999993</v>
      </c>
      <c r="AE55" s="17">
        <v>3</v>
      </c>
      <c r="AF55" s="17"/>
      <c r="AG55" s="17"/>
      <c r="AH55" s="17">
        <v>0</v>
      </c>
      <c r="AI55" s="17">
        <v>10.5</v>
      </c>
      <c r="AJ55" s="17">
        <v>9.4</v>
      </c>
      <c r="AK55" s="17"/>
      <c r="AL55" s="17"/>
      <c r="AM55" s="17"/>
      <c r="AN55" s="17">
        <v>-1.8</v>
      </c>
      <c r="AO55" s="17">
        <v>64.599999999999994</v>
      </c>
      <c r="AP55" s="17">
        <v>10.5</v>
      </c>
      <c r="AQ55" s="17">
        <v>20.9</v>
      </c>
      <c r="AR55" s="17">
        <v>2.6</v>
      </c>
      <c r="AS55" s="17">
        <v>0.95628000000000002</v>
      </c>
      <c r="AT55" s="17">
        <v>2.72363</v>
      </c>
      <c r="AU55" s="17">
        <v>1.7</v>
      </c>
      <c r="AV55" s="17">
        <v>14.9</v>
      </c>
      <c r="AW55" s="17">
        <v>7.8</v>
      </c>
      <c r="AX55" s="17">
        <v>-48.9</v>
      </c>
      <c r="AY55" s="17">
        <v>10.1</v>
      </c>
      <c r="AZ55" s="17"/>
      <c r="BA55" s="17">
        <v>-0.2</v>
      </c>
      <c r="BB55" s="17">
        <v>-1.5</v>
      </c>
      <c r="BC55" s="17"/>
      <c r="BD55" s="17">
        <v>1</v>
      </c>
      <c r="BE55" s="17">
        <v>0</v>
      </c>
      <c r="BF55" s="17">
        <v>2.9</v>
      </c>
      <c r="BG55" s="17">
        <v>9.4</v>
      </c>
      <c r="BH55" s="17"/>
      <c r="BI55" s="17"/>
      <c r="BJ55" s="17">
        <v>-5.8</v>
      </c>
      <c r="BK55" s="17"/>
      <c r="BL55" s="17"/>
      <c r="BM55" s="17"/>
      <c r="BN55" s="17">
        <v>7.9</v>
      </c>
      <c r="BO55" s="17">
        <v>0</v>
      </c>
      <c r="BP55" s="17"/>
      <c r="BQ55" s="17">
        <v>0</v>
      </c>
      <c r="BR55" s="17">
        <v>37.299999999999997</v>
      </c>
      <c r="BS55" s="17"/>
      <c r="BT55" s="17"/>
      <c r="BU55" s="17"/>
      <c r="BV55" s="17"/>
      <c r="BW55" s="17"/>
      <c r="BX55" s="17"/>
      <c r="BY55" s="17"/>
      <c r="BZ55" s="17"/>
      <c r="CA55" s="17">
        <v>-0.4</v>
      </c>
      <c r="CB55" s="17">
        <v>57.3</v>
      </c>
      <c r="CC55" s="17">
        <v>51</v>
      </c>
      <c r="CD55" s="17">
        <v>5.6</v>
      </c>
      <c r="CE55" s="17">
        <v>13.3</v>
      </c>
      <c r="CF55" s="17">
        <v>0</v>
      </c>
      <c r="CG55" s="17"/>
      <c r="CH55" s="17"/>
      <c r="CI55" s="17"/>
      <c r="CJ55" s="17"/>
      <c r="CK55" s="17">
        <v>26.6</v>
      </c>
      <c r="CL55" s="17">
        <v>-26.3</v>
      </c>
      <c r="CM55" s="17"/>
      <c r="CN55" s="17"/>
      <c r="CO55" s="17"/>
      <c r="CP55" s="17"/>
      <c r="CQ55" s="17"/>
      <c r="CR55" s="17">
        <v>0</v>
      </c>
      <c r="CS55" s="17">
        <v>0</v>
      </c>
      <c r="CT55" s="17"/>
      <c r="CU55" s="17">
        <v>-0.8</v>
      </c>
      <c r="CV55" s="17">
        <v>0</v>
      </c>
      <c r="CW55" s="17">
        <v>0</v>
      </c>
      <c r="CX55" s="17"/>
      <c r="CY55" s="17"/>
      <c r="CZ55" s="17"/>
      <c r="DA55" s="17">
        <v>-0.1</v>
      </c>
      <c r="DB55" s="17">
        <v>-0.8</v>
      </c>
      <c r="DC55" s="17"/>
      <c r="DD55" s="17">
        <v>0</v>
      </c>
      <c r="DE55" s="17">
        <v>1.1000000000000001</v>
      </c>
      <c r="DF55" s="17">
        <v>1.6</v>
      </c>
      <c r="DG55" s="17">
        <v>-1.1000000000000001</v>
      </c>
      <c r="DH55" s="17"/>
      <c r="DI55" s="17">
        <v>0.6</v>
      </c>
      <c r="DJ55" s="17"/>
      <c r="DK55" s="17">
        <v>0</v>
      </c>
      <c r="DL55" s="17">
        <v>0</v>
      </c>
      <c r="DM55" s="17">
        <v>2.7</v>
      </c>
      <c r="DN55" s="17">
        <v>-0.9</v>
      </c>
      <c r="DO55" s="17">
        <v>1.9</v>
      </c>
      <c r="DP55" s="17">
        <v>0.5</v>
      </c>
      <c r="DQ55" s="17">
        <v>0.74</v>
      </c>
      <c r="DR55" s="17"/>
      <c r="DS55" s="17">
        <v>0</v>
      </c>
      <c r="DT55" s="17">
        <v>-0.2</v>
      </c>
      <c r="DU55" s="17">
        <v>0.4</v>
      </c>
      <c r="DV55" s="17">
        <v>0.9</v>
      </c>
      <c r="DW55" s="17"/>
      <c r="DX55" s="17">
        <v>-4.8</v>
      </c>
      <c r="DY55" s="17">
        <v>0.8</v>
      </c>
      <c r="DZ55" s="17">
        <v>2.8</v>
      </c>
      <c r="EA55" s="17">
        <v>2.6</v>
      </c>
      <c r="EB55" s="17">
        <v>1.5</v>
      </c>
      <c r="EC55" s="17">
        <v>0.8</v>
      </c>
      <c r="ED55" s="17">
        <v>4</v>
      </c>
      <c r="EE55" s="17">
        <v>0</v>
      </c>
      <c r="EF55" s="17">
        <v>-5</v>
      </c>
      <c r="EG55" s="17">
        <v>-5.0999999999999996</v>
      </c>
      <c r="EH55" s="17">
        <v>0</v>
      </c>
      <c r="EI55" s="17">
        <v>0.1</v>
      </c>
      <c r="EJ55" s="17">
        <v>2.6</v>
      </c>
      <c r="EK55" s="17">
        <v>-0.6</v>
      </c>
      <c r="EL55" s="17">
        <v>1.7</v>
      </c>
      <c r="EM55" s="17">
        <v>0.2</v>
      </c>
      <c r="EN55" s="17">
        <v>1.1000000000000001</v>
      </c>
      <c r="EO55" s="17">
        <v>0.2</v>
      </c>
      <c r="EP55" s="17">
        <v>0</v>
      </c>
      <c r="EQ55" s="17">
        <v>0</v>
      </c>
      <c r="ER55" s="17">
        <v>0</v>
      </c>
      <c r="ES55" s="17">
        <v>-0.2</v>
      </c>
      <c r="ET55" s="17">
        <v>-0.6</v>
      </c>
      <c r="EU55" s="17">
        <v>-1.3</v>
      </c>
      <c r="EV55" s="17">
        <v>0</v>
      </c>
      <c r="EW55" s="17">
        <v>0</v>
      </c>
      <c r="EX55" s="17">
        <v>1.1000000000000001</v>
      </c>
      <c r="EY55" s="17">
        <v>1.8</v>
      </c>
      <c r="EZ55" s="17"/>
      <c r="FA55" s="17">
        <v>-0.9</v>
      </c>
      <c r="FB55" s="17"/>
      <c r="FC55" s="17">
        <v>1.2</v>
      </c>
      <c r="FD55" s="17">
        <v>1.1000000000000001</v>
      </c>
      <c r="FE55" s="17">
        <v>3.7</v>
      </c>
      <c r="FF55" s="17"/>
      <c r="FG55" s="17">
        <v>1.76</v>
      </c>
      <c r="FH55" s="17">
        <f t="shared" si="0"/>
        <v>371.37991000000005</v>
      </c>
      <c r="FI55" s="15"/>
      <c r="FJ55" s="17">
        <v>2.0901900000000002</v>
      </c>
      <c r="FK55" s="17">
        <v>-1.2070000000000001</v>
      </c>
      <c r="FL55" s="17"/>
      <c r="FM55" s="17">
        <v>1.8</v>
      </c>
      <c r="FN55" s="17"/>
      <c r="FO55" s="17">
        <v>3.0630199999999999</v>
      </c>
      <c r="FP55" s="17">
        <v>-1.3</v>
      </c>
      <c r="FQ55" s="17">
        <v>-0.1</v>
      </c>
      <c r="FR55" s="17">
        <v>4.3462100000000001</v>
      </c>
    </row>
    <row r="56" spans="1:174" ht="24" customHeight="1" x14ac:dyDescent="0.3">
      <c r="A56" s="16" t="s">
        <v>60</v>
      </c>
      <c r="B56" s="16" t="s">
        <v>817</v>
      </c>
      <c r="C56" s="17"/>
      <c r="D56" s="17"/>
      <c r="E56" s="17">
        <v>33.6</v>
      </c>
      <c r="F56" s="17">
        <v>24.5</v>
      </c>
      <c r="G56" s="17"/>
      <c r="H56" s="17"/>
      <c r="I56" s="17">
        <v>-15.5</v>
      </c>
      <c r="J56" s="17">
        <v>11.1</v>
      </c>
      <c r="K56" s="17">
        <v>0</v>
      </c>
      <c r="L56" s="17"/>
      <c r="M56" s="17">
        <v>-30.6</v>
      </c>
      <c r="N56" s="17">
        <v>-40.1</v>
      </c>
      <c r="O56" s="17">
        <v>-26.3</v>
      </c>
      <c r="P56" s="17">
        <v>30.8</v>
      </c>
      <c r="Q56" s="17">
        <v>-29.9</v>
      </c>
      <c r="R56" s="17">
        <v>-18.399999999999999</v>
      </c>
      <c r="S56" s="17">
        <v>85.3</v>
      </c>
      <c r="T56" s="17">
        <v>0.1</v>
      </c>
      <c r="U56" s="17"/>
      <c r="V56" s="17">
        <v>0</v>
      </c>
      <c r="W56" s="17"/>
      <c r="X56" s="17">
        <v>0</v>
      </c>
      <c r="Y56" s="17">
        <v>-1</v>
      </c>
      <c r="Z56" s="17">
        <v>0.9</v>
      </c>
      <c r="AA56" s="17">
        <v>0</v>
      </c>
      <c r="AB56" s="17">
        <v>-3.4</v>
      </c>
      <c r="AC56" s="17">
        <v>3.2</v>
      </c>
      <c r="AD56" s="17">
        <v>7.7</v>
      </c>
      <c r="AE56" s="17">
        <v>2.8</v>
      </c>
      <c r="AF56" s="17"/>
      <c r="AG56" s="17"/>
      <c r="AH56" s="17">
        <v>0</v>
      </c>
      <c r="AI56" s="17">
        <v>11.3</v>
      </c>
      <c r="AJ56" s="17">
        <v>9.1999999999999993</v>
      </c>
      <c r="AK56" s="17"/>
      <c r="AL56" s="17"/>
      <c r="AM56" s="17"/>
      <c r="AN56" s="17">
        <v>-1.1000000000000001</v>
      </c>
      <c r="AO56" s="17">
        <v>66.7</v>
      </c>
      <c r="AP56" s="17">
        <v>10</v>
      </c>
      <c r="AQ56" s="17">
        <v>9.1</v>
      </c>
      <c r="AR56" s="17">
        <v>3.1</v>
      </c>
      <c r="AS56" s="17">
        <v>1.18276</v>
      </c>
      <c r="AT56" s="17">
        <v>2.72363</v>
      </c>
      <c r="AU56" s="17">
        <v>0.2</v>
      </c>
      <c r="AV56" s="17">
        <v>-1.5</v>
      </c>
      <c r="AW56" s="17">
        <v>-7.6</v>
      </c>
      <c r="AX56" s="17">
        <v>-53.5</v>
      </c>
      <c r="AY56" s="17">
        <v>11.8</v>
      </c>
      <c r="AZ56" s="17"/>
      <c r="BA56" s="17">
        <v>-0.2</v>
      </c>
      <c r="BB56" s="17">
        <v>0.2</v>
      </c>
      <c r="BC56" s="17"/>
      <c r="BD56" s="17">
        <v>1</v>
      </c>
      <c r="BE56" s="17">
        <v>0.1</v>
      </c>
      <c r="BF56" s="17">
        <v>4.7</v>
      </c>
      <c r="BG56" s="17">
        <v>9.6</v>
      </c>
      <c r="BH56" s="17"/>
      <c r="BI56" s="17"/>
      <c r="BJ56" s="17">
        <v>-1</v>
      </c>
      <c r="BK56" s="17"/>
      <c r="BL56" s="17"/>
      <c r="BM56" s="17"/>
      <c r="BN56" s="17">
        <v>8.9</v>
      </c>
      <c r="BO56" s="17">
        <v>0</v>
      </c>
      <c r="BP56" s="17"/>
      <c r="BQ56" s="17">
        <v>0</v>
      </c>
      <c r="BR56" s="17">
        <v>31.5</v>
      </c>
      <c r="BS56" s="17"/>
      <c r="BT56" s="17"/>
      <c r="BU56" s="17"/>
      <c r="BV56" s="17"/>
      <c r="BW56" s="17"/>
      <c r="BX56" s="17"/>
      <c r="BY56" s="17"/>
      <c r="BZ56" s="17"/>
      <c r="CA56" s="17">
        <v>-0.4</v>
      </c>
      <c r="CB56" s="17">
        <v>56.8</v>
      </c>
      <c r="CC56" s="17">
        <v>50.6</v>
      </c>
      <c r="CD56" s="17">
        <v>4</v>
      </c>
      <c r="CE56" s="17">
        <v>13.2</v>
      </c>
      <c r="CF56" s="17">
        <v>0.1</v>
      </c>
      <c r="CG56" s="17"/>
      <c r="CH56" s="17"/>
      <c r="CI56" s="17"/>
      <c r="CJ56" s="17"/>
      <c r="CK56" s="17">
        <v>26.7</v>
      </c>
      <c r="CL56" s="17">
        <v>-25.7</v>
      </c>
      <c r="CM56" s="17"/>
      <c r="CN56" s="17"/>
      <c r="CO56" s="17"/>
      <c r="CP56" s="17"/>
      <c r="CQ56" s="17"/>
      <c r="CR56" s="17">
        <v>0</v>
      </c>
      <c r="CS56" s="17">
        <v>0</v>
      </c>
      <c r="CT56" s="17"/>
      <c r="CU56" s="17">
        <v>-1.3</v>
      </c>
      <c r="CV56" s="17">
        <v>0</v>
      </c>
      <c r="CW56" s="17">
        <v>0</v>
      </c>
      <c r="CX56" s="17"/>
      <c r="CY56" s="17"/>
      <c r="CZ56" s="17"/>
      <c r="DA56" s="17">
        <v>0</v>
      </c>
      <c r="DB56" s="17">
        <v>-0.8</v>
      </c>
      <c r="DC56" s="17"/>
      <c r="DD56" s="17">
        <v>-0.1</v>
      </c>
      <c r="DE56" s="17">
        <v>1.1000000000000001</v>
      </c>
      <c r="DF56" s="17">
        <v>1.7</v>
      </c>
      <c r="DG56" s="17">
        <v>-1.5</v>
      </c>
      <c r="DH56" s="17"/>
      <c r="DI56" s="17">
        <v>0.6</v>
      </c>
      <c r="DJ56" s="17"/>
      <c r="DK56" s="17">
        <v>0</v>
      </c>
      <c r="DL56" s="17">
        <v>0</v>
      </c>
      <c r="DM56" s="17">
        <v>1.9</v>
      </c>
      <c r="DN56" s="17">
        <v>2.4</v>
      </c>
      <c r="DO56" s="17">
        <v>1.9</v>
      </c>
      <c r="DP56" s="17">
        <v>0.5</v>
      </c>
      <c r="DQ56" s="17">
        <v>0.74</v>
      </c>
      <c r="DR56" s="17"/>
      <c r="DS56" s="17">
        <v>0</v>
      </c>
      <c r="DT56" s="17">
        <v>-0.1</v>
      </c>
      <c r="DU56" s="17">
        <v>0.4</v>
      </c>
      <c r="DV56" s="17">
        <v>0.9</v>
      </c>
      <c r="DW56" s="17"/>
      <c r="DX56" s="17">
        <v>-4.8</v>
      </c>
      <c r="DY56" s="17">
        <v>0.6</v>
      </c>
      <c r="DZ56" s="17">
        <v>2.7</v>
      </c>
      <c r="EA56" s="17">
        <v>2.5</v>
      </c>
      <c r="EB56" s="17">
        <v>1.3</v>
      </c>
      <c r="EC56" s="17">
        <v>0.8</v>
      </c>
      <c r="ED56" s="17">
        <v>4</v>
      </c>
      <c r="EE56" s="17">
        <v>0</v>
      </c>
      <c r="EF56" s="17">
        <v>-4.4000000000000004</v>
      </c>
      <c r="EG56" s="17">
        <v>-4.5999999999999996</v>
      </c>
      <c r="EH56" s="17">
        <v>0</v>
      </c>
      <c r="EI56" s="17">
        <v>0.2</v>
      </c>
      <c r="EJ56" s="17">
        <v>2.6</v>
      </c>
      <c r="EK56" s="17">
        <v>0.3</v>
      </c>
      <c r="EL56" s="17">
        <v>1.7</v>
      </c>
      <c r="EM56" s="17">
        <v>0.2</v>
      </c>
      <c r="EN56" s="17">
        <v>1.1000000000000001</v>
      </c>
      <c r="EO56" s="17">
        <v>0.2</v>
      </c>
      <c r="EP56" s="17">
        <v>0</v>
      </c>
      <c r="EQ56" s="17">
        <v>0</v>
      </c>
      <c r="ER56" s="17">
        <v>0</v>
      </c>
      <c r="ES56" s="17">
        <v>-0.2</v>
      </c>
      <c r="ET56" s="17">
        <v>-2.8</v>
      </c>
      <c r="EU56" s="17">
        <v>-1.7</v>
      </c>
      <c r="EV56" s="17">
        <v>0</v>
      </c>
      <c r="EW56" s="17">
        <v>0</v>
      </c>
      <c r="EX56" s="17">
        <v>1.2</v>
      </c>
      <c r="EY56" s="17">
        <v>1.6</v>
      </c>
      <c r="EZ56" s="17"/>
      <c r="FA56" s="17">
        <v>4.5999999999999996</v>
      </c>
      <c r="FB56" s="17"/>
      <c r="FC56" s="17">
        <v>1.2</v>
      </c>
      <c r="FD56" s="17">
        <v>2.4</v>
      </c>
      <c r="FE56" s="17">
        <v>3.9</v>
      </c>
      <c r="FF56" s="17"/>
      <c r="FG56" s="17">
        <v>1.94</v>
      </c>
      <c r="FH56" s="17">
        <f t="shared" si="0"/>
        <v>301.38638999999989</v>
      </c>
      <c r="FI56" s="15"/>
      <c r="FJ56" s="17">
        <v>2.2140399999999998</v>
      </c>
      <c r="FK56" s="17">
        <v>-0.85199999999999998</v>
      </c>
      <c r="FL56" s="17"/>
      <c r="FM56" s="17">
        <v>1.7</v>
      </c>
      <c r="FN56" s="17"/>
      <c r="FO56" s="17">
        <v>3.07185</v>
      </c>
      <c r="FP56" s="17">
        <v>0.6</v>
      </c>
      <c r="FQ56" s="17">
        <v>-0.3</v>
      </c>
      <c r="FR56" s="17">
        <v>6.4338899999999999</v>
      </c>
    </row>
    <row r="57" spans="1:174" ht="24" customHeight="1" x14ac:dyDescent="0.3">
      <c r="A57" s="16" t="s">
        <v>60</v>
      </c>
      <c r="B57" s="16" t="s">
        <v>818</v>
      </c>
      <c r="C57" s="17"/>
      <c r="D57" s="17"/>
      <c r="E57" s="17">
        <v>35.299999999999997</v>
      </c>
      <c r="F57" s="17">
        <v>23.8</v>
      </c>
      <c r="G57" s="17"/>
      <c r="H57" s="17"/>
      <c r="I57" s="17">
        <v>-5.9</v>
      </c>
      <c r="J57" s="17">
        <v>21.7</v>
      </c>
      <c r="K57" s="17">
        <v>0</v>
      </c>
      <c r="L57" s="17"/>
      <c r="M57" s="17">
        <v>-27.8</v>
      </c>
      <c r="N57" s="17">
        <v>-34.799999999999997</v>
      </c>
      <c r="O57" s="17">
        <v>-20.9</v>
      </c>
      <c r="P57" s="17">
        <v>31.7</v>
      </c>
      <c r="Q57" s="17">
        <v>-18.5</v>
      </c>
      <c r="R57" s="17">
        <v>-7.4</v>
      </c>
      <c r="S57" s="17">
        <v>72</v>
      </c>
      <c r="T57" s="17">
        <v>0.2</v>
      </c>
      <c r="U57" s="17"/>
      <c r="V57" s="17">
        <v>0</v>
      </c>
      <c r="W57" s="17"/>
      <c r="X57" s="17">
        <v>0</v>
      </c>
      <c r="Y57" s="17">
        <v>2.2999999999999998</v>
      </c>
      <c r="Z57" s="17">
        <v>0.9</v>
      </c>
      <c r="AA57" s="17">
        <v>0</v>
      </c>
      <c r="AB57" s="17">
        <v>-3.3</v>
      </c>
      <c r="AC57" s="17">
        <v>3.4</v>
      </c>
      <c r="AD57" s="17">
        <v>8</v>
      </c>
      <c r="AE57" s="17">
        <v>1.3</v>
      </c>
      <c r="AF57" s="17"/>
      <c r="AG57" s="17"/>
      <c r="AH57" s="17">
        <v>0</v>
      </c>
      <c r="AI57" s="17">
        <v>8.6999999999999993</v>
      </c>
      <c r="AJ57" s="17">
        <v>11.4</v>
      </c>
      <c r="AK57" s="17"/>
      <c r="AL57" s="17"/>
      <c r="AM57" s="17"/>
      <c r="AN57" s="17">
        <v>-1.2</v>
      </c>
      <c r="AO57" s="17">
        <v>60.8</v>
      </c>
      <c r="AP57" s="17">
        <v>10.199999999999999</v>
      </c>
      <c r="AQ57" s="17">
        <v>13.6</v>
      </c>
      <c r="AR57" s="17">
        <v>0</v>
      </c>
      <c r="AS57" s="17">
        <v>1.1323700000000001</v>
      </c>
      <c r="AT57" s="17">
        <v>2.72363</v>
      </c>
      <c r="AU57" s="17">
        <v>0.8</v>
      </c>
      <c r="AV57" s="17">
        <v>4</v>
      </c>
      <c r="AW57" s="17">
        <v>-4.0999999999999996</v>
      </c>
      <c r="AX57" s="17">
        <v>-50.2</v>
      </c>
      <c r="AY57" s="17">
        <v>9.4</v>
      </c>
      <c r="AZ57" s="17"/>
      <c r="BA57" s="17">
        <v>-0.2</v>
      </c>
      <c r="BB57" s="17">
        <v>-0.5</v>
      </c>
      <c r="BC57" s="17"/>
      <c r="BD57" s="17">
        <v>1</v>
      </c>
      <c r="BE57" s="17">
        <v>-0.1</v>
      </c>
      <c r="BF57" s="17">
        <v>3.1</v>
      </c>
      <c r="BG57" s="17">
        <v>10.9</v>
      </c>
      <c r="BH57" s="17"/>
      <c r="BI57" s="17"/>
      <c r="BJ57" s="17">
        <v>2.5</v>
      </c>
      <c r="BK57" s="17"/>
      <c r="BL57" s="17"/>
      <c r="BM57" s="17"/>
      <c r="BN57" s="17">
        <v>7.8</v>
      </c>
      <c r="BO57" s="17">
        <v>-51.3</v>
      </c>
      <c r="BP57" s="17"/>
      <c r="BQ57" s="17">
        <v>0</v>
      </c>
      <c r="BR57" s="17">
        <v>-23</v>
      </c>
      <c r="BS57" s="17"/>
      <c r="BT57" s="17"/>
      <c r="BU57" s="17"/>
      <c r="BV57" s="17"/>
      <c r="BW57" s="17"/>
      <c r="BX57" s="17"/>
      <c r="BY57" s="17"/>
      <c r="BZ57" s="17"/>
      <c r="CA57" s="17">
        <v>-0.4</v>
      </c>
      <c r="CB57" s="17">
        <v>50.8</v>
      </c>
      <c r="CC57" s="17">
        <v>44.1</v>
      </c>
      <c r="CD57" s="17">
        <v>3.7</v>
      </c>
      <c r="CE57" s="17">
        <v>13</v>
      </c>
      <c r="CF57" s="17">
        <v>-0.2</v>
      </c>
      <c r="CG57" s="17"/>
      <c r="CH57" s="17"/>
      <c r="CI57" s="17"/>
      <c r="CJ57" s="17"/>
      <c r="CK57" s="17">
        <v>27.7</v>
      </c>
      <c r="CL57" s="17">
        <v>-35.9</v>
      </c>
      <c r="CM57" s="17"/>
      <c r="CN57" s="17"/>
      <c r="CO57" s="17"/>
      <c r="CP57" s="17"/>
      <c r="CQ57" s="17"/>
      <c r="CR57" s="17">
        <v>0</v>
      </c>
      <c r="CS57" s="17">
        <v>0</v>
      </c>
      <c r="CT57" s="17"/>
      <c r="CU57" s="17">
        <v>-1.6</v>
      </c>
      <c r="CV57" s="17">
        <v>0</v>
      </c>
      <c r="CW57" s="17">
        <v>0</v>
      </c>
      <c r="CX57" s="17"/>
      <c r="CY57" s="17"/>
      <c r="CZ57" s="17"/>
      <c r="DA57" s="17">
        <v>-0.1</v>
      </c>
      <c r="DB57" s="17">
        <v>-0.7</v>
      </c>
      <c r="DC57" s="17"/>
      <c r="DD57" s="17">
        <v>0</v>
      </c>
      <c r="DE57" s="17">
        <v>1.1000000000000001</v>
      </c>
      <c r="DF57" s="17">
        <v>1.5</v>
      </c>
      <c r="DG57" s="17">
        <v>-1.5</v>
      </c>
      <c r="DH57" s="17"/>
      <c r="DI57" s="17">
        <v>0.6</v>
      </c>
      <c r="DJ57" s="17"/>
      <c r="DK57" s="17">
        <v>0</v>
      </c>
      <c r="DL57" s="17">
        <v>0</v>
      </c>
      <c r="DM57" s="17">
        <v>1.8</v>
      </c>
      <c r="DN57" s="17">
        <v>1.6</v>
      </c>
      <c r="DO57" s="17">
        <v>1.9</v>
      </c>
      <c r="DP57" s="17">
        <v>0.5</v>
      </c>
      <c r="DQ57" s="17">
        <v>0.74</v>
      </c>
      <c r="DR57" s="17"/>
      <c r="DS57" s="17">
        <v>0</v>
      </c>
      <c r="DT57" s="17">
        <v>0.3</v>
      </c>
      <c r="DU57" s="17">
        <v>0.3</v>
      </c>
      <c r="DV57" s="17">
        <v>0.9</v>
      </c>
      <c r="DW57" s="17"/>
      <c r="DX57" s="17">
        <v>-4.8</v>
      </c>
      <c r="DY57" s="17">
        <v>0.7</v>
      </c>
      <c r="DZ57" s="17">
        <v>2.4</v>
      </c>
      <c r="EA57" s="17">
        <v>2.2000000000000002</v>
      </c>
      <c r="EB57" s="17">
        <v>1.1000000000000001</v>
      </c>
      <c r="EC57" s="17">
        <v>0.8</v>
      </c>
      <c r="ED57" s="17">
        <v>4</v>
      </c>
      <c r="EE57" s="17">
        <v>0</v>
      </c>
      <c r="EF57" s="17">
        <v>-4.8</v>
      </c>
      <c r="EG57" s="17">
        <v>-5</v>
      </c>
      <c r="EH57" s="17">
        <v>0</v>
      </c>
      <c r="EI57" s="17">
        <v>0</v>
      </c>
      <c r="EJ57" s="17">
        <v>2.6</v>
      </c>
      <c r="EK57" s="17">
        <v>-0.1</v>
      </c>
      <c r="EL57" s="17">
        <v>1.7</v>
      </c>
      <c r="EM57" s="17">
        <v>0.2</v>
      </c>
      <c r="EN57" s="17">
        <v>1.1000000000000001</v>
      </c>
      <c r="EO57" s="17">
        <v>0.2</v>
      </c>
      <c r="EP57" s="17">
        <v>0</v>
      </c>
      <c r="EQ57" s="17">
        <v>0</v>
      </c>
      <c r="ER57" s="17">
        <v>0</v>
      </c>
      <c r="ES57" s="17">
        <v>-0.2</v>
      </c>
      <c r="ET57" s="17">
        <v>-1.7</v>
      </c>
      <c r="EU57" s="17">
        <v>-2.5</v>
      </c>
      <c r="EV57" s="17">
        <v>0</v>
      </c>
      <c r="EW57" s="17">
        <v>0</v>
      </c>
      <c r="EX57" s="17">
        <v>1.2</v>
      </c>
      <c r="EY57" s="17">
        <v>1.4</v>
      </c>
      <c r="EZ57" s="17"/>
      <c r="FA57" s="17">
        <v>13.8</v>
      </c>
      <c r="FB57" s="17"/>
      <c r="FC57" s="17">
        <v>1.2</v>
      </c>
      <c r="FD57" s="17">
        <v>1.6</v>
      </c>
      <c r="FE57" s="17">
        <v>3.9</v>
      </c>
      <c r="FF57" s="17"/>
      <c r="FG57" s="17">
        <v>1.77</v>
      </c>
      <c r="FH57" s="17">
        <f t="shared" si="0"/>
        <v>232.36600000000001</v>
      </c>
      <c r="FI57" s="15"/>
      <c r="FJ57" s="17">
        <v>2.0901900000000002</v>
      </c>
      <c r="FK57" s="17">
        <v>0.751</v>
      </c>
      <c r="FL57" s="17"/>
      <c r="FM57" s="17">
        <v>1.7</v>
      </c>
      <c r="FN57" s="17"/>
      <c r="FO57" s="17">
        <v>3.0670799999999998</v>
      </c>
      <c r="FP57" s="17">
        <v>1.5</v>
      </c>
      <c r="FQ57" s="17">
        <v>0.3</v>
      </c>
      <c r="FR57" s="17">
        <v>9.4082699999999999</v>
      </c>
    </row>
    <row r="58" spans="1:174" ht="24" customHeight="1" x14ac:dyDescent="0.3">
      <c r="A58" s="18" t="s">
        <v>819</v>
      </c>
      <c r="B58" s="18" t="s">
        <v>61</v>
      </c>
      <c r="C58" s="19"/>
      <c r="D58" s="19"/>
      <c r="E58" s="19">
        <v>34</v>
      </c>
      <c r="F58" s="19">
        <v>25.5</v>
      </c>
      <c r="G58" s="19"/>
      <c r="H58" s="19"/>
      <c r="I58" s="19">
        <v>-8.1999999999999993</v>
      </c>
      <c r="J58" s="19">
        <v>29.7</v>
      </c>
      <c r="K58" s="19">
        <v>0</v>
      </c>
      <c r="L58" s="19"/>
      <c r="M58" s="19">
        <v>-31.2</v>
      </c>
      <c r="N58" s="19">
        <v>-41.1</v>
      </c>
      <c r="O58" s="19">
        <v>-27.3</v>
      </c>
      <c r="P58" s="19">
        <v>30.1</v>
      </c>
      <c r="Q58" s="19">
        <v>-22.5</v>
      </c>
      <c r="R58" s="19">
        <v>-10.9</v>
      </c>
      <c r="S58" s="19">
        <v>77.2</v>
      </c>
      <c r="T58" s="19">
        <v>0.2</v>
      </c>
      <c r="U58" s="19"/>
      <c r="V58" s="19">
        <v>0</v>
      </c>
      <c r="W58" s="19"/>
      <c r="X58" s="19">
        <v>0</v>
      </c>
      <c r="Y58" s="19">
        <v>-0.3</v>
      </c>
      <c r="Z58" s="19">
        <v>0.8</v>
      </c>
      <c r="AA58" s="19">
        <v>0</v>
      </c>
      <c r="AB58" s="19">
        <v>-3.3</v>
      </c>
      <c r="AC58" s="19">
        <v>3.3</v>
      </c>
      <c r="AD58" s="19">
        <v>6.8</v>
      </c>
      <c r="AE58" s="19">
        <v>1.2</v>
      </c>
      <c r="AF58" s="19"/>
      <c r="AG58" s="19"/>
      <c r="AH58" s="19">
        <v>0</v>
      </c>
      <c r="AI58" s="19">
        <v>9.8000000000000007</v>
      </c>
      <c r="AJ58" s="19">
        <v>20.2</v>
      </c>
      <c r="AK58" s="19"/>
      <c r="AL58" s="19"/>
      <c r="AM58" s="19"/>
      <c r="AN58" s="19">
        <v>-1.2</v>
      </c>
      <c r="AO58" s="19">
        <v>65.3</v>
      </c>
      <c r="AP58" s="19">
        <v>11.1</v>
      </c>
      <c r="AQ58" s="19">
        <v>12.5</v>
      </c>
      <c r="AR58" s="19">
        <v>1.3</v>
      </c>
      <c r="AS58" s="19">
        <v>1.1469499999999999</v>
      </c>
      <c r="AT58" s="19">
        <v>2.72363</v>
      </c>
      <c r="AU58" s="19">
        <v>1.7</v>
      </c>
      <c r="AV58" s="19">
        <v>0.2</v>
      </c>
      <c r="AW58" s="19">
        <v>-6.9</v>
      </c>
      <c r="AX58" s="19">
        <v>-52.9</v>
      </c>
      <c r="AY58" s="19">
        <v>6.9</v>
      </c>
      <c r="AZ58" s="19"/>
      <c r="BA58" s="19">
        <v>-0.2</v>
      </c>
      <c r="BB58" s="19">
        <v>0.3</v>
      </c>
      <c r="BC58" s="19"/>
      <c r="BD58" s="19">
        <v>1</v>
      </c>
      <c r="BE58" s="19">
        <v>-0.1</v>
      </c>
      <c r="BF58" s="19">
        <v>4.4000000000000004</v>
      </c>
      <c r="BG58" s="19">
        <v>9.5</v>
      </c>
      <c r="BH58" s="19"/>
      <c r="BI58" s="19"/>
      <c r="BJ58" s="19">
        <v>0.8</v>
      </c>
      <c r="BK58" s="19"/>
      <c r="BL58" s="19"/>
      <c r="BM58" s="19"/>
      <c r="BN58" s="19">
        <v>8.1</v>
      </c>
      <c r="BO58" s="19">
        <v>-57.7</v>
      </c>
      <c r="BP58" s="19"/>
      <c r="BQ58" s="19">
        <v>-4.7</v>
      </c>
      <c r="BR58" s="19">
        <v>-30.1</v>
      </c>
      <c r="BS58" s="19"/>
      <c r="BT58" s="19"/>
      <c r="BU58" s="19"/>
      <c r="BV58" s="19"/>
      <c r="BW58" s="19"/>
      <c r="BX58" s="19"/>
      <c r="BY58" s="19"/>
      <c r="BZ58" s="19"/>
      <c r="CA58" s="19">
        <v>-0.4</v>
      </c>
      <c r="CB58" s="19">
        <v>50.5</v>
      </c>
      <c r="CC58" s="19">
        <v>42.7</v>
      </c>
      <c r="CD58" s="19">
        <v>-0.5</v>
      </c>
      <c r="CE58" s="19">
        <v>13.4</v>
      </c>
      <c r="CF58" s="19">
        <v>0</v>
      </c>
      <c r="CG58" s="19"/>
      <c r="CH58" s="19"/>
      <c r="CI58" s="19"/>
      <c r="CJ58" s="19"/>
      <c r="CK58" s="19">
        <v>24.6</v>
      </c>
      <c r="CL58" s="19">
        <v>-40.200000000000003</v>
      </c>
      <c r="CM58" s="19"/>
      <c r="CN58" s="19"/>
      <c r="CO58" s="19"/>
      <c r="CP58" s="19"/>
      <c r="CQ58" s="19"/>
      <c r="CR58" s="19">
        <v>0</v>
      </c>
      <c r="CS58" s="19">
        <v>0</v>
      </c>
      <c r="CT58" s="19"/>
      <c r="CU58" s="19">
        <v>-1.6</v>
      </c>
      <c r="CV58" s="19">
        <v>0</v>
      </c>
      <c r="CW58" s="19">
        <v>0</v>
      </c>
      <c r="CX58" s="19"/>
      <c r="CY58" s="19"/>
      <c r="CZ58" s="19"/>
      <c r="DA58" s="19">
        <v>-0.1</v>
      </c>
      <c r="DB58" s="19">
        <v>-0.7</v>
      </c>
      <c r="DC58" s="19"/>
      <c r="DD58" s="19">
        <v>0.1</v>
      </c>
      <c r="DE58" s="19">
        <v>1.1000000000000001</v>
      </c>
      <c r="DF58" s="19">
        <v>1.5</v>
      </c>
      <c r="DG58" s="19">
        <v>1.9</v>
      </c>
      <c r="DH58" s="19"/>
      <c r="DI58" s="19">
        <v>0.6</v>
      </c>
      <c r="DJ58" s="19"/>
      <c r="DK58" s="19">
        <v>0</v>
      </c>
      <c r="DL58" s="19">
        <v>0</v>
      </c>
      <c r="DM58" s="19">
        <v>1.6</v>
      </c>
      <c r="DN58" s="19">
        <v>1.4</v>
      </c>
      <c r="DO58" s="19">
        <v>1.9</v>
      </c>
      <c r="DP58" s="19">
        <v>0.5</v>
      </c>
      <c r="DQ58" s="19">
        <v>0.74</v>
      </c>
      <c r="DR58" s="19"/>
      <c r="DS58" s="19">
        <v>0</v>
      </c>
      <c r="DT58" s="19">
        <v>0.1</v>
      </c>
      <c r="DU58" s="19">
        <v>0.4</v>
      </c>
      <c r="DV58" s="19">
        <v>0.9</v>
      </c>
      <c r="DW58" s="19"/>
      <c r="DX58" s="19">
        <v>-4.9000000000000004</v>
      </c>
      <c r="DY58" s="19">
        <v>0.5</v>
      </c>
      <c r="DZ58" s="19">
        <v>2.7</v>
      </c>
      <c r="EA58" s="19">
        <v>2.2000000000000002</v>
      </c>
      <c r="EB58" s="19">
        <v>1.3</v>
      </c>
      <c r="EC58" s="19">
        <v>0.8</v>
      </c>
      <c r="ED58" s="19">
        <v>4</v>
      </c>
      <c r="EE58" s="19">
        <v>0</v>
      </c>
      <c r="EF58" s="19">
        <v>-7.9</v>
      </c>
      <c r="EG58" s="19">
        <v>-8</v>
      </c>
      <c r="EH58" s="19">
        <v>0</v>
      </c>
      <c r="EI58" s="19">
        <v>0</v>
      </c>
      <c r="EJ58" s="19">
        <v>2.6</v>
      </c>
      <c r="EK58" s="19">
        <v>-0.1</v>
      </c>
      <c r="EL58" s="19">
        <v>1.7</v>
      </c>
      <c r="EM58" s="19">
        <v>0.2</v>
      </c>
      <c r="EN58" s="19">
        <v>1.1000000000000001</v>
      </c>
      <c r="EO58" s="19">
        <v>0.2</v>
      </c>
      <c r="EP58" s="19">
        <v>0</v>
      </c>
      <c r="EQ58" s="19">
        <v>0</v>
      </c>
      <c r="ER58" s="19">
        <v>0</v>
      </c>
      <c r="ES58" s="19">
        <v>-0.2</v>
      </c>
      <c r="ET58" s="19">
        <v>-1.4</v>
      </c>
      <c r="EU58" s="19">
        <v>-3.6</v>
      </c>
      <c r="EV58" s="19">
        <v>0</v>
      </c>
      <c r="EW58" s="19">
        <v>0</v>
      </c>
      <c r="EX58" s="19">
        <v>1.2</v>
      </c>
      <c r="EY58" s="19">
        <v>1.6</v>
      </c>
      <c r="EZ58" s="19"/>
      <c r="FA58" s="19">
        <v>4.4000000000000004</v>
      </c>
      <c r="FB58" s="19"/>
      <c r="FC58" s="19">
        <v>1.2</v>
      </c>
      <c r="FD58" s="19">
        <v>1.2</v>
      </c>
      <c r="FE58" s="19">
        <v>4</v>
      </c>
      <c r="FF58" s="19"/>
      <c r="FG58" s="19">
        <v>1.98</v>
      </c>
      <c r="FH58" s="19">
        <f t="shared" si="0"/>
        <v>174.39058</v>
      </c>
      <c r="FI58" s="15"/>
      <c r="FJ58" s="19">
        <v>2.2140399999999998</v>
      </c>
      <c r="FK58" s="19">
        <v>1.2470000000000001</v>
      </c>
      <c r="FL58" s="19"/>
      <c r="FM58" s="19">
        <v>1.8</v>
      </c>
      <c r="FN58" s="19"/>
      <c r="FO58" s="19">
        <v>3.05741</v>
      </c>
      <c r="FP58" s="19">
        <v>0.5</v>
      </c>
      <c r="FQ58" s="19">
        <v>0.1</v>
      </c>
      <c r="FR58" s="19">
        <v>8.91845</v>
      </c>
    </row>
    <row r="59" spans="1:174" ht="25.05" customHeight="1" x14ac:dyDescent="0.3">
      <c r="A59" s="201" t="s">
        <v>820</v>
      </c>
      <c r="B59" s="202"/>
      <c r="C59" s="20">
        <v>0</v>
      </c>
      <c r="D59" s="20">
        <v>0</v>
      </c>
      <c r="E59" s="20">
        <v>1925.35</v>
      </c>
      <c r="F59" s="20">
        <v>700.35</v>
      </c>
      <c r="G59" s="20">
        <v>0</v>
      </c>
      <c r="H59" s="20">
        <v>0</v>
      </c>
      <c r="I59" s="20">
        <v>-227.6</v>
      </c>
      <c r="J59" s="20">
        <v>517.85</v>
      </c>
      <c r="K59" s="20">
        <v>57.95</v>
      </c>
      <c r="L59" s="20">
        <v>0</v>
      </c>
      <c r="M59" s="20">
        <v>154.6</v>
      </c>
      <c r="N59" s="20">
        <v>-13.5</v>
      </c>
      <c r="O59" s="20">
        <v>101.25</v>
      </c>
      <c r="P59" s="20">
        <v>819.35</v>
      </c>
      <c r="Q59" s="20">
        <v>-131.94999999999999</v>
      </c>
      <c r="R59" s="20">
        <v>-368.75</v>
      </c>
      <c r="S59" s="20">
        <v>1655.05</v>
      </c>
      <c r="T59" s="20">
        <v>0.5</v>
      </c>
      <c r="U59" s="20">
        <v>0</v>
      </c>
      <c r="V59" s="20">
        <v>52.6</v>
      </c>
      <c r="W59" s="20">
        <v>0</v>
      </c>
      <c r="X59" s="20">
        <v>0.4</v>
      </c>
      <c r="Y59" s="20">
        <v>78.75</v>
      </c>
      <c r="Z59" s="20">
        <v>17.149999999999999</v>
      </c>
      <c r="AA59" s="20">
        <v>1.1000000000000001</v>
      </c>
      <c r="AB59" s="20">
        <v>-80.349999999999994</v>
      </c>
      <c r="AC59" s="20">
        <v>74.2</v>
      </c>
      <c r="AD59" s="20">
        <v>253</v>
      </c>
      <c r="AE59" s="20">
        <v>48.45</v>
      </c>
      <c r="AF59" s="20">
        <v>0</v>
      </c>
      <c r="AG59" s="20">
        <v>0</v>
      </c>
      <c r="AH59" s="20">
        <v>1.65</v>
      </c>
      <c r="AI59" s="20">
        <v>286.45</v>
      </c>
      <c r="AJ59" s="20">
        <v>316.35000000000002</v>
      </c>
      <c r="AK59" s="20">
        <v>0</v>
      </c>
      <c r="AL59" s="20">
        <v>0</v>
      </c>
      <c r="AM59" s="20">
        <v>0</v>
      </c>
      <c r="AN59" s="20">
        <v>-34.15</v>
      </c>
      <c r="AO59" s="20">
        <v>1451.65</v>
      </c>
      <c r="AP59" s="20">
        <v>275.8</v>
      </c>
      <c r="AQ59" s="20">
        <v>393.85</v>
      </c>
      <c r="AR59" s="20">
        <v>64.7</v>
      </c>
      <c r="AS59" s="20">
        <v>0.59555999999999998</v>
      </c>
      <c r="AT59" s="20">
        <v>65.411405000000002</v>
      </c>
      <c r="AU59" s="20">
        <v>17.75</v>
      </c>
      <c r="AV59" s="20">
        <v>404.45</v>
      </c>
      <c r="AW59" s="20">
        <v>97.6</v>
      </c>
      <c r="AX59" s="20">
        <v>-987.25</v>
      </c>
      <c r="AY59" s="20">
        <v>249.55</v>
      </c>
      <c r="AZ59" s="20">
        <v>0</v>
      </c>
      <c r="BA59" s="20">
        <v>-5.8</v>
      </c>
      <c r="BB59" s="20">
        <v>-14.85</v>
      </c>
      <c r="BC59" s="20">
        <v>0</v>
      </c>
      <c r="BD59" s="20">
        <v>12.45</v>
      </c>
      <c r="BE59" s="20">
        <v>-0.1</v>
      </c>
      <c r="BF59" s="20">
        <v>63.4</v>
      </c>
      <c r="BG59" s="20">
        <v>197.05</v>
      </c>
      <c r="BH59" s="20">
        <v>0</v>
      </c>
      <c r="BI59" s="20">
        <v>0</v>
      </c>
      <c r="BJ59" s="20">
        <v>67.75</v>
      </c>
      <c r="BK59" s="20">
        <v>0</v>
      </c>
      <c r="BL59" s="20">
        <v>0</v>
      </c>
      <c r="BM59" s="20">
        <v>0</v>
      </c>
      <c r="BN59" s="20">
        <v>247.25</v>
      </c>
      <c r="BO59" s="20">
        <v>-361.8</v>
      </c>
      <c r="BP59" s="20">
        <v>0</v>
      </c>
      <c r="BQ59" s="20">
        <v>-9.9499999999999993</v>
      </c>
      <c r="BR59" s="20">
        <v>595.54999999999995</v>
      </c>
      <c r="BS59" s="20">
        <v>0</v>
      </c>
      <c r="BT59" s="20">
        <v>0</v>
      </c>
      <c r="BU59" s="20">
        <v>0</v>
      </c>
      <c r="BV59" s="20">
        <v>0</v>
      </c>
      <c r="BW59" s="20">
        <v>0</v>
      </c>
      <c r="BX59" s="20">
        <v>0</v>
      </c>
      <c r="BY59" s="20">
        <v>0</v>
      </c>
      <c r="BZ59" s="20">
        <v>0</v>
      </c>
      <c r="CA59" s="20">
        <v>-8.1999999999999993</v>
      </c>
      <c r="CB59" s="20">
        <v>1277.8499999999999</v>
      </c>
      <c r="CC59" s="20">
        <v>866.05</v>
      </c>
      <c r="CD59" s="20">
        <v>190.65</v>
      </c>
      <c r="CE59" s="20">
        <v>200.3</v>
      </c>
      <c r="CF59" s="20">
        <v>31.3</v>
      </c>
      <c r="CG59" s="20">
        <v>0</v>
      </c>
      <c r="CH59" s="20">
        <v>0</v>
      </c>
      <c r="CI59" s="20">
        <v>0</v>
      </c>
      <c r="CJ59" s="20">
        <v>0</v>
      </c>
      <c r="CK59" s="20">
        <v>916.8</v>
      </c>
      <c r="CL59" s="20">
        <v>-190.85</v>
      </c>
      <c r="CM59" s="20">
        <v>0</v>
      </c>
      <c r="CN59" s="20">
        <v>0</v>
      </c>
      <c r="CO59" s="20">
        <v>0</v>
      </c>
      <c r="CP59" s="20">
        <v>0</v>
      </c>
      <c r="CQ59" s="20">
        <v>0</v>
      </c>
      <c r="CR59" s="20">
        <v>162.44999999999999</v>
      </c>
      <c r="CS59" s="20">
        <v>63.4</v>
      </c>
      <c r="CT59" s="20">
        <v>0</v>
      </c>
      <c r="CU59" s="20">
        <v>-37.700000000000003</v>
      </c>
      <c r="CV59" s="20">
        <v>68.8</v>
      </c>
      <c r="CW59" s="20">
        <v>0.1</v>
      </c>
      <c r="CX59" s="20">
        <v>0</v>
      </c>
      <c r="CY59" s="20">
        <v>0</v>
      </c>
      <c r="CZ59" s="20">
        <v>0</v>
      </c>
      <c r="DA59" s="20">
        <v>-0.85</v>
      </c>
      <c r="DB59" s="20">
        <v>-14.15</v>
      </c>
      <c r="DC59" s="20">
        <v>0</v>
      </c>
      <c r="DD59" s="20">
        <v>-0.65</v>
      </c>
      <c r="DE59" s="20">
        <v>25.7</v>
      </c>
      <c r="DF59" s="20">
        <v>38.549999999999997</v>
      </c>
      <c r="DG59" s="20">
        <v>12.65</v>
      </c>
      <c r="DH59" s="20">
        <v>0</v>
      </c>
      <c r="DI59" s="20">
        <v>14.25</v>
      </c>
      <c r="DJ59" s="20">
        <v>0</v>
      </c>
      <c r="DK59" s="20">
        <v>-6.45</v>
      </c>
      <c r="DL59" s="20">
        <v>-15.3</v>
      </c>
      <c r="DM59" s="20">
        <v>24.55</v>
      </c>
      <c r="DN59" s="20">
        <v>-104.8</v>
      </c>
      <c r="DO59" s="20">
        <v>33.700000000000003</v>
      </c>
      <c r="DP59" s="20">
        <v>11.95</v>
      </c>
      <c r="DQ59" s="20">
        <v>17.8</v>
      </c>
      <c r="DR59" s="20">
        <v>0</v>
      </c>
      <c r="DS59" s="20">
        <v>-26.75</v>
      </c>
      <c r="DT59" s="20">
        <v>-0.05</v>
      </c>
      <c r="DU59" s="20">
        <v>5.2</v>
      </c>
      <c r="DV59" s="20">
        <v>21.6</v>
      </c>
      <c r="DW59" s="20">
        <v>0</v>
      </c>
      <c r="DX59" s="20">
        <v>-112.4</v>
      </c>
      <c r="DY59" s="20">
        <v>15.7</v>
      </c>
      <c r="DZ59" s="20">
        <v>62.7</v>
      </c>
      <c r="EA59" s="20">
        <v>68.400000000000006</v>
      </c>
      <c r="EB59" s="20">
        <v>34.9</v>
      </c>
      <c r="EC59" s="20">
        <v>12.7</v>
      </c>
      <c r="ED59" s="20">
        <v>107.65</v>
      </c>
      <c r="EE59" s="20">
        <v>20.149999999999999</v>
      </c>
      <c r="EF59" s="20">
        <v>-100.35</v>
      </c>
      <c r="EG59" s="20">
        <v>-109.3</v>
      </c>
      <c r="EH59" s="20">
        <v>0.85</v>
      </c>
      <c r="EI59" s="20">
        <v>3.05</v>
      </c>
      <c r="EJ59" s="20">
        <v>62.5</v>
      </c>
      <c r="EK59" s="20">
        <v>-2.35</v>
      </c>
      <c r="EL59" s="20">
        <v>39.75</v>
      </c>
      <c r="EM59" s="20">
        <v>4.8</v>
      </c>
      <c r="EN59" s="20">
        <v>26.4</v>
      </c>
      <c r="EO59" s="20">
        <v>4.8</v>
      </c>
      <c r="EP59" s="20">
        <v>0.2</v>
      </c>
      <c r="EQ59" s="20">
        <v>17.350000000000001</v>
      </c>
      <c r="ER59" s="20">
        <v>126.85</v>
      </c>
      <c r="ES59" s="20">
        <v>-2.2000000000000002</v>
      </c>
      <c r="ET59" s="20">
        <v>192.45</v>
      </c>
      <c r="EU59" s="20">
        <v>54.3</v>
      </c>
      <c r="EV59" s="20">
        <v>81</v>
      </c>
      <c r="EW59" s="20">
        <v>13.8</v>
      </c>
      <c r="EX59" s="20">
        <v>14.55</v>
      </c>
      <c r="EY59" s="20">
        <v>41.75</v>
      </c>
      <c r="EZ59" s="20">
        <v>0</v>
      </c>
      <c r="FA59" s="20">
        <v>43.8</v>
      </c>
      <c r="FB59" s="20">
        <v>0</v>
      </c>
      <c r="FC59" s="20">
        <v>30.25</v>
      </c>
      <c r="FD59" s="20">
        <v>45.8</v>
      </c>
      <c r="FE59" s="20">
        <v>55.4</v>
      </c>
      <c r="FF59" s="20">
        <v>0</v>
      </c>
      <c r="FG59" s="20">
        <v>45.76</v>
      </c>
      <c r="FH59" s="20">
        <f>SUM(FH11:FH58)/2</f>
        <v>13509.451965</v>
      </c>
      <c r="FI59" s="21"/>
      <c r="FJ59" s="20">
        <v>56.547525</v>
      </c>
      <c r="FK59" s="20">
        <v>-12.664</v>
      </c>
      <c r="FL59" s="20">
        <v>0</v>
      </c>
      <c r="FM59" s="20">
        <v>42.75</v>
      </c>
      <c r="FN59" s="20">
        <v>0</v>
      </c>
      <c r="FO59" s="20">
        <v>65.44641</v>
      </c>
      <c r="FP59" s="20">
        <v>4.5999999999999996</v>
      </c>
      <c r="FQ59" s="20">
        <v>24.65</v>
      </c>
      <c r="FR59" s="20">
        <v>181.32993500000001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823</v>
      </c>
      <c r="C5" s="1"/>
      <c r="D5" s="1"/>
      <c r="E5" s="1"/>
      <c r="F5" s="1"/>
      <c r="G5" s="1"/>
      <c r="H5" s="1"/>
    </row>
    <row r="6" spans="1:8" ht="22.95" customHeight="1" x14ac:dyDescent="0.3">
      <c r="A6" s="1"/>
      <c r="B6" s="206" t="s">
        <v>824</v>
      </c>
      <c r="C6" s="206" t="s">
        <v>825</v>
      </c>
      <c r="D6" s="206"/>
      <c r="E6" s="206" t="s">
        <v>826</v>
      </c>
      <c r="F6" s="206"/>
      <c r="G6" s="206"/>
      <c r="H6" s="206" t="s">
        <v>827</v>
      </c>
    </row>
    <row r="7" spans="1:8" ht="31.05" customHeight="1" x14ac:dyDescent="0.3">
      <c r="A7" s="1"/>
      <c r="B7" s="206"/>
      <c r="C7" s="24" t="s">
        <v>828</v>
      </c>
      <c r="D7" s="24" t="s">
        <v>829</v>
      </c>
      <c r="E7" s="24" t="s">
        <v>553</v>
      </c>
      <c r="F7" s="24" t="s">
        <v>552</v>
      </c>
      <c r="G7" s="24" t="s">
        <v>554</v>
      </c>
      <c r="H7" s="24" t="s">
        <v>830</v>
      </c>
    </row>
    <row r="8" spans="1:8" ht="10.95" customHeight="1" x14ac:dyDescent="0.3">
      <c r="A8" s="1"/>
      <c r="B8" s="25" t="s">
        <v>772</v>
      </c>
      <c r="C8" s="26">
        <v>0</v>
      </c>
      <c r="D8" s="26">
        <v>6740.6286700000001</v>
      </c>
      <c r="E8" s="27">
        <v>992.303</v>
      </c>
      <c r="F8" s="27">
        <v>3973.9956699999998</v>
      </c>
      <c r="G8" s="27">
        <v>1774.33</v>
      </c>
      <c r="H8" s="27">
        <v>203.59345999999999</v>
      </c>
    </row>
    <row r="9" spans="1:8" ht="10.95" customHeight="1" x14ac:dyDescent="0.3">
      <c r="A9" s="1"/>
      <c r="B9" s="25" t="s">
        <v>773</v>
      </c>
      <c r="C9" s="26">
        <v>0</v>
      </c>
      <c r="D9" s="26">
        <v>6653.0878700000003</v>
      </c>
      <c r="E9" s="27">
        <v>981.36199999999997</v>
      </c>
      <c r="F9" s="27">
        <v>3906.6458699999998</v>
      </c>
      <c r="G9" s="27">
        <v>1765.08</v>
      </c>
      <c r="H9" s="27">
        <v>210.8057</v>
      </c>
    </row>
    <row r="10" spans="1:8" ht="10.95" customHeight="1" x14ac:dyDescent="0.3">
      <c r="A10" s="1"/>
      <c r="B10" s="25" t="s">
        <v>774</v>
      </c>
      <c r="C10" s="26">
        <v>0</v>
      </c>
      <c r="D10" s="26">
        <v>6408.4770699999999</v>
      </c>
      <c r="E10" s="27">
        <v>963.03700000000003</v>
      </c>
      <c r="F10" s="27">
        <v>3711.9400700000001</v>
      </c>
      <c r="G10" s="27">
        <v>1733.5</v>
      </c>
      <c r="H10" s="27">
        <v>219.31235000000001</v>
      </c>
    </row>
    <row r="11" spans="1:8" ht="10.95" customHeight="1" x14ac:dyDescent="0.3">
      <c r="A11" s="1"/>
      <c r="B11" s="25" t="s">
        <v>775</v>
      </c>
      <c r="C11" s="26">
        <v>0</v>
      </c>
      <c r="D11" s="26">
        <v>6494.6920899999996</v>
      </c>
      <c r="E11" s="27">
        <v>953.62300000000005</v>
      </c>
      <c r="F11" s="27">
        <v>3805.7290899999998</v>
      </c>
      <c r="G11" s="27">
        <v>1735.34</v>
      </c>
      <c r="H11" s="27">
        <v>218.83113</v>
      </c>
    </row>
    <row r="12" spans="1:8" ht="10.95" customHeight="1" x14ac:dyDescent="0.3">
      <c r="A12" s="1"/>
      <c r="B12" s="25" t="s">
        <v>776</v>
      </c>
      <c r="C12" s="26">
        <v>0</v>
      </c>
      <c r="D12" s="26">
        <v>6387.0324499999997</v>
      </c>
      <c r="E12" s="27">
        <v>902.98599999999999</v>
      </c>
      <c r="F12" s="27">
        <v>3750.1564499999999</v>
      </c>
      <c r="G12" s="27">
        <v>1733.89</v>
      </c>
      <c r="H12" s="27">
        <v>216.73468</v>
      </c>
    </row>
    <row r="13" spans="1:8" ht="10.95" customHeight="1" x14ac:dyDescent="0.3">
      <c r="A13" s="1"/>
      <c r="B13" s="25" t="s">
        <v>777</v>
      </c>
      <c r="C13" s="26">
        <v>0</v>
      </c>
      <c r="D13" s="26">
        <v>6353.8916900000004</v>
      </c>
      <c r="E13" s="27">
        <v>903.98699999999997</v>
      </c>
      <c r="F13" s="27">
        <v>3710.3946900000001</v>
      </c>
      <c r="G13" s="27">
        <v>1739.51</v>
      </c>
      <c r="H13" s="27">
        <v>214.96637000000001</v>
      </c>
    </row>
    <row r="14" spans="1:8" ht="10.95" customHeight="1" x14ac:dyDescent="0.3">
      <c r="A14" s="1"/>
      <c r="B14" s="25" t="s">
        <v>778</v>
      </c>
      <c r="C14" s="26">
        <v>0</v>
      </c>
      <c r="D14" s="26">
        <v>6349.6522699999996</v>
      </c>
      <c r="E14" s="27">
        <v>945.66600000000005</v>
      </c>
      <c r="F14" s="27">
        <v>3661.4462699999999</v>
      </c>
      <c r="G14" s="27">
        <v>1742.54</v>
      </c>
      <c r="H14" s="27">
        <v>217.69853000000001</v>
      </c>
    </row>
    <row r="15" spans="1:8" ht="10.95" customHeight="1" x14ac:dyDescent="0.3">
      <c r="A15" s="1"/>
      <c r="B15" s="25" t="s">
        <v>779</v>
      </c>
      <c r="C15" s="26">
        <v>0</v>
      </c>
      <c r="D15" s="26">
        <v>6397.9118600000002</v>
      </c>
      <c r="E15" s="27">
        <v>905.00699999999995</v>
      </c>
      <c r="F15" s="27">
        <v>3736.56486</v>
      </c>
      <c r="G15" s="27">
        <v>1756.34</v>
      </c>
      <c r="H15" s="27">
        <v>220.40296000000001</v>
      </c>
    </row>
    <row r="16" spans="1:8" ht="10.95" customHeight="1" x14ac:dyDescent="0.3">
      <c r="A16" s="1"/>
      <c r="B16" s="25" t="s">
        <v>780</v>
      </c>
      <c r="C16" s="26">
        <v>0</v>
      </c>
      <c r="D16" s="26">
        <v>6357.4849899999999</v>
      </c>
      <c r="E16" s="27">
        <v>893.77599999999995</v>
      </c>
      <c r="F16" s="27">
        <v>3744.84899</v>
      </c>
      <c r="G16" s="27">
        <v>1718.86</v>
      </c>
      <c r="H16" s="27">
        <v>220.47461999999999</v>
      </c>
    </row>
    <row r="17" spans="1:8" ht="10.95" customHeight="1" x14ac:dyDescent="0.3">
      <c r="A17" s="1"/>
      <c r="B17" s="25" t="s">
        <v>781</v>
      </c>
      <c r="C17" s="26">
        <v>0</v>
      </c>
      <c r="D17" s="26">
        <v>6444.0052500000002</v>
      </c>
      <c r="E17" s="27">
        <v>916.55799999999999</v>
      </c>
      <c r="F17" s="27">
        <v>3750.2872499999999</v>
      </c>
      <c r="G17" s="27">
        <v>1777.16</v>
      </c>
      <c r="H17" s="27">
        <v>212.72095999999999</v>
      </c>
    </row>
    <row r="18" spans="1:8" ht="10.95" customHeight="1" x14ac:dyDescent="0.3">
      <c r="A18" s="1"/>
      <c r="B18" s="25" t="s">
        <v>782</v>
      </c>
      <c r="C18" s="26">
        <v>0</v>
      </c>
      <c r="D18" s="26">
        <v>6546.9633199999998</v>
      </c>
      <c r="E18" s="27">
        <v>957.09199999999998</v>
      </c>
      <c r="F18" s="27">
        <v>3803.2013200000001</v>
      </c>
      <c r="G18" s="27">
        <v>1786.67</v>
      </c>
      <c r="H18" s="27">
        <v>213.95905999999999</v>
      </c>
    </row>
    <row r="19" spans="1:8" ht="10.95" customHeight="1" x14ac:dyDescent="0.3">
      <c r="A19" s="1"/>
      <c r="B19" s="25" t="s">
        <v>783</v>
      </c>
      <c r="C19" s="26">
        <v>0</v>
      </c>
      <c r="D19" s="26">
        <v>6797.4108699999997</v>
      </c>
      <c r="E19" s="27">
        <v>1008.516</v>
      </c>
      <c r="F19" s="27">
        <v>3999.03487</v>
      </c>
      <c r="G19" s="27">
        <v>1789.86</v>
      </c>
      <c r="H19" s="27">
        <v>204.46634</v>
      </c>
    </row>
    <row r="20" spans="1:8" ht="10.95" customHeight="1" x14ac:dyDescent="0.3">
      <c r="A20" s="1"/>
      <c r="B20" s="25" t="s">
        <v>784</v>
      </c>
      <c r="C20" s="26">
        <v>0</v>
      </c>
      <c r="D20" s="26">
        <v>6905.0916999999999</v>
      </c>
      <c r="E20" s="27">
        <v>1032.3409999999999</v>
      </c>
      <c r="F20" s="27">
        <v>4093.7307000000001</v>
      </c>
      <c r="G20" s="27">
        <v>1779.02</v>
      </c>
      <c r="H20" s="27">
        <v>200.36913999999999</v>
      </c>
    </row>
    <row r="21" spans="1:8" ht="10.95" customHeight="1" x14ac:dyDescent="0.3">
      <c r="A21" s="1"/>
      <c r="B21" s="25" t="s">
        <v>785</v>
      </c>
      <c r="C21" s="26">
        <v>0</v>
      </c>
      <c r="D21" s="26">
        <v>6908.4550399999998</v>
      </c>
      <c r="E21" s="27">
        <v>1054.0809999999999</v>
      </c>
      <c r="F21" s="27">
        <v>4102.8840399999999</v>
      </c>
      <c r="G21" s="27">
        <v>1751.49</v>
      </c>
      <c r="H21" s="27">
        <v>196.72810999999999</v>
      </c>
    </row>
    <row r="22" spans="1:8" ht="10.95" customHeight="1" x14ac:dyDescent="0.3">
      <c r="A22" s="1"/>
      <c r="B22" s="25" t="s">
        <v>786</v>
      </c>
      <c r="C22" s="26">
        <v>0</v>
      </c>
      <c r="D22" s="26">
        <v>6897.85826</v>
      </c>
      <c r="E22" s="27">
        <v>1068.838</v>
      </c>
      <c r="F22" s="27">
        <v>4070.2202600000001</v>
      </c>
      <c r="G22" s="27">
        <v>1758.8</v>
      </c>
      <c r="H22" s="27">
        <v>195.46763000000001</v>
      </c>
    </row>
    <row r="23" spans="1:8" ht="10.95" customHeight="1" x14ac:dyDescent="0.3">
      <c r="A23" s="1"/>
      <c r="B23" s="25" t="s">
        <v>787</v>
      </c>
      <c r="C23" s="26">
        <v>0</v>
      </c>
      <c r="D23" s="26">
        <v>7154.5648099999999</v>
      </c>
      <c r="E23" s="27">
        <v>1080.461</v>
      </c>
      <c r="F23" s="27">
        <v>4293.0738099999999</v>
      </c>
      <c r="G23" s="27">
        <v>1781.03</v>
      </c>
      <c r="H23" s="27">
        <v>191.35093000000001</v>
      </c>
    </row>
    <row r="24" spans="1:8" ht="10.95" customHeight="1" x14ac:dyDescent="0.3">
      <c r="A24" s="1"/>
      <c r="B24" s="25" t="s">
        <v>788</v>
      </c>
      <c r="C24" s="26">
        <v>0</v>
      </c>
      <c r="D24" s="26">
        <v>7375.4239900000002</v>
      </c>
      <c r="E24" s="27">
        <v>1078.913</v>
      </c>
      <c r="F24" s="27">
        <v>4505.5109899999998</v>
      </c>
      <c r="G24" s="27">
        <v>1791</v>
      </c>
      <c r="H24" s="27">
        <v>195.04942</v>
      </c>
    </row>
    <row r="25" spans="1:8" ht="10.95" customHeight="1" x14ac:dyDescent="0.3">
      <c r="A25" s="1"/>
      <c r="B25" s="25" t="s">
        <v>789</v>
      </c>
      <c r="C25" s="26">
        <v>0</v>
      </c>
      <c r="D25" s="26">
        <v>7465.31963</v>
      </c>
      <c r="E25" s="27">
        <v>1114.424</v>
      </c>
      <c r="F25" s="27">
        <v>4529.4456300000002</v>
      </c>
      <c r="G25" s="27">
        <v>1821.45</v>
      </c>
      <c r="H25" s="27">
        <v>200.83582999999999</v>
      </c>
    </row>
    <row r="26" spans="1:8" ht="10.95" customHeight="1" x14ac:dyDescent="0.3">
      <c r="A26" s="1"/>
      <c r="B26" s="25" t="s">
        <v>790</v>
      </c>
      <c r="C26" s="26">
        <v>0</v>
      </c>
      <c r="D26" s="26">
        <v>7781.6086100000002</v>
      </c>
      <c r="E26" s="27">
        <v>1176.5809999999999</v>
      </c>
      <c r="F26" s="27">
        <v>4785.7376100000001</v>
      </c>
      <c r="G26" s="27">
        <v>1819.29</v>
      </c>
      <c r="H26" s="27">
        <v>204.79071999999999</v>
      </c>
    </row>
    <row r="27" spans="1:8" ht="10.95" customHeight="1" x14ac:dyDescent="0.3">
      <c r="A27" s="1"/>
      <c r="B27" s="25" t="s">
        <v>791</v>
      </c>
      <c r="C27" s="26">
        <v>0</v>
      </c>
      <c r="D27" s="26">
        <v>7849.0841600000003</v>
      </c>
      <c r="E27" s="27">
        <v>1165.0239999999999</v>
      </c>
      <c r="F27" s="27">
        <v>4877.9201599999997</v>
      </c>
      <c r="G27" s="27">
        <v>1806.14</v>
      </c>
      <c r="H27" s="27">
        <v>204.11142000000001</v>
      </c>
    </row>
    <row r="28" spans="1:8" ht="10.95" customHeight="1" x14ac:dyDescent="0.3">
      <c r="A28" s="1"/>
      <c r="B28" s="25" t="s">
        <v>792</v>
      </c>
      <c r="C28" s="26">
        <v>0</v>
      </c>
      <c r="D28" s="26">
        <v>7897.9864799999996</v>
      </c>
      <c r="E28" s="27">
        <v>1216.9649999999999</v>
      </c>
      <c r="F28" s="27">
        <v>4867.4514799999997</v>
      </c>
      <c r="G28" s="27">
        <v>1813.57</v>
      </c>
      <c r="H28" s="27">
        <v>218.5916</v>
      </c>
    </row>
    <row r="29" spans="1:8" ht="10.95" customHeight="1" x14ac:dyDescent="0.3">
      <c r="A29" s="1"/>
      <c r="B29" s="25" t="s">
        <v>793</v>
      </c>
      <c r="C29" s="26">
        <v>0</v>
      </c>
      <c r="D29" s="26">
        <v>8039.3907900000004</v>
      </c>
      <c r="E29" s="27">
        <v>1212.3610000000001</v>
      </c>
      <c r="F29" s="27">
        <v>5025.12979</v>
      </c>
      <c r="G29" s="27">
        <v>1801.9</v>
      </c>
      <c r="H29" s="27">
        <v>216.05703</v>
      </c>
    </row>
    <row r="30" spans="1:8" ht="10.95" customHeight="1" x14ac:dyDescent="0.3">
      <c r="A30" s="1"/>
      <c r="B30" s="25" t="s">
        <v>794</v>
      </c>
      <c r="C30" s="26">
        <v>0</v>
      </c>
      <c r="D30" s="26">
        <v>8133.1826300000002</v>
      </c>
      <c r="E30" s="27">
        <v>1264.8140000000001</v>
      </c>
      <c r="F30" s="27">
        <v>5044.3486300000004</v>
      </c>
      <c r="G30" s="27">
        <v>1824.02</v>
      </c>
      <c r="H30" s="27">
        <v>217.71512999999999</v>
      </c>
    </row>
    <row r="31" spans="1:8" ht="10.95" customHeight="1" x14ac:dyDescent="0.3">
      <c r="A31" s="1"/>
      <c r="B31" s="25" t="s">
        <v>795</v>
      </c>
      <c r="C31" s="26">
        <v>0</v>
      </c>
      <c r="D31" s="26">
        <v>8010.5216300000002</v>
      </c>
      <c r="E31" s="27">
        <v>1256.8050000000001</v>
      </c>
      <c r="F31" s="27">
        <v>4939.1666299999997</v>
      </c>
      <c r="G31" s="27">
        <v>1814.55</v>
      </c>
      <c r="H31" s="27">
        <v>217.96512000000001</v>
      </c>
    </row>
    <row r="32" spans="1:8" ht="10.95" customHeight="1" x14ac:dyDescent="0.3">
      <c r="A32" s="1"/>
      <c r="B32" s="25" t="s">
        <v>796</v>
      </c>
      <c r="C32" s="26">
        <v>0</v>
      </c>
      <c r="D32" s="26">
        <v>7881.6389900000004</v>
      </c>
      <c r="E32" s="27">
        <v>1215.183</v>
      </c>
      <c r="F32" s="27">
        <v>4858.7259899999999</v>
      </c>
      <c r="G32" s="27">
        <v>1807.73</v>
      </c>
      <c r="H32" s="27">
        <v>213.64926</v>
      </c>
    </row>
    <row r="33" spans="1:8" ht="10.95" customHeight="1" x14ac:dyDescent="0.3">
      <c r="A33" s="1"/>
      <c r="B33" s="25" t="s">
        <v>797</v>
      </c>
      <c r="C33" s="26">
        <v>0</v>
      </c>
      <c r="D33" s="26">
        <v>7903.11319</v>
      </c>
      <c r="E33" s="27">
        <v>1193.954</v>
      </c>
      <c r="F33" s="27">
        <v>4928.3991900000001</v>
      </c>
      <c r="G33" s="27">
        <v>1780.76</v>
      </c>
      <c r="H33" s="27">
        <v>219.88426000000001</v>
      </c>
    </row>
    <row r="34" spans="1:8" ht="10.95" customHeight="1" x14ac:dyDescent="0.3">
      <c r="A34" s="1"/>
      <c r="B34" s="25" t="s">
        <v>798</v>
      </c>
      <c r="C34" s="26">
        <v>0</v>
      </c>
      <c r="D34" s="26">
        <v>7766.1188199999997</v>
      </c>
      <c r="E34" s="27">
        <v>1173.9090000000001</v>
      </c>
      <c r="F34" s="27">
        <v>4803.2198200000003</v>
      </c>
      <c r="G34" s="27">
        <v>1788.99</v>
      </c>
      <c r="H34" s="27">
        <v>221.94039000000001</v>
      </c>
    </row>
    <row r="35" spans="1:8" ht="10.95" customHeight="1" x14ac:dyDescent="0.3">
      <c r="A35" s="1"/>
      <c r="B35" s="25" t="s">
        <v>799</v>
      </c>
      <c r="C35" s="26">
        <v>0</v>
      </c>
      <c r="D35" s="26">
        <v>7915.0840500000004</v>
      </c>
      <c r="E35" s="27">
        <v>1181.242</v>
      </c>
      <c r="F35" s="27">
        <v>4914.5720499999998</v>
      </c>
      <c r="G35" s="27">
        <v>1819.27</v>
      </c>
      <c r="H35" s="27">
        <v>226.72596999999999</v>
      </c>
    </row>
    <row r="36" spans="1:8" ht="10.95" customHeight="1" x14ac:dyDescent="0.3">
      <c r="A36" s="1"/>
      <c r="B36" s="25" t="s">
        <v>800</v>
      </c>
      <c r="C36" s="26">
        <v>0</v>
      </c>
      <c r="D36" s="26">
        <v>8030.5460899999998</v>
      </c>
      <c r="E36" s="27">
        <v>1202.7850000000001</v>
      </c>
      <c r="F36" s="27">
        <v>4985.0510899999999</v>
      </c>
      <c r="G36" s="27">
        <v>1842.71</v>
      </c>
      <c r="H36" s="27">
        <v>225.09040999999999</v>
      </c>
    </row>
    <row r="37" spans="1:8" ht="10.95" customHeight="1" x14ac:dyDescent="0.3">
      <c r="A37" s="1"/>
      <c r="B37" s="25" t="s">
        <v>801</v>
      </c>
      <c r="C37" s="26">
        <v>0</v>
      </c>
      <c r="D37" s="26">
        <v>8066.3803399999997</v>
      </c>
      <c r="E37" s="27">
        <v>1209.454</v>
      </c>
      <c r="F37" s="27">
        <v>4981.4963399999997</v>
      </c>
      <c r="G37" s="27">
        <v>1875.43</v>
      </c>
      <c r="H37" s="27">
        <v>218.51796999999999</v>
      </c>
    </row>
    <row r="38" spans="1:8" ht="10.95" customHeight="1" x14ac:dyDescent="0.3">
      <c r="A38" s="1"/>
      <c r="B38" s="25" t="s">
        <v>802</v>
      </c>
      <c r="C38" s="26">
        <v>0</v>
      </c>
      <c r="D38" s="26">
        <v>7959.7731700000004</v>
      </c>
      <c r="E38" s="27">
        <v>1219.8440000000001</v>
      </c>
      <c r="F38" s="27">
        <v>4881.7691699999996</v>
      </c>
      <c r="G38" s="27">
        <v>1858.16</v>
      </c>
      <c r="H38" s="27">
        <v>219.18201999999999</v>
      </c>
    </row>
    <row r="39" spans="1:8" ht="10.95" customHeight="1" x14ac:dyDescent="0.3">
      <c r="A39" s="1"/>
      <c r="B39" s="25" t="s">
        <v>803</v>
      </c>
      <c r="C39" s="26">
        <v>0</v>
      </c>
      <c r="D39" s="26">
        <v>8046.04666</v>
      </c>
      <c r="E39" s="27">
        <v>1214.614</v>
      </c>
      <c r="F39" s="27">
        <v>4970.9626600000001</v>
      </c>
      <c r="G39" s="27">
        <v>1860.47</v>
      </c>
      <c r="H39" s="27">
        <v>216.39375999999999</v>
      </c>
    </row>
    <row r="40" spans="1:8" ht="10.95" customHeight="1" x14ac:dyDescent="0.3">
      <c r="A40" s="1"/>
      <c r="B40" s="25" t="s">
        <v>804</v>
      </c>
      <c r="C40" s="26">
        <v>0</v>
      </c>
      <c r="D40" s="26">
        <v>7909.87889</v>
      </c>
      <c r="E40" s="27">
        <v>1198.7180000000001</v>
      </c>
      <c r="F40" s="27">
        <v>4849.0508900000004</v>
      </c>
      <c r="G40" s="27">
        <v>1862.11</v>
      </c>
      <c r="H40" s="27">
        <v>211.04130000000001</v>
      </c>
    </row>
    <row r="41" spans="1:8" ht="10.95" customHeight="1" x14ac:dyDescent="0.3">
      <c r="A41" s="1"/>
      <c r="B41" s="25" t="s">
        <v>805</v>
      </c>
      <c r="C41" s="26">
        <v>0</v>
      </c>
      <c r="D41" s="26">
        <v>7770.3696799999998</v>
      </c>
      <c r="E41" s="27">
        <v>1195.921</v>
      </c>
      <c r="F41" s="27">
        <v>4692.6886800000002</v>
      </c>
      <c r="G41" s="27">
        <v>1881.76</v>
      </c>
      <c r="H41" s="27">
        <v>209.89846</v>
      </c>
    </row>
    <row r="42" spans="1:8" ht="10.95" customHeight="1" x14ac:dyDescent="0.3">
      <c r="A42" s="1"/>
      <c r="B42" s="25" t="s">
        <v>806</v>
      </c>
      <c r="C42" s="26">
        <v>0</v>
      </c>
      <c r="D42" s="26">
        <v>7647.11571</v>
      </c>
      <c r="E42" s="27">
        <v>1156.1969999999999</v>
      </c>
      <c r="F42" s="27">
        <v>4609.83871</v>
      </c>
      <c r="G42" s="27">
        <v>1881.08</v>
      </c>
      <c r="H42" s="27">
        <v>208.94335000000001</v>
      </c>
    </row>
    <row r="43" spans="1:8" ht="10.95" customHeight="1" x14ac:dyDescent="0.3">
      <c r="A43" s="1"/>
      <c r="B43" s="25" t="s">
        <v>807</v>
      </c>
      <c r="C43" s="26">
        <v>0</v>
      </c>
      <c r="D43" s="26">
        <v>7485.8983399999997</v>
      </c>
      <c r="E43" s="27">
        <v>1146.202</v>
      </c>
      <c r="F43" s="27">
        <v>4432.6063400000003</v>
      </c>
      <c r="G43" s="27">
        <v>1907.09</v>
      </c>
      <c r="H43" s="27">
        <v>202.39859000000001</v>
      </c>
    </row>
    <row r="44" spans="1:8" ht="10.95" customHeight="1" x14ac:dyDescent="0.3">
      <c r="A44" s="1"/>
      <c r="B44" s="25" t="s">
        <v>808</v>
      </c>
      <c r="C44" s="26">
        <v>0</v>
      </c>
      <c r="D44" s="26">
        <v>7763.3746300000003</v>
      </c>
      <c r="E44" s="27">
        <v>1177.5260000000001</v>
      </c>
      <c r="F44" s="27">
        <v>4650.9686300000003</v>
      </c>
      <c r="G44" s="27">
        <v>1934.88</v>
      </c>
      <c r="H44" s="27">
        <v>199.16773000000001</v>
      </c>
    </row>
    <row r="45" spans="1:8" ht="10.95" customHeight="1" x14ac:dyDescent="0.3">
      <c r="A45" s="1"/>
      <c r="B45" s="25" t="s">
        <v>809</v>
      </c>
      <c r="C45" s="26">
        <v>0</v>
      </c>
      <c r="D45" s="26">
        <v>7787.3599299999996</v>
      </c>
      <c r="E45" s="27">
        <v>1239.356</v>
      </c>
      <c r="F45" s="27">
        <v>4599.5639300000003</v>
      </c>
      <c r="G45" s="27">
        <v>1948.44</v>
      </c>
      <c r="H45" s="27">
        <v>191.24427</v>
      </c>
    </row>
    <row r="46" spans="1:8" ht="10.95" customHeight="1" x14ac:dyDescent="0.3">
      <c r="A46" s="1"/>
      <c r="B46" s="25" t="s">
        <v>810</v>
      </c>
      <c r="C46" s="26">
        <v>0</v>
      </c>
      <c r="D46" s="26">
        <v>7810.1879200000003</v>
      </c>
      <c r="E46" s="27">
        <v>1243.057</v>
      </c>
      <c r="F46" s="27">
        <v>4637.6409199999998</v>
      </c>
      <c r="G46" s="27">
        <v>1929.49</v>
      </c>
      <c r="H46" s="27">
        <v>197.67014</v>
      </c>
    </row>
    <row r="47" spans="1:8" ht="10.95" customHeight="1" x14ac:dyDescent="0.3">
      <c r="A47" s="1"/>
      <c r="B47" s="25" t="s">
        <v>811</v>
      </c>
      <c r="C47" s="26">
        <v>0</v>
      </c>
      <c r="D47" s="26">
        <v>7812.87752</v>
      </c>
      <c r="E47" s="27">
        <v>1243.2170000000001</v>
      </c>
      <c r="F47" s="27">
        <v>4623.7405200000003</v>
      </c>
      <c r="G47" s="27">
        <v>1945.92</v>
      </c>
      <c r="H47" s="27">
        <v>203.34048000000001</v>
      </c>
    </row>
    <row r="48" spans="1:8" ht="10.95" customHeight="1" x14ac:dyDescent="0.3">
      <c r="A48" s="1"/>
      <c r="B48" s="25" t="s">
        <v>812</v>
      </c>
      <c r="C48" s="26">
        <v>0</v>
      </c>
      <c r="D48" s="26">
        <v>7793.0689499999999</v>
      </c>
      <c r="E48" s="27">
        <v>1234.3779999999999</v>
      </c>
      <c r="F48" s="27">
        <v>4623.39095</v>
      </c>
      <c r="G48" s="27">
        <v>1935.3</v>
      </c>
      <c r="H48" s="27">
        <v>216.25004000000001</v>
      </c>
    </row>
    <row r="49" spans="1:8" ht="10.95" customHeight="1" x14ac:dyDescent="0.3">
      <c r="A49" s="1"/>
      <c r="B49" s="25" t="s">
        <v>813</v>
      </c>
      <c r="C49" s="26">
        <v>0</v>
      </c>
      <c r="D49" s="26">
        <v>7731.48801</v>
      </c>
      <c r="E49" s="27">
        <v>1213.624</v>
      </c>
      <c r="F49" s="27">
        <v>4581.5940099999998</v>
      </c>
      <c r="G49" s="27">
        <v>1936.27</v>
      </c>
      <c r="H49" s="27">
        <v>216.25291000000001</v>
      </c>
    </row>
    <row r="50" spans="1:8" ht="10.95" customHeight="1" x14ac:dyDescent="0.3">
      <c r="A50" s="1"/>
      <c r="B50" s="25" t="s">
        <v>814</v>
      </c>
      <c r="C50" s="26">
        <v>0</v>
      </c>
      <c r="D50" s="26">
        <v>7662.0767900000001</v>
      </c>
      <c r="E50" s="27">
        <v>1242.74</v>
      </c>
      <c r="F50" s="27">
        <v>4503.8167899999999</v>
      </c>
      <c r="G50" s="27">
        <v>1915.52</v>
      </c>
      <c r="H50" s="27">
        <v>222.98069000000001</v>
      </c>
    </row>
    <row r="51" spans="1:8" ht="10.95" customHeight="1" x14ac:dyDescent="0.3">
      <c r="A51" s="1"/>
      <c r="B51" s="25" t="s">
        <v>815</v>
      </c>
      <c r="C51" s="26">
        <v>0</v>
      </c>
      <c r="D51" s="26">
        <v>7506.2154700000001</v>
      </c>
      <c r="E51" s="27">
        <v>1172.768</v>
      </c>
      <c r="F51" s="27">
        <v>4443.6674700000003</v>
      </c>
      <c r="G51" s="27">
        <v>1889.78</v>
      </c>
      <c r="H51" s="27">
        <v>224.18637000000001</v>
      </c>
    </row>
    <row r="52" spans="1:8" ht="10.95" customHeight="1" x14ac:dyDescent="0.3">
      <c r="A52" s="1"/>
      <c r="B52" s="25" t="s">
        <v>816</v>
      </c>
      <c r="C52" s="26">
        <v>0</v>
      </c>
      <c r="D52" s="26">
        <v>7441.36384</v>
      </c>
      <c r="E52" s="27">
        <v>1116.329</v>
      </c>
      <c r="F52" s="27">
        <v>4443.5948399999997</v>
      </c>
      <c r="G52" s="27">
        <v>1881.44</v>
      </c>
      <c r="H52" s="27">
        <v>232.61673999999999</v>
      </c>
    </row>
    <row r="53" spans="1:8" ht="10.95" customHeight="1" x14ac:dyDescent="0.3">
      <c r="A53" s="1"/>
      <c r="B53" s="25" t="s">
        <v>817</v>
      </c>
      <c r="C53" s="26">
        <v>0</v>
      </c>
      <c r="D53" s="26">
        <v>7192.3101200000001</v>
      </c>
      <c r="E53" s="27">
        <v>1063.9459999999999</v>
      </c>
      <c r="F53" s="27">
        <v>4305.10412</v>
      </c>
      <c r="G53" s="27">
        <v>1823.26</v>
      </c>
      <c r="H53" s="27">
        <v>233.13301999999999</v>
      </c>
    </row>
    <row r="54" spans="1:8" ht="10.95" customHeight="1" x14ac:dyDescent="0.3">
      <c r="A54" s="1"/>
      <c r="B54" s="25" t="s">
        <v>818</v>
      </c>
      <c r="C54" s="26">
        <v>0</v>
      </c>
      <c r="D54" s="26">
        <v>6943.7641599999997</v>
      </c>
      <c r="E54" s="27">
        <v>1023.544</v>
      </c>
      <c r="F54" s="27">
        <v>4103.77016</v>
      </c>
      <c r="G54" s="27">
        <v>1816.45</v>
      </c>
      <c r="H54" s="27">
        <v>230.03005999999999</v>
      </c>
    </row>
    <row r="55" spans="1:8" ht="10.95" customHeight="1" x14ac:dyDescent="0.3">
      <c r="A55" s="1"/>
      <c r="B55" s="25" t="s">
        <v>61</v>
      </c>
      <c r="C55" s="26">
        <v>0</v>
      </c>
      <c r="D55" s="26">
        <v>6719.7459699999999</v>
      </c>
      <c r="E55" s="27">
        <v>1018.9589999999999</v>
      </c>
      <c r="F55" s="27">
        <v>3900.2369699999999</v>
      </c>
      <c r="G55" s="27">
        <v>1800.55</v>
      </c>
      <c r="H55" s="27">
        <v>230.91287</v>
      </c>
    </row>
    <row r="56" spans="1:8" ht="16.95" customHeight="1" x14ac:dyDescent="0.3">
      <c r="A56" s="1"/>
      <c r="B56" s="28" t="s">
        <v>831</v>
      </c>
      <c r="C56" s="29">
        <v>0</v>
      </c>
      <c r="D56" s="29">
        <v>8133.1826300000002</v>
      </c>
      <c r="E56" s="30">
        <v>1264.8140000000001</v>
      </c>
      <c r="F56" s="30">
        <v>5044.3486300000004</v>
      </c>
      <c r="G56" s="30">
        <v>1948.44</v>
      </c>
      <c r="H56" s="30">
        <v>233.13301999999999</v>
      </c>
    </row>
    <row r="57" spans="1:8" ht="16.95" customHeight="1" x14ac:dyDescent="0.3">
      <c r="A57" s="1"/>
      <c r="B57" s="28" t="s">
        <v>832</v>
      </c>
      <c r="C57" s="29">
        <v>0</v>
      </c>
      <c r="D57" s="29">
        <v>6349.6522699999996</v>
      </c>
      <c r="E57" s="30">
        <v>893.77599999999995</v>
      </c>
      <c r="F57" s="30">
        <v>3661.4462699999999</v>
      </c>
      <c r="G57" s="30">
        <v>1718.86</v>
      </c>
      <c r="H57" s="30">
        <v>191.24427</v>
      </c>
    </row>
    <row r="58" spans="1:8" ht="16.95" customHeight="1" x14ac:dyDescent="0.3">
      <c r="A58" s="1"/>
      <c r="B58" s="28" t="s">
        <v>833</v>
      </c>
      <c r="C58" s="29">
        <v>0</v>
      </c>
      <c r="D58" s="29">
        <v>7351.9900702083323</v>
      </c>
      <c r="E58" s="30">
        <v>1111.3122499999999</v>
      </c>
      <c r="F58" s="30">
        <v>4416.9653202083327</v>
      </c>
      <c r="G58" s="30">
        <v>1823.7125000000001</v>
      </c>
      <c r="H58" s="30">
        <v>213.00936041666665</v>
      </c>
    </row>
    <row r="59" spans="1:8" ht="16.95" customHeight="1" x14ac:dyDescent="0.3">
      <c r="A59" s="1"/>
      <c r="B59" s="23" t="s">
        <v>834</v>
      </c>
      <c r="C59" s="31">
        <v>0</v>
      </c>
      <c r="D59" s="31">
        <v>176447.761685</v>
      </c>
      <c r="E59" s="32">
        <v>26671.493999999999</v>
      </c>
      <c r="F59" s="32">
        <v>106007.16768499999</v>
      </c>
      <c r="G59" s="32">
        <v>43769.1</v>
      </c>
      <c r="H59" s="32">
        <v>5112.2246500000001</v>
      </c>
    </row>
    <row r="60" spans="1:8" x14ac:dyDescent="0.3">
      <c r="A60" s="1"/>
      <c r="B60" s="1"/>
      <c r="C60" s="1"/>
      <c r="D60" s="1"/>
      <c r="E60" s="1"/>
      <c r="F60" s="1"/>
      <c r="G60" s="1"/>
      <c r="H60" s="1"/>
    </row>
    <row r="61" spans="1:8" ht="15.6" x14ac:dyDescent="0.3">
      <c r="A61" s="1"/>
      <c r="B61" s="33" t="s">
        <v>835</v>
      </c>
      <c r="C61" s="1"/>
      <c r="D61" s="1"/>
      <c r="E61" s="1"/>
      <c r="F61" s="1"/>
      <c r="G61" s="1"/>
      <c r="H61" s="1"/>
    </row>
    <row r="62" spans="1:8" ht="15.6" x14ac:dyDescent="0.3">
      <c r="A62" s="1"/>
      <c r="B62" s="33"/>
      <c r="C62" s="1"/>
      <c r="D62" s="1"/>
      <c r="E62" s="1"/>
      <c r="F62" s="1"/>
      <c r="G62" s="1"/>
      <c r="H62" s="1"/>
    </row>
    <row r="63" spans="1:8" x14ac:dyDescent="0.3">
      <c r="A63" s="1"/>
      <c r="B63" s="34"/>
      <c r="C63" s="34"/>
      <c r="D63" s="1" t="s">
        <v>836</v>
      </c>
      <c r="E63" s="35"/>
      <c r="F63" s="1"/>
      <c r="G63" s="1"/>
      <c r="H63" s="1"/>
    </row>
    <row r="64" spans="1:8" x14ac:dyDescent="0.3">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824</v>
      </c>
      <c r="C6" s="207" t="s">
        <v>839</v>
      </c>
      <c r="D6" s="207"/>
      <c r="E6" s="207"/>
      <c r="F6" s="207"/>
      <c r="G6" s="207"/>
      <c r="H6" s="207"/>
      <c r="I6" s="207"/>
      <c r="J6" s="207"/>
      <c r="K6" s="207"/>
      <c r="L6" s="207"/>
      <c r="M6" s="207"/>
      <c r="N6" s="207"/>
      <c r="O6" s="207"/>
      <c r="P6" s="207"/>
      <c r="Q6" s="207"/>
      <c r="R6" s="207"/>
      <c r="S6" s="207"/>
      <c r="T6" s="207"/>
      <c r="U6" s="207"/>
      <c r="V6" s="207"/>
      <c r="W6" s="207"/>
      <c r="X6" s="208" t="s">
        <v>840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841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845</v>
      </c>
      <c r="AE7" s="39" t="s">
        <v>846</v>
      </c>
      <c r="AF7" s="39" t="s">
        <v>867</v>
      </c>
      <c r="AG7" s="39" t="s">
        <v>847</v>
      </c>
      <c r="AH7" s="39" t="s">
        <v>868</v>
      </c>
      <c r="AI7" s="39" t="s">
        <v>869</v>
      </c>
      <c r="AJ7" s="39" t="s">
        <v>870</v>
      </c>
      <c r="AK7" s="39" t="s">
        <v>871</v>
      </c>
      <c r="AL7" s="39" t="s">
        <v>872</v>
      </c>
      <c r="AM7" s="39" t="s">
        <v>873</v>
      </c>
      <c r="AN7" s="39" t="s">
        <v>321</v>
      </c>
      <c r="AO7" s="39" t="s">
        <v>874</v>
      </c>
      <c r="AP7" s="39" t="s">
        <v>330</v>
      </c>
      <c r="AQ7" s="39" t="s">
        <v>875</v>
      </c>
      <c r="AR7" s="39" t="s">
        <v>876</v>
      </c>
      <c r="AS7" s="39" t="s">
        <v>877</v>
      </c>
      <c r="AT7" s="39" t="s">
        <v>878</v>
      </c>
      <c r="AU7" s="39" t="s">
        <v>879</v>
      </c>
      <c r="AV7" s="39" t="s">
        <v>880</v>
      </c>
      <c r="AW7" s="39" t="s">
        <v>881</v>
      </c>
      <c r="AX7" s="39" t="s">
        <v>855</v>
      </c>
      <c r="AY7" s="39" t="s">
        <v>882</v>
      </c>
      <c r="AZ7" s="39" t="s">
        <v>883</v>
      </c>
      <c r="BA7" s="39" t="s">
        <v>884</v>
      </c>
      <c r="BB7" s="39" t="s">
        <v>856</v>
      </c>
      <c r="BC7" s="39" t="s">
        <v>885</v>
      </c>
      <c r="BD7" s="39" t="s">
        <v>858</v>
      </c>
      <c r="BE7" s="39" t="s">
        <v>886</v>
      </c>
      <c r="BF7" s="39" t="s">
        <v>887</v>
      </c>
      <c r="BG7" s="39" t="s">
        <v>888</v>
      </c>
      <c r="BH7" s="39" t="s">
        <v>889</v>
      </c>
      <c r="BI7" s="39" t="s">
        <v>890</v>
      </c>
      <c r="BJ7" s="39" t="s">
        <v>860</v>
      </c>
      <c r="BK7" s="39" t="s">
        <v>891</v>
      </c>
      <c r="BL7" s="39" t="s">
        <v>892</v>
      </c>
      <c r="BM7" s="39" t="s">
        <v>861</v>
      </c>
      <c r="BN7" s="39" t="s">
        <v>608</v>
      </c>
      <c r="BO7" s="39" t="s">
        <v>862</v>
      </c>
      <c r="BP7" s="38" t="s">
        <v>893</v>
      </c>
      <c r="BQ7" s="38" t="s">
        <v>842</v>
      </c>
      <c r="BR7" s="38" t="s">
        <v>894</v>
      </c>
      <c r="BS7" s="38" t="s">
        <v>895</v>
      </c>
      <c r="BT7" s="38" t="s">
        <v>896</v>
      </c>
      <c r="BU7" s="38" t="s">
        <v>897</v>
      </c>
      <c r="BV7" s="38" t="s">
        <v>898</v>
      </c>
      <c r="BW7" s="38" t="s">
        <v>899</v>
      </c>
      <c r="BX7" s="38" t="s">
        <v>900</v>
      </c>
      <c r="BY7" s="38" t="s">
        <v>847</v>
      </c>
      <c r="BZ7" s="38" t="s">
        <v>901</v>
      </c>
      <c r="CA7" s="38" t="s">
        <v>902</v>
      </c>
      <c r="CB7" s="38" t="s">
        <v>872</v>
      </c>
      <c r="CC7" s="38" t="s">
        <v>874</v>
      </c>
      <c r="CD7" s="38" t="s">
        <v>330</v>
      </c>
      <c r="CE7" s="38" t="s">
        <v>334</v>
      </c>
      <c r="CF7" s="38" t="s">
        <v>903</v>
      </c>
      <c r="CG7" s="38" t="s">
        <v>904</v>
      </c>
      <c r="CH7" s="38" t="s">
        <v>877</v>
      </c>
      <c r="CI7" s="38" t="s">
        <v>878</v>
      </c>
      <c r="CJ7" s="38" t="s">
        <v>879</v>
      </c>
      <c r="CK7" s="38" t="s">
        <v>881</v>
      </c>
      <c r="CL7" s="38" t="s">
        <v>905</v>
      </c>
      <c r="CM7" s="38" t="s">
        <v>856</v>
      </c>
      <c r="CN7" s="38" t="s">
        <v>858</v>
      </c>
      <c r="CO7" s="38" t="s">
        <v>906</v>
      </c>
      <c r="CP7" s="38" t="s">
        <v>467</v>
      </c>
      <c r="CQ7" s="38" t="s">
        <v>860</v>
      </c>
      <c r="CR7" s="38" t="s">
        <v>608</v>
      </c>
      <c r="CS7" s="38" t="s">
        <v>862</v>
      </c>
      <c r="CT7" s="38" t="s">
        <v>907</v>
      </c>
    </row>
    <row r="8" spans="1:98" ht="15.6" x14ac:dyDescent="0.3">
      <c r="A8" s="1"/>
      <c r="B8" s="40" t="s">
        <v>772</v>
      </c>
      <c r="C8" s="41"/>
      <c r="D8" s="41"/>
      <c r="E8" s="41">
        <v>21.635370000000002</v>
      </c>
      <c r="F8" s="41"/>
      <c r="G8" s="41">
        <v>3.988</v>
      </c>
      <c r="H8" s="41"/>
      <c r="I8" s="41"/>
      <c r="J8" s="41">
        <v>19.8629</v>
      </c>
      <c r="K8" s="41">
        <v>27.224499999999999</v>
      </c>
      <c r="L8" s="41">
        <v>10.414</v>
      </c>
      <c r="M8" s="41">
        <v>14.387600000000001</v>
      </c>
      <c r="N8" s="41">
        <v>13.29</v>
      </c>
      <c r="O8" s="41">
        <v>31.963999999999999</v>
      </c>
      <c r="P8" s="41"/>
      <c r="Q8" s="41"/>
      <c r="R8" s="41">
        <v>50.575000000000003</v>
      </c>
      <c r="S8" s="41"/>
      <c r="T8" s="41">
        <v>26.142099999999999</v>
      </c>
      <c r="U8" s="41"/>
      <c r="V8" s="41">
        <v>8.3000000000000007</v>
      </c>
      <c r="W8" s="41"/>
      <c r="X8" s="41">
        <v>83.108729999999994</v>
      </c>
      <c r="Y8" s="41"/>
      <c r="Z8" s="41">
        <v>4.7252999999999998</v>
      </c>
      <c r="AA8" s="41"/>
      <c r="AB8" s="41"/>
      <c r="AC8" s="41">
        <v>14.26</v>
      </c>
      <c r="AD8" s="41"/>
      <c r="AE8" s="41">
        <v>4.5259999999999998</v>
      </c>
      <c r="AF8" s="41">
        <v>3</v>
      </c>
      <c r="AG8" s="41"/>
      <c r="AH8" s="41">
        <v>7.6059000000000001</v>
      </c>
      <c r="AI8" s="41"/>
      <c r="AJ8" s="41">
        <v>5.33786</v>
      </c>
      <c r="AK8" s="41">
        <v>0</v>
      </c>
      <c r="AL8" s="41"/>
      <c r="AM8" s="41">
        <v>48.690919999999998</v>
      </c>
      <c r="AN8" s="41">
        <v>125.91283</v>
      </c>
      <c r="AO8" s="41">
        <v>28.25384</v>
      </c>
      <c r="AP8" s="41">
        <v>0.81</v>
      </c>
      <c r="AQ8" s="41">
        <v>156.77000000000001</v>
      </c>
      <c r="AR8" s="41"/>
      <c r="AS8" s="41">
        <v>37.901420000000002</v>
      </c>
      <c r="AT8" s="41">
        <v>33.11</v>
      </c>
      <c r="AU8" s="41"/>
      <c r="AV8" s="41">
        <v>189.39952</v>
      </c>
      <c r="AW8" s="41">
        <v>35.922499999999999</v>
      </c>
      <c r="AX8" s="41"/>
      <c r="AY8" s="41">
        <v>6.5442600000000004</v>
      </c>
      <c r="AZ8" s="41"/>
      <c r="BA8" s="41">
        <v>0.1</v>
      </c>
      <c r="BB8" s="41"/>
      <c r="BC8" s="41">
        <v>48.63109</v>
      </c>
      <c r="BD8" s="41"/>
      <c r="BE8" s="41">
        <v>9.8000000000000007</v>
      </c>
      <c r="BF8" s="41"/>
      <c r="BG8" s="41"/>
      <c r="BH8" s="41"/>
      <c r="BI8" s="41">
        <v>13.847289999999999</v>
      </c>
      <c r="BJ8" s="41"/>
      <c r="BK8" s="41">
        <v>5.3368099999999998</v>
      </c>
      <c r="BL8" s="41"/>
      <c r="BM8" s="41">
        <v>6.7889999999999997</v>
      </c>
      <c r="BN8" s="41">
        <v>60.03</v>
      </c>
      <c r="BO8" s="41">
        <v>2.0499999999999998</v>
      </c>
      <c r="BP8" s="41">
        <v>149.69747000000001</v>
      </c>
      <c r="BQ8" s="41"/>
      <c r="BR8" s="41">
        <v>5.51281</v>
      </c>
      <c r="BS8" s="41">
        <v>130.74</v>
      </c>
      <c r="BT8" s="41">
        <v>16.948499999999999</v>
      </c>
      <c r="BU8" s="41"/>
      <c r="BV8" s="41">
        <v>23.650200000000002</v>
      </c>
      <c r="BW8" s="41">
        <v>3.9369000000000001</v>
      </c>
      <c r="BX8" s="41"/>
      <c r="BY8" s="41"/>
      <c r="BZ8" s="41">
        <v>87.707189999999997</v>
      </c>
      <c r="CA8" s="41">
        <v>22.584620000000001</v>
      </c>
      <c r="CB8" s="41"/>
      <c r="CC8" s="41">
        <v>0.69299999999999995</v>
      </c>
      <c r="CD8" s="41">
        <v>26.231100000000001</v>
      </c>
      <c r="CE8" s="41">
        <v>456.97676999999999</v>
      </c>
      <c r="CF8" s="41"/>
      <c r="CG8" s="41">
        <v>147.76230000000001</v>
      </c>
      <c r="CH8" s="41">
        <v>17.461539999999999</v>
      </c>
      <c r="CI8" s="41"/>
      <c r="CJ8" s="41"/>
      <c r="CK8" s="41">
        <v>14.1736</v>
      </c>
      <c r="CL8" s="41">
        <v>4.78653</v>
      </c>
      <c r="CM8" s="41"/>
      <c r="CN8" s="41"/>
      <c r="CO8" s="41"/>
      <c r="CP8" s="41">
        <v>287.67</v>
      </c>
      <c r="CQ8" s="41"/>
      <c r="CR8" s="41">
        <v>29.323</v>
      </c>
      <c r="CS8" s="41">
        <v>1.9898100000000001</v>
      </c>
      <c r="CT8" s="41">
        <v>9.0745199999999997</v>
      </c>
    </row>
    <row r="9" spans="1:98" ht="15.6" x14ac:dyDescent="0.3">
      <c r="A9" s="1"/>
      <c r="B9" s="42" t="s">
        <v>773</v>
      </c>
      <c r="C9" s="43"/>
      <c r="D9" s="43"/>
      <c r="E9" s="43">
        <v>26.383279999999999</v>
      </c>
      <c r="F9" s="43"/>
      <c r="G9" s="43">
        <v>4.1920000000000002</v>
      </c>
      <c r="H9" s="43"/>
      <c r="I9" s="43"/>
      <c r="J9" s="43">
        <v>20.0898</v>
      </c>
      <c r="K9" s="43">
        <v>26.277899999999999</v>
      </c>
      <c r="L9" s="43">
        <v>10.085000000000001</v>
      </c>
      <c r="M9" s="43">
        <v>13.926399999999999</v>
      </c>
      <c r="N9" s="43">
        <v>13.31</v>
      </c>
      <c r="O9" s="43">
        <v>33.351999999999997</v>
      </c>
      <c r="P9" s="43"/>
      <c r="Q9" s="43"/>
      <c r="R9" s="43">
        <v>50.823</v>
      </c>
      <c r="S9" s="43"/>
      <c r="T9" s="43">
        <v>47.573300000000003</v>
      </c>
      <c r="U9" s="43"/>
      <c r="V9" s="43">
        <v>8.5</v>
      </c>
      <c r="W9" s="43"/>
      <c r="X9" s="43">
        <v>97.118269999999995</v>
      </c>
      <c r="Y9" s="43"/>
      <c r="Z9" s="43">
        <v>4.9476599999999999</v>
      </c>
      <c r="AA9" s="43"/>
      <c r="AB9" s="43"/>
      <c r="AC9" s="43">
        <v>15.32</v>
      </c>
      <c r="AD9" s="43"/>
      <c r="AE9" s="43">
        <v>4.74</v>
      </c>
      <c r="AF9" s="43">
        <v>3.7</v>
      </c>
      <c r="AG9" s="43"/>
      <c r="AH9" s="43">
        <v>8.7957000000000001</v>
      </c>
      <c r="AI9" s="43"/>
      <c r="AJ9" s="43">
        <v>5.3343100000000003</v>
      </c>
      <c r="AK9" s="43">
        <v>0</v>
      </c>
      <c r="AL9" s="43"/>
      <c r="AM9" s="43">
        <v>49.859870000000001</v>
      </c>
      <c r="AN9" s="43">
        <v>124.83799</v>
      </c>
      <c r="AO9" s="43">
        <v>28.854690000000002</v>
      </c>
      <c r="AP9" s="43">
        <v>0.7</v>
      </c>
      <c r="AQ9" s="43">
        <v>154.74</v>
      </c>
      <c r="AR9" s="43"/>
      <c r="AS9" s="43">
        <v>37.845440000000004</v>
      </c>
      <c r="AT9" s="43">
        <v>33.4</v>
      </c>
      <c r="AU9" s="43"/>
      <c r="AV9" s="43">
        <v>192.27770000000001</v>
      </c>
      <c r="AW9" s="43">
        <v>29.023900000000001</v>
      </c>
      <c r="AX9" s="43"/>
      <c r="AY9" s="43">
        <v>6.7161999999999997</v>
      </c>
      <c r="AZ9" s="43"/>
      <c r="BA9" s="43">
        <v>0.1</v>
      </c>
      <c r="BB9" s="43"/>
      <c r="BC9" s="43">
        <v>47.992330000000003</v>
      </c>
      <c r="BD9" s="43"/>
      <c r="BE9" s="43">
        <v>9.8000000000000007</v>
      </c>
      <c r="BF9" s="43"/>
      <c r="BG9" s="43"/>
      <c r="BH9" s="43"/>
      <c r="BI9" s="43">
        <v>13.67761</v>
      </c>
      <c r="BJ9" s="43"/>
      <c r="BK9" s="43">
        <v>5.2387199999999998</v>
      </c>
      <c r="BL9" s="43"/>
      <c r="BM9" s="43">
        <v>6.8970000000000002</v>
      </c>
      <c r="BN9" s="43">
        <v>64.540000000000006</v>
      </c>
      <c r="BO9" s="43">
        <v>1.99</v>
      </c>
      <c r="BP9" s="43">
        <v>149.10040000000001</v>
      </c>
      <c r="BQ9" s="43"/>
      <c r="BR9" s="43">
        <v>5.6334099999999996</v>
      </c>
      <c r="BS9" s="43">
        <v>130.18</v>
      </c>
      <c r="BT9" s="43">
        <v>16.995799999999999</v>
      </c>
      <c r="BU9" s="43"/>
      <c r="BV9" s="43">
        <v>24.173200000000001</v>
      </c>
      <c r="BW9" s="43">
        <v>3.9471400000000001</v>
      </c>
      <c r="BX9" s="43"/>
      <c r="BY9" s="43"/>
      <c r="BZ9" s="43">
        <v>87.193610000000007</v>
      </c>
      <c r="CA9" s="43">
        <v>22.588719999999999</v>
      </c>
      <c r="CB9" s="43"/>
      <c r="CC9" s="43">
        <v>0.66800000000000004</v>
      </c>
      <c r="CD9" s="43">
        <v>25.562950000000001</v>
      </c>
      <c r="CE9" s="43">
        <v>455.83972999999997</v>
      </c>
      <c r="CF9" s="43"/>
      <c r="CG9" s="43">
        <v>152.2071</v>
      </c>
      <c r="CH9" s="43">
        <v>18.051159999999999</v>
      </c>
      <c r="CI9" s="43"/>
      <c r="CJ9" s="43"/>
      <c r="CK9" s="43">
        <v>14.333600000000001</v>
      </c>
      <c r="CL9" s="43">
        <v>4.8375300000000001</v>
      </c>
      <c r="CM9" s="43"/>
      <c r="CN9" s="43"/>
      <c r="CO9" s="43"/>
      <c r="CP9" s="43">
        <v>285.48</v>
      </c>
      <c r="CQ9" s="43"/>
      <c r="CR9" s="43">
        <v>35.75</v>
      </c>
      <c r="CS9" s="43">
        <v>2.0579499999999999</v>
      </c>
      <c r="CT9" s="43">
        <v>9.1790299999999991</v>
      </c>
    </row>
    <row r="10" spans="1:98" ht="15.6" x14ac:dyDescent="0.3">
      <c r="A10" s="1"/>
      <c r="B10" s="42" t="s">
        <v>774</v>
      </c>
      <c r="C10" s="43"/>
      <c r="D10" s="43"/>
      <c r="E10" s="43">
        <v>26.550550000000001</v>
      </c>
      <c r="F10" s="43"/>
      <c r="G10" s="43">
        <v>4.34</v>
      </c>
      <c r="H10" s="43"/>
      <c r="I10" s="43"/>
      <c r="J10" s="43">
        <v>19.862500000000001</v>
      </c>
      <c r="K10" s="43">
        <v>26.7424</v>
      </c>
      <c r="L10" s="43">
        <v>10.493</v>
      </c>
      <c r="M10" s="43">
        <v>14.2532</v>
      </c>
      <c r="N10" s="43">
        <v>13.47</v>
      </c>
      <c r="O10" s="43">
        <v>32.744</v>
      </c>
      <c r="P10" s="43"/>
      <c r="Q10" s="43"/>
      <c r="R10" s="43">
        <v>50.744</v>
      </c>
      <c r="S10" s="43"/>
      <c r="T10" s="43">
        <v>38.7864</v>
      </c>
      <c r="U10" s="43"/>
      <c r="V10" s="43">
        <v>8.6</v>
      </c>
      <c r="W10" s="43"/>
      <c r="X10" s="43">
        <v>130.16544999999999</v>
      </c>
      <c r="Y10" s="43"/>
      <c r="Z10" s="43">
        <v>4.9095500000000003</v>
      </c>
      <c r="AA10" s="43"/>
      <c r="AB10" s="43"/>
      <c r="AC10" s="43">
        <v>15.3</v>
      </c>
      <c r="AD10" s="43"/>
      <c r="AE10" s="43">
        <v>4.633</v>
      </c>
      <c r="AF10" s="43">
        <v>2.1</v>
      </c>
      <c r="AG10" s="43"/>
      <c r="AH10" s="43">
        <v>8.9495000000000005</v>
      </c>
      <c r="AI10" s="43"/>
      <c r="AJ10" s="43">
        <v>5.31128</v>
      </c>
      <c r="AK10" s="43">
        <v>0</v>
      </c>
      <c r="AL10" s="43"/>
      <c r="AM10" s="43">
        <v>49.911879999999996</v>
      </c>
      <c r="AN10" s="43">
        <v>123.29577</v>
      </c>
      <c r="AO10" s="43">
        <v>28.97945</v>
      </c>
      <c r="AP10" s="43">
        <v>0.64</v>
      </c>
      <c r="AQ10" s="43">
        <v>152.28</v>
      </c>
      <c r="AR10" s="43"/>
      <c r="AS10" s="43">
        <v>38.444479999999999</v>
      </c>
      <c r="AT10" s="43">
        <v>33.39</v>
      </c>
      <c r="AU10" s="43"/>
      <c r="AV10" s="43">
        <v>195.09284</v>
      </c>
      <c r="AW10" s="43">
        <v>28.365600000000001</v>
      </c>
      <c r="AX10" s="43"/>
      <c r="AY10" s="43">
        <v>7.2924600000000002</v>
      </c>
      <c r="AZ10" s="43"/>
      <c r="BA10" s="43">
        <v>0.1</v>
      </c>
      <c r="BB10" s="43"/>
      <c r="BC10" s="43">
        <v>47.896709999999999</v>
      </c>
      <c r="BD10" s="43"/>
      <c r="BE10" s="43">
        <v>9.8000000000000007</v>
      </c>
      <c r="BF10" s="43"/>
      <c r="BG10" s="43"/>
      <c r="BH10" s="43"/>
      <c r="BI10" s="43">
        <v>14.315670000000001</v>
      </c>
      <c r="BJ10" s="43"/>
      <c r="BK10" s="43">
        <v>5.3219900000000004</v>
      </c>
      <c r="BL10" s="43"/>
      <c r="BM10" s="43">
        <v>6.8970000000000002</v>
      </c>
      <c r="BN10" s="43">
        <v>64.38</v>
      </c>
      <c r="BO10" s="43">
        <v>2.14</v>
      </c>
      <c r="BP10" s="43">
        <v>141.73616000000001</v>
      </c>
      <c r="BQ10" s="43"/>
      <c r="BR10" s="43">
        <v>5.6467700000000001</v>
      </c>
      <c r="BS10" s="43">
        <v>130.38999999999999</v>
      </c>
      <c r="BT10" s="43">
        <v>17.062760000000001</v>
      </c>
      <c r="BU10" s="43"/>
      <c r="BV10" s="43">
        <v>23.923300000000001</v>
      </c>
      <c r="BW10" s="43">
        <v>3.94957</v>
      </c>
      <c r="BX10" s="43"/>
      <c r="BY10" s="43"/>
      <c r="BZ10" s="43">
        <v>86.251459999999994</v>
      </c>
      <c r="CA10" s="43">
        <v>22.60942</v>
      </c>
      <c r="CB10" s="43"/>
      <c r="CC10" s="43">
        <v>0.70299999999999996</v>
      </c>
      <c r="CD10" s="43">
        <v>25.444929999999999</v>
      </c>
      <c r="CE10" s="43">
        <v>458.94486999999998</v>
      </c>
      <c r="CF10" s="43"/>
      <c r="CG10" s="43">
        <v>150.31639999999999</v>
      </c>
      <c r="CH10" s="43">
        <v>18.189679999999999</v>
      </c>
      <c r="CI10" s="43"/>
      <c r="CJ10" s="43"/>
      <c r="CK10" s="43">
        <v>14.191700000000001</v>
      </c>
      <c r="CL10" s="43">
        <v>4.8247400000000003</v>
      </c>
      <c r="CM10" s="43"/>
      <c r="CN10" s="43"/>
      <c r="CO10" s="43"/>
      <c r="CP10" s="43">
        <v>286.64</v>
      </c>
      <c r="CQ10" s="43"/>
      <c r="CR10" s="43">
        <v>39.518999999999998</v>
      </c>
      <c r="CS10" s="43">
        <v>2.1620400000000002</v>
      </c>
      <c r="CT10" s="43">
        <v>9.3673699999999993</v>
      </c>
    </row>
    <row r="11" spans="1:98" ht="15.6" x14ac:dyDescent="0.3">
      <c r="A11" s="1"/>
      <c r="B11" s="42" t="s">
        <v>775</v>
      </c>
      <c r="C11" s="43"/>
      <c r="D11" s="43"/>
      <c r="E11" s="43">
        <v>25.875229999999998</v>
      </c>
      <c r="F11" s="43"/>
      <c r="G11" s="43">
        <v>4.2389999999999999</v>
      </c>
      <c r="H11" s="43"/>
      <c r="I11" s="43"/>
      <c r="J11" s="43">
        <v>19.886199999999999</v>
      </c>
      <c r="K11" s="43">
        <v>26.775500000000001</v>
      </c>
      <c r="L11" s="43">
        <v>11.221</v>
      </c>
      <c r="M11" s="43">
        <v>14.5649</v>
      </c>
      <c r="N11" s="43">
        <v>13.27</v>
      </c>
      <c r="O11" s="43">
        <v>32.844000000000001</v>
      </c>
      <c r="P11" s="43"/>
      <c r="Q11" s="43"/>
      <c r="R11" s="43">
        <v>50.814</v>
      </c>
      <c r="S11" s="43"/>
      <c r="T11" s="43">
        <v>38.657400000000003</v>
      </c>
      <c r="U11" s="43"/>
      <c r="V11" s="43">
        <v>8.5</v>
      </c>
      <c r="W11" s="43"/>
      <c r="X11" s="43">
        <v>127.72196</v>
      </c>
      <c r="Y11" s="43"/>
      <c r="Z11" s="43">
        <v>4.7811599999999999</v>
      </c>
      <c r="AA11" s="43"/>
      <c r="AB11" s="43"/>
      <c r="AC11" s="43">
        <v>14.96</v>
      </c>
      <c r="AD11" s="43"/>
      <c r="AE11" s="43">
        <v>4.625</v>
      </c>
      <c r="AF11" s="43">
        <v>2.2000000000000002</v>
      </c>
      <c r="AG11" s="43"/>
      <c r="AH11" s="43">
        <v>5.5637999999999996</v>
      </c>
      <c r="AI11" s="43"/>
      <c r="AJ11" s="43">
        <v>5.2735900000000004</v>
      </c>
      <c r="AK11" s="43">
        <v>0</v>
      </c>
      <c r="AL11" s="43"/>
      <c r="AM11" s="43">
        <v>48.792160000000003</v>
      </c>
      <c r="AN11" s="43">
        <v>122.37976</v>
      </c>
      <c r="AO11" s="43">
        <v>28.87228</v>
      </c>
      <c r="AP11" s="43">
        <v>0.44</v>
      </c>
      <c r="AQ11" s="43">
        <v>155.61000000000001</v>
      </c>
      <c r="AR11" s="43"/>
      <c r="AS11" s="43">
        <v>37.756680000000003</v>
      </c>
      <c r="AT11" s="43">
        <v>34.799999999999997</v>
      </c>
      <c r="AU11" s="43"/>
      <c r="AV11" s="43">
        <v>194.87100000000001</v>
      </c>
      <c r="AW11" s="43">
        <v>28.101800000000001</v>
      </c>
      <c r="AX11" s="43"/>
      <c r="AY11" s="43">
        <v>7.3367399999999998</v>
      </c>
      <c r="AZ11" s="43"/>
      <c r="BA11" s="43">
        <v>0.1</v>
      </c>
      <c r="BB11" s="43"/>
      <c r="BC11" s="43">
        <v>48.361130000000003</v>
      </c>
      <c r="BD11" s="43"/>
      <c r="BE11" s="43">
        <v>9.8000000000000007</v>
      </c>
      <c r="BF11" s="43"/>
      <c r="BG11" s="43"/>
      <c r="BH11" s="43"/>
      <c r="BI11" s="43">
        <v>14.37856</v>
      </c>
      <c r="BJ11" s="43"/>
      <c r="BK11" s="43">
        <v>5.2813999999999997</v>
      </c>
      <c r="BL11" s="43"/>
      <c r="BM11" s="43">
        <v>6.8970000000000002</v>
      </c>
      <c r="BN11" s="43">
        <v>64.52</v>
      </c>
      <c r="BO11" s="43">
        <v>2.35</v>
      </c>
      <c r="BP11" s="43">
        <v>142.71019000000001</v>
      </c>
      <c r="BQ11" s="43"/>
      <c r="BR11" s="43">
        <v>5.44984</v>
      </c>
      <c r="BS11" s="43">
        <v>129.16999999999999</v>
      </c>
      <c r="BT11" s="43">
        <v>15.566649999999999</v>
      </c>
      <c r="BU11" s="43"/>
      <c r="BV11" s="43">
        <v>23.66</v>
      </c>
      <c r="BW11" s="43">
        <v>3.9392100000000001</v>
      </c>
      <c r="BX11" s="43"/>
      <c r="BY11" s="43"/>
      <c r="BZ11" s="43">
        <v>84.612560000000002</v>
      </c>
      <c r="CA11" s="43">
        <v>22.603249999999999</v>
      </c>
      <c r="CB11" s="43"/>
      <c r="CC11" s="43">
        <v>0.67800000000000005</v>
      </c>
      <c r="CD11" s="43">
        <v>26.795480000000001</v>
      </c>
      <c r="CE11" s="43">
        <v>456.88659000000001</v>
      </c>
      <c r="CF11" s="43"/>
      <c r="CG11" s="43">
        <v>150.39920000000001</v>
      </c>
      <c r="CH11" s="43">
        <v>18.13409</v>
      </c>
      <c r="CI11" s="43"/>
      <c r="CJ11" s="43"/>
      <c r="CK11" s="43">
        <v>14.037100000000001</v>
      </c>
      <c r="CL11" s="43">
        <v>4.7025100000000002</v>
      </c>
      <c r="CM11" s="43"/>
      <c r="CN11" s="43"/>
      <c r="CO11" s="43"/>
      <c r="CP11" s="43">
        <v>276.33</v>
      </c>
      <c r="CQ11" s="43"/>
      <c r="CR11" s="43">
        <v>40.098999999999997</v>
      </c>
      <c r="CS11" s="43">
        <v>2.2766500000000001</v>
      </c>
      <c r="CT11" s="43">
        <v>9.3854100000000003</v>
      </c>
    </row>
    <row r="12" spans="1:98" ht="15.6" x14ac:dyDescent="0.3">
      <c r="A12" s="1"/>
      <c r="B12" s="42" t="s">
        <v>776</v>
      </c>
      <c r="C12" s="43"/>
      <c r="D12" s="43"/>
      <c r="E12" s="43">
        <v>25.771750000000001</v>
      </c>
      <c r="F12" s="43"/>
      <c r="G12" s="43">
        <v>4.2220000000000004</v>
      </c>
      <c r="H12" s="43"/>
      <c r="I12" s="43"/>
      <c r="J12" s="43">
        <v>20.2789</v>
      </c>
      <c r="K12" s="43">
        <v>26.3263</v>
      </c>
      <c r="L12" s="43">
        <v>11.063000000000001</v>
      </c>
      <c r="M12" s="43">
        <v>14.7219</v>
      </c>
      <c r="N12" s="43">
        <v>13.4</v>
      </c>
      <c r="O12" s="43">
        <v>32.414000000000001</v>
      </c>
      <c r="P12" s="43"/>
      <c r="Q12" s="43"/>
      <c r="R12" s="43">
        <v>50.845999999999997</v>
      </c>
      <c r="S12" s="43"/>
      <c r="T12" s="43">
        <v>21.334599999999998</v>
      </c>
      <c r="U12" s="43"/>
      <c r="V12" s="43">
        <v>8.4</v>
      </c>
      <c r="W12" s="43"/>
      <c r="X12" s="43">
        <v>133.03497999999999</v>
      </c>
      <c r="Y12" s="43"/>
      <c r="Z12" s="43">
        <v>5.0647799999999998</v>
      </c>
      <c r="AA12" s="43"/>
      <c r="AB12" s="43"/>
      <c r="AC12" s="43">
        <v>14.52</v>
      </c>
      <c r="AD12" s="43"/>
      <c r="AE12" s="43">
        <v>4.5060000000000002</v>
      </c>
      <c r="AF12" s="43">
        <v>2.7</v>
      </c>
      <c r="AG12" s="43"/>
      <c r="AH12" s="43">
        <v>7.1962999999999999</v>
      </c>
      <c r="AI12" s="43"/>
      <c r="AJ12" s="43">
        <v>5.2218400000000003</v>
      </c>
      <c r="AK12" s="43">
        <v>0</v>
      </c>
      <c r="AL12" s="43"/>
      <c r="AM12" s="43">
        <v>49.116300000000003</v>
      </c>
      <c r="AN12" s="43">
        <v>121.50668</v>
      </c>
      <c r="AO12" s="43">
        <v>28.224550000000001</v>
      </c>
      <c r="AP12" s="43">
        <v>0.41</v>
      </c>
      <c r="AQ12" s="43">
        <v>155.63</v>
      </c>
      <c r="AR12" s="43"/>
      <c r="AS12" s="43">
        <v>38.685169999999999</v>
      </c>
      <c r="AT12" s="43">
        <v>33.979999999999997</v>
      </c>
      <c r="AU12" s="43"/>
      <c r="AV12" s="43">
        <v>195.13176999999999</v>
      </c>
      <c r="AW12" s="43">
        <v>28.730399999999999</v>
      </c>
      <c r="AX12" s="43"/>
      <c r="AY12" s="43">
        <v>7.2872899999999996</v>
      </c>
      <c r="AZ12" s="43"/>
      <c r="BA12" s="43">
        <v>0.1</v>
      </c>
      <c r="BB12" s="43"/>
      <c r="BC12" s="43">
        <v>48.8506</v>
      </c>
      <c r="BD12" s="43"/>
      <c r="BE12" s="43">
        <v>9.8000000000000007</v>
      </c>
      <c r="BF12" s="43"/>
      <c r="BG12" s="43"/>
      <c r="BH12" s="43"/>
      <c r="BI12" s="43">
        <v>14.76224</v>
      </c>
      <c r="BJ12" s="43"/>
      <c r="BK12" s="43">
        <v>5.2154999999999996</v>
      </c>
      <c r="BL12" s="43"/>
      <c r="BM12" s="43">
        <v>6.8970000000000002</v>
      </c>
      <c r="BN12" s="43">
        <v>64.28</v>
      </c>
      <c r="BO12" s="43">
        <v>2.2400000000000002</v>
      </c>
      <c r="BP12" s="43">
        <v>142.87288000000001</v>
      </c>
      <c r="BQ12" s="43"/>
      <c r="BR12" s="43">
        <v>5.5469400000000002</v>
      </c>
      <c r="BS12" s="43">
        <v>126.43</v>
      </c>
      <c r="BT12" s="43">
        <v>17.348099999999999</v>
      </c>
      <c r="BU12" s="43"/>
      <c r="BV12" s="43">
        <v>24.113900000000001</v>
      </c>
      <c r="BW12" s="43">
        <v>3.9971999999999999</v>
      </c>
      <c r="BX12" s="43"/>
      <c r="BY12" s="43"/>
      <c r="BZ12" s="43">
        <v>83.712800000000001</v>
      </c>
      <c r="CA12" s="43">
        <v>22.61289</v>
      </c>
      <c r="CB12" s="43"/>
      <c r="CC12" s="43">
        <v>0.68100000000000005</v>
      </c>
      <c r="CD12" s="43">
        <v>26.547550000000001</v>
      </c>
      <c r="CE12" s="43">
        <v>463.17097999999999</v>
      </c>
      <c r="CF12" s="43"/>
      <c r="CG12" s="43">
        <v>149.0521</v>
      </c>
      <c r="CH12" s="43">
        <v>18.011939999999999</v>
      </c>
      <c r="CI12" s="43"/>
      <c r="CJ12" s="43"/>
      <c r="CK12" s="43">
        <v>14.1898</v>
      </c>
      <c r="CL12" s="43">
        <v>4.4988400000000004</v>
      </c>
      <c r="CM12" s="43"/>
      <c r="CN12" s="43"/>
      <c r="CO12" s="43"/>
      <c r="CP12" s="43">
        <v>275.18</v>
      </c>
      <c r="CQ12" s="43"/>
      <c r="CR12" s="43">
        <v>40.082000000000001</v>
      </c>
      <c r="CS12" s="43">
        <v>2.0188000000000001</v>
      </c>
      <c r="CT12" s="43">
        <v>9.5145400000000002</v>
      </c>
    </row>
    <row r="13" spans="1:98" ht="15.6" x14ac:dyDescent="0.3">
      <c r="A13" s="1"/>
      <c r="B13" s="42" t="s">
        <v>777</v>
      </c>
      <c r="C13" s="43"/>
      <c r="D13" s="43"/>
      <c r="E13" s="43">
        <v>25.539919999999999</v>
      </c>
      <c r="F13" s="43"/>
      <c r="G13" s="43">
        <v>4.3410000000000002</v>
      </c>
      <c r="H13" s="43"/>
      <c r="I13" s="43"/>
      <c r="J13" s="43">
        <v>19.660599999999999</v>
      </c>
      <c r="K13" s="43">
        <v>26.377099999999999</v>
      </c>
      <c r="L13" s="43">
        <v>11.196999999999999</v>
      </c>
      <c r="M13" s="43">
        <v>15.0518</v>
      </c>
      <c r="N13" s="43">
        <v>13.16</v>
      </c>
      <c r="O13" s="43">
        <v>32.758000000000003</v>
      </c>
      <c r="P13" s="43"/>
      <c r="Q13" s="43"/>
      <c r="R13" s="43">
        <v>50.39</v>
      </c>
      <c r="S13" s="43"/>
      <c r="T13" s="43">
        <v>40.844900000000003</v>
      </c>
      <c r="U13" s="43"/>
      <c r="V13" s="43">
        <v>8.6</v>
      </c>
      <c r="W13" s="43"/>
      <c r="X13" s="43">
        <v>105.01647</v>
      </c>
      <c r="Y13" s="43"/>
      <c r="Z13" s="43">
        <v>4.58338</v>
      </c>
      <c r="AA13" s="43"/>
      <c r="AB13" s="43"/>
      <c r="AC13" s="43">
        <v>14.14</v>
      </c>
      <c r="AD13" s="43"/>
      <c r="AE13" s="43">
        <v>4.3520000000000003</v>
      </c>
      <c r="AF13" s="43">
        <v>3.2</v>
      </c>
      <c r="AG13" s="43"/>
      <c r="AH13" s="43">
        <v>3.7113</v>
      </c>
      <c r="AI13" s="43"/>
      <c r="AJ13" s="43">
        <v>4.8159200000000002</v>
      </c>
      <c r="AK13" s="43">
        <v>0</v>
      </c>
      <c r="AL13" s="43"/>
      <c r="AM13" s="43">
        <v>48.807229999999997</v>
      </c>
      <c r="AN13" s="43">
        <v>121.58353</v>
      </c>
      <c r="AO13" s="43">
        <v>28.349270000000001</v>
      </c>
      <c r="AP13" s="43">
        <v>0.67</v>
      </c>
      <c r="AQ13" s="43">
        <v>155.97999999999999</v>
      </c>
      <c r="AR13" s="43"/>
      <c r="AS13" s="43">
        <v>38.69023</v>
      </c>
      <c r="AT13" s="43">
        <v>34.69</v>
      </c>
      <c r="AU13" s="43"/>
      <c r="AV13" s="43">
        <v>193.79509999999999</v>
      </c>
      <c r="AW13" s="43">
        <v>29.128</v>
      </c>
      <c r="AX13" s="43"/>
      <c r="AY13" s="43">
        <v>6.7604800000000003</v>
      </c>
      <c r="AZ13" s="43"/>
      <c r="BA13" s="43">
        <v>0.1</v>
      </c>
      <c r="BB13" s="43"/>
      <c r="BC13" s="43">
        <v>49.342460000000003</v>
      </c>
      <c r="BD13" s="43"/>
      <c r="BE13" s="43">
        <v>9.8000000000000007</v>
      </c>
      <c r="BF13" s="43"/>
      <c r="BG13" s="43"/>
      <c r="BH13" s="43"/>
      <c r="BI13" s="43">
        <v>14.96808</v>
      </c>
      <c r="BJ13" s="43"/>
      <c r="BK13" s="43">
        <v>5.11897</v>
      </c>
      <c r="BL13" s="43"/>
      <c r="BM13" s="43">
        <v>6.8970000000000002</v>
      </c>
      <c r="BN13" s="43">
        <v>64</v>
      </c>
      <c r="BO13" s="43">
        <v>2.27</v>
      </c>
      <c r="BP13" s="43">
        <v>144.15745000000001</v>
      </c>
      <c r="BQ13" s="43"/>
      <c r="BR13" s="43">
        <v>5.54406</v>
      </c>
      <c r="BS13" s="43">
        <v>129.94999999999999</v>
      </c>
      <c r="BT13" s="43">
        <v>21.679220000000001</v>
      </c>
      <c r="BU13" s="43"/>
      <c r="BV13" s="43">
        <v>22.968900000000001</v>
      </c>
      <c r="BW13" s="43">
        <v>3.9925999999999999</v>
      </c>
      <c r="BX13" s="43"/>
      <c r="BY13" s="43"/>
      <c r="BZ13" s="43">
        <v>83.756810000000002</v>
      </c>
      <c r="CA13" s="43">
        <v>22.59797</v>
      </c>
      <c r="CB13" s="43"/>
      <c r="CC13" s="43">
        <v>0.64900000000000002</v>
      </c>
      <c r="CD13" s="43">
        <v>27.2942</v>
      </c>
      <c r="CE13" s="43">
        <v>449.31741</v>
      </c>
      <c r="CF13" s="43"/>
      <c r="CG13" s="43">
        <v>151.76499999999999</v>
      </c>
      <c r="CH13" s="43">
        <v>17.73433</v>
      </c>
      <c r="CI13" s="43"/>
      <c r="CJ13" s="43"/>
      <c r="CK13" s="43">
        <v>14.713900000000001</v>
      </c>
      <c r="CL13" s="43">
        <v>4.5085600000000001</v>
      </c>
      <c r="CM13" s="43"/>
      <c r="CN13" s="43"/>
      <c r="CO13" s="43"/>
      <c r="CP13" s="43">
        <v>285.60000000000002</v>
      </c>
      <c r="CQ13" s="43"/>
      <c r="CR13" s="43">
        <v>39.649000000000001</v>
      </c>
      <c r="CS13" s="43">
        <v>2.2138300000000002</v>
      </c>
      <c r="CT13" s="43">
        <v>9.4700600000000001</v>
      </c>
    </row>
    <row r="14" spans="1:98" ht="15.6" x14ac:dyDescent="0.3">
      <c r="A14" s="1"/>
      <c r="B14" s="42" t="s">
        <v>778</v>
      </c>
      <c r="C14" s="43"/>
      <c r="D14" s="43"/>
      <c r="E14" s="43">
        <v>25.749700000000001</v>
      </c>
      <c r="F14" s="43"/>
      <c r="G14" s="43">
        <v>4.298</v>
      </c>
      <c r="H14" s="43"/>
      <c r="I14" s="43"/>
      <c r="J14" s="43">
        <v>19.301500000000001</v>
      </c>
      <c r="K14" s="43">
        <v>26.226800000000001</v>
      </c>
      <c r="L14" s="43">
        <v>10.375999999999999</v>
      </c>
      <c r="M14" s="43">
        <v>15.2193</v>
      </c>
      <c r="N14" s="43">
        <v>13.08</v>
      </c>
      <c r="O14" s="43">
        <v>33.18</v>
      </c>
      <c r="P14" s="43"/>
      <c r="Q14" s="43"/>
      <c r="R14" s="43">
        <v>50.658999999999999</v>
      </c>
      <c r="S14" s="43"/>
      <c r="T14" s="43">
        <v>44.011899999999997</v>
      </c>
      <c r="U14" s="43"/>
      <c r="V14" s="43">
        <v>8.8000000000000007</v>
      </c>
      <c r="W14" s="43"/>
      <c r="X14" s="43">
        <v>112.13463</v>
      </c>
      <c r="Y14" s="43"/>
      <c r="Z14" s="43">
        <v>4.4080300000000001</v>
      </c>
      <c r="AA14" s="43"/>
      <c r="AB14" s="43"/>
      <c r="AC14" s="43">
        <v>14.07</v>
      </c>
      <c r="AD14" s="43"/>
      <c r="AE14" s="43">
        <v>4.2430000000000003</v>
      </c>
      <c r="AF14" s="43">
        <v>1.2</v>
      </c>
      <c r="AG14" s="43"/>
      <c r="AH14" s="43">
        <v>4.3475000000000001</v>
      </c>
      <c r="AI14" s="43"/>
      <c r="AJ14" s="43">
        <v>5.0571900000000003</v>
      </c>
      <c r="AK14" s="43">
        <v>0</v>
      </c>
      <c r="AL14" s="43"/>
      <c r="AM14" s="43">
        <v>48.925150000000002</v>
      </c>
      <c r="AN14" s="43">
        <v>122.18843</v>
      </c>
      <c r="AO14" s="43">
        <v>28.32357</v>
      </c>
      <c r="AP14" s="43">
        <v>0.48</v>
      </c>
      <c r="AQ14" s="43">
        <v>157.69999999999999</v>
      </c>
      <c r="AR14" s="43"/>
      <c r="AS14" s="43">
        <v>38.185209999999998</v>
      </c>
      <c r="AT14" s="43">
        <v>33.1</v>
      </c>
      <c r="AU14" s="43"/>
      <c r="AV14" s="43">
        <v>195.46293</v>
      </c>
      <c r="AW14" s="43">
        <v>29.119199999999999</v>
      </c>
      <c r="AX14" s="43"/>
      <c r="AY14" s="43">
        <v>6.8808600000000002</v>
      </c>
      <c r="AZ14" s="43"/>
      <c r="BA14" s="43">
        <v>0.1</v>
      </c>
      <c r="BB14" s="43"/>
      <c r="BC14" s="43">
        <v>49.253880000000002</v>
      </c>
      <c r="BD14" s="43"/>
      <c r="BE14" s="43">
        <v>9.8000000000000007</v>
      </c>
      <c r="BF14" s="43"/>
      <c r="BG14" s="43"/>
      <c r="BH14" s="43"/>
      <c r="BI14" s="43">
        <v>14.73367</v>
      </c>
      <c r="BJ14" s="43"/>
      <c r="BK14" s="43">
        <v>4.8704999999999998</v>
      </c>
      <c r="BL14" s="43"/>
      <c r="BM14" s="43">
        <v>6.8970000000000002</v>
      </c>
      <c r="BN14" s="43">
        <v>62.91</v>
      </c>
      <c r="BO14" s="43">
        <v>2.2000000000000002</v>
      </c>
      <c r="BP14" s="43">
        <v>146.1977</v>
      </c>
      <c r="BQ14" s="43"/>
      <c r="BR14" s="43">
        <v>5.6904899999999996</v>
      </c>
      <c r="BS14" s="43">
        <v>130.44999999999999</v>
      </c>
      <c r="BT14" s="43">
        <v>22.099129999999999</v>
      </c>
      <c r="BU14" s="43"/>
      <c r="BV14" s="43">
        <v>23.299800000000001</v>
      </c>
      <c r="BW14" s="43">
        <v>3.95045</v>
      </c>
      <c r="BX14" s="43"/>
      <c r="BY14" s="43"/>
      <c r="BZ14" s="43">
        <v>84.994590000000002</v>
      </c>
      <c r="CA14" s="43">
        <v>22.600680000000001</v>
      </c>
      <c r="CB14" s="43"/>
      <c r="CC14" s="43">
        <v>0.68600000000000005</v>
      </c>
      <c r="CD14" s="43">
        <v>26.983910000000002</v>
      </c>
      <c r="CE14" s="43">
        <v>459.31605999999999</v>
      </c>
      <c r="CF14" s="43"/>
      <c r="CG14" s="43">
        <v>145.95070000000001</v>
      </c>
      <c r="CH14" s="43">
        <v>18.14527</v>
      </c>
      <c r="CI14" s="43"/>
      <c r="CJ14" s="43"/>
      <c r="CK14" s="43">
        <v>14.4544</v>
      </c>
      <c r="CL14" s="43">
        <v>4.5144599999999997</v>
      </c>
      <c r="CM14" s="43"/>
      <c r="CN14" s="43"/>
      <c r="CO14" s="43"/>
      <c r="CP14" s="43">
        <v>278.77999999999997</v>
      </c>
      <c r="CQ14" s="43"/>
      <c r="CR14" s="43">
        <v>39.372</v>
      </c>
      <c r="CS14" s="43">
        <v>2.0776500000000002</v>
      </c>
      <c r="CT14" s="43">
        <v>12.81209</v>
      </c>
    </row>
    <row r="15" spans="1:98" ht="15.6" x14ac:dyDescent="0.3">
      <c r="A15" s="1"/>
      <c r="B15" s="42" t="s">
        <v>779</v>
      </c>
      <c r="C15" s="43"/>
      <c r="D15" s="43"/>
      <c r="E15" s="43">
        <v>25.389330000000001</v>
      </c>
      <c r="F15" s="43"/>
      <c r="G15" s="43">
        <v>4.2190000000000003</v>
      </c>
      <c r="H15" s="43"/>
      <c r="I15" s="43"/>
      <c r="J15" s="43">
        <v>18.8306</v>
      </c>
      <c r="K15" s="43">
        <v>26.329899999999999</v>
      </c>
      <c r="L15" s="43">
        <v>10.454000000000001</v>
      </c>
      <c r="M15" s="43">
        <v>15.3248</v>
      </c>
      <c r="N15" s="43">
        <v>13.25</v>
      </c>
      <c r="O15" s="43">
        <v>32.869999999999997</v>
      </c>
      <c r="P15" s="43"/>
      <c r="Q15" s="43"/>
      <c r="R15" s="43">
        <v>50.667000000000002</v>
      </c>
      <c r="S15" s="43"/>
      <c r="T15" s="43">
        <v>23.895</v>
      </c>
      <c r="U15" s="43"/>
      <c r="V15" s="43">
        <v>8.6999999999999993</v>
      </c>
      <c r="W15" s="43"/>
      <c r="X15" s="43">
        <v>123.71669</v>
      </c>
      <c r="Y15" s="43"/>
      <c r="Z15" s="43">
        <v>4.3017000000000003</v>
      </c>
      <c r="AA15" s="43"/>
      <c r="AB15" s="43"/>
      <c r="AC15" s="43">
        <v>13.82</v>
      </c>
      <c r="AD15" s="43"/>
      <c r="AE15" s="43">
        <v>4.2720000000000002</v>
      </c>
      <c r="AF15" s="43">
        <v>1.5</v>
      </c>
      <c r="AG15" s="43"/>
      <c r="AH15" s="43">
        <v>8.1179000000000006</v>
      </c>
      <c r="AI15" s="43"/>
      <c r="AJ15" s="43">
        <v>5.19055</v>
      </c>
      <c r="AK15" s="43">
        <v>0</v>
      </c>
      <c r="AL15" s="43"/>
      <c r="AM15" s="43">
        <v>47.720370000000003</v>
      </c>
      <c r="AN15" s="43">
        <v>122.81867</v>
      </c>
      <c r="AO15" s="43">
        <v>28.027439999999999</v>
      </c>
      <c r="AP15" s="43">
        <v>0.18</v>
      </c>
      <c r="AQ15" s="43">
        <v>157.94</v>
      </c>
      <c r="AR15" s="43"/>
      <c r="AS15" s="43">
        <v>37.738199999999999</v>
      </c>
      <c r="AT15" s="43">
        <v>32.47</v>
      </c>
      <c r="AU15" s="43"/>
      <c r="AV15" s="43">
        <v>195.10495</v>
      </c>
      <c r="AW15" s="43">
        <v>28.142399999999999</v>
      </c>
      <c r="AX15" s="43"/>
      <c r="AY15" s="43">
        <v>7.3735299999999997</v>
      </c>
      <c r="AZ15" s="43"/>
      <c r="BA15" s="43">
        <v>0.1</v>
      </c>
      <c r="BB15" s="43"/>
      <c r="BC15" s="43">
        <v>49.206519999999998</v>
      </c>
      <c r="BD15" s="43"/>
      <c r="BE15" s="43">
        <v>9.8000000000000007</v>
      </c>
      <c r="BF15" s="43"/>
      <c r="BG15" s="43"/>
      <c r="BH15" s="43"/>
      <c r="BI15" s="43">
        <v>14.615539999999999</v>
      </c>
      <c r="BJ15" s="43"/>
      <c r="BK15" s="43">
        <v>5.1002200000000002</v>
      </c>
      <c r="BL15" s="43"/>
      <c r="BM15" s="43">
        <v>6.8970000000000002</v>
      </c>
      <c r="BN15" s="43">
        <v>63.27</v>
      </c>
      <c r="BO15" s="43">
        <v>2.2000000000000002</v>
      </c>
      <c r="BP15" s="43">
        <v>144.61222000000001</v>
      </c>
      <c r="BQ15" s="43"/>
      <c r="BR15" s="43">
        <v>5.7120300000000004</v>
      </c>
      <c r="BS15" s="43">
        <v>129.82</v>
      </c>
      <c r="BT15" s="43">
        <v>21.166409999999999</v>
      </c>
      <c r="BU15" s="43"/>
      <c r="BV15" s="43">
        <v>29.427299999999999</v>
      </c>
      <c r="BW15" s="43">
        <v>3.88049</v>
      </c>
      <c r="BX15" s="43"/>
      <c r="BY15" s="43"/>
      <c r="BZ15" s="43">
        <v>85.353170000000006</v>
      </c>
      <c r="CA15" s="43">
        <v>22.609439999999999</v>
      </c>
      <c r="CB15" s="43"/>
      <c r="CC15" s="43">
        <v>0.67500000000000004</v>
      </c>
      <c r="CD15" s="43">
        <v>27.369330000000001</v>
      </c>
      <c r="CE15" s="43">
        <v>458.58634000000001</v>
      </c>
      <c r="CF15" s="43"/>
      <c r="CG15" s="43">
        <v>151.41149999999999</v>
      </c>
      <c r="CH15" s="43">
        <v>18.312280000000001</v>
      </c>
      <c r="CI15" s="43"/>
      <c r="CJ15" s="43"/>
      <c r="CK15" s="43">
        <v>13.933299999999999</v>
      </c>
      <c r="CL15" s="43">
        <v>4.5672499999999996</v>
      </c>
      <c r="CM15" s="43"/>
      <c r="CN15" s="43"/>
      <c r="CO15" s="43"/>
      <c r="CP15" s="43">
        <v>282.25</v>
      </c>
      <c r="CQ15" s="43"/>
      <c r="CR15" s="43">
        <v>36.378</v>
      </c>
      <c r="CS15" s="43">
        <v>2.1023200000000002</v>
      </c>
      <c r="CT15" s="43">
        <v>14.818519999999999</v>
      </c>
    </row>
    <row r="16" spans="1:98" ht="15.6" x14ac:dyDescent="0.3">
      <c r="A16" s="1"/>
      <c r="B16" s="42" t="s">
        <v>780</v>
      </c>
      <c r="C16" s="43"/>
      <c r="D16" s="43"/>
      <c r="E16" s="43">
        <v>25.861080000000001</v>
      </c>
      <c r="F16" s="43"/>
      <c r="G16" s="43">
        <v>4.2439999999999998</v>
      </c>
      <c r="H16" s="43"/>
      <c r="I16" s="43"/>
      <c r="J16" s="43">
        <v>18.782800000000002</v>
      </c>
      <c r="K16" s="43">
        <v>27.536999999999999</v>
      </c>
      <c r="L16" s="43">
        <v>10.19</v>
      </c>
      <c r="M16" s="43">
        <v>15.8597</v>
      </c>
      <c r="N16" s="43">
        <v>12.69</v>
      </c>
      <c r="O16" s="43">
        <v>33.155999999999999</v>
      </c>
      <c r="P16" s="43"/>
      <c r="Q16" s="43"/>
      <c r="R16" s="43">
        <v>50.712000000000003</v>
      </c>
      <c r="S16" s="43"/>
      <c r="T16" s="43">
        <v>35.422699999999999</v>
      </c>
      <c r="U16" s="43"/>
      <c r="V16" s="43">
        <v>8.8000000000000007</v>
      </c>
      <c r="W16" s="43"/>
      <c r="X16" s="43">
        <v>109.55952000000001</v>
      </c>
      <c r="Y16" s="43"/>
      <c r="Z16" s="43">
        <v>4.3626300000000002</v>
      </c>
      <c r="AA16" s="43"/>
      <c r="AB16" s="43"/>
      <c r="AC16" s="43">
        <v>13.33</v>
      </c>
      <c r="AD16" s="43"/>
      <c r="AE16" s="43">
        <v>4.33</v>
      </c>
      <c r="AF16" s="43">
        <v>1</v>
      </c>
      <c r="AG16" s="43"/>
      <c r="AH16" s="43">
        <v>8.6067999999999998</v>
      </c>
      <c r="AI16" s="43"/>
      <c r="AJ16" s="43">
        <v>5.2815200000000004</v>
      </c>
      <c r="AK16" s="43">
        <v>0</v>
      </c>
      <c r="AL16" s="43"/>
      <c r="AM16" s="43">
        <v>48.176160000000003</v>
      </c>
      <c r="AN16" s="43">
        <v>124.21728</v>
      </c>
      <c r="AO16" s="43">
        <v>28.613880000000002</v>
      </c>
      <c r="AP16" s="43">
        <v>1.65</v>
      </c>
      <c r="AQ16" s="43">
        <v>158.11000000000001</v>
      </c>
      <c r="AR16" s="43"/>
      <c r="AS16" s="43">
        <v>36.769379999999998</v>
      </c>
      <c r="AT16" s="43">
        <v>31.76</v>
      </c>
      <c r="AU16" s="43"/>
      <c r="AV16" s="43">
        <v>195.02864</v>
      </c>
      <c r="AW16" s="43">
        <v>28.177399999999999</v>
      </c>
      <c r="AX16" s="43"/>
      <c r="AY16" s="43">
        <v>7.4010100000000003</v>
      </c>
      <c r="AZ16" s="43"/>
      <c r="BA16" s="43">
        <v>0.1</v>
      </c>
      <c r="BB16" s="43"/>
      <c r="BC16" s="43">
        <v>49.203049999999998</v>
      </c>
      <c r="BD16" s="43"/>
      <c r="BE16" s="43">
        <v>9.8000000000000007</v>
      </c>
      <c r="BF16" s="43"/>
      <c r="BG16" s="43"/>
      <c r="BH16" s="43"/>
      <c r="BI16" s="43">
        <v>14.96555</v>
      </c>
      <c r="BJ16" s="43"/>
      <c r="BK16" s="43">
        <v>5.12913</v>
      </c>
      <c r="BL16" s="43"/>
      <c r="BM16" s="43">
        <v>6.8970000000000002</v>
      </c>
      <c r="BN16" s="43">
        <v>63.39</v>
      </c>
      <c r="BO16" s="43">
        <v>2.16</v>
      </c>
      <c r="BP16" s="43">
        <v>147.18877000000001</v>
      </c>
      <c r="BQ16" s="43"/>
      <c r="BR16" s="43">
        <v>5.81494</v>
      </c>
      <c r="BS16" s="43">
        <v>128.91999999999999</v>
      </c>
      <c r="BT16" s="43">
        <v>21.06831</v>
      </c>
      <c r="BU16" s="43"/>
      <c r="BV16" s="43">
        <v>30.107600000000001</v>
      </c>
      <c r="BW16" s="43">
        <v>3.8664900000000002</v>
      </c>
      <c r="BX16" s="43"/>
      <c r="BY16" s="43"/>
      <c r="BZ16" s="43">
        <v>85.562219999999996</v>
      </c>
      <c r="CA16" s="43">
        <v>22.714770000000001</v>
      </c>
      <c r="CB16" s="43"/>
      <c r="CC16" s="43">
        <v>0.66600000000000004</v>
      </c>
      <c r="CD16" s="43">
        <v>27.050619999999999</v>
      </c>
      <c r="CE16" s="43">
        <v>443.63312999999999</v>
      </c>
      <c r="CF16" s="43"/>
      <c r="CG16" s="43">
        <v>116.4237</v>
      </c>
      <c r="CH16" s="43">
        <v>18.180769999999999</v>
      </c>
      <c r="CI16" s="43"/>
      <c r="CJ16" s="43"/>
      <c r="CK16" s="43">
        <v>14.0367</v>
      </c>
      <c r="CL16" s="43">
        <v>4.8303500000000001</v>
      </c>
      <c r="CM16" s="43"/>
      <c r="CN16" s="43"/>
      <c r="CO16" s="43"/>
      <c r="CP16" s="43">
        <v>286.01</v>
      </c>
      <c r="CQ16" s="43"/>
      <c r="CR16" s="43">
        <v>36.223999999999997</v>
      </c>
      <c r="CS16" s="43">
        <v>2.2167699999999999</v>
      </c>
      <c r="CT16" s="43">
        <v>14.68932</v>
      </c>
    </row>
    <row r="17" spans="1:98" ht="15.6" x14ac:dyDescent="0.3">
      <c r="A17" s="1"/>
      <c r="B17" s="42" t="s">
        <v>781</v>
      </c>
      <c r="C17" s="43"/>
      <c r="D17" s="43"/>
      <c r="E17" s="43">
        <v>26.211359999999999</v>
      </c>
      <c r="F17" s="43"/>
      <c r="G17" s="43">
        <v>4.0789999999999997</v>
      </c>
      <c r="H17" s="43"/>
      <c r="I17" s="43"/>
      <c r="J17" s="43">
        <v>18.906600000000001</v>
      </c>
      <c r="K17" s="43">
        <v>27.6159</v>
      </c>
      <c r="L17" s="43">
        <v>9.5719999999999992</v>
      </c>
      <c r="M17" s="43">
        <v>15.6782</v>
      </c>
      <c r="N17" s="43">
        <v>13.07</v>
      </c>
      <c r="O17" s="43">
        <v>32.793999999999997</v>
      </c>
      <c r="P17" s="43"/>
      <c r="Q17" s="43"/>
      <c r="R17" s="43">
        <v>50.734999999999999</v>
      </c>
      <c r="S17" s="43"/>
      <c r="T17" s="43">
        <v>29.038699999999999</v>
      </c>
      <c r="U17" s="43"/>
      <c r="V17" s="43">
        <v>8.9</v>
      </c>
      <c r="W17" s="43"/>
      <c r="X17" s="43">
        <v>105.12067</v>
      </c>
      <c r="Y17" s="43"/>
      <c r="Z17" s="43">
        <v>4.4790999999999999</v>
      </c>
      <c r="AA17" s="43"/>
      <c r="AB17" s="43"/>
      <c r="AC17" s="43">
        <v>13.31</v>
      </c>
      <c r="AD17" s="43"/>
      <c r="AE17" s="43">
        <v>4.3339999999999996</v>
      </c>
      <c r="AF17" s="43">
        <v>1</v>
      </c>
      <c r="AG17" s="43"/>
      <c r="AH17" s="43">
        <v>7.3005000000000004</v>
      </c>
      <c r="AI17" s="43"/>
      <c r="AJ17" s="43">
        <v>5.03627</v>
      </c>
      <c r="AK17" s="43">
        <v>0</v>
      </c>
      <c r="AL17" s="43"/>
      <c r="AM17" s="43">
        <v>47.842910000000003</v>
      </c>
      <c r="AN17" s="43">
        <v>124.39033999999999</v>
      </c>
      <c r="AO17" s="43">
        <v>28.760200000000001</v>
      </c>
      <c r="AP17" s="43">
        <v>2.1</v>
      </c>
      <c r="AQ17" s="43">
        <v>158.33000000000001</v>
      </c>
      <c r="AR17" s="43"/>
      <c r="AS17" s="43">
        <v>35.246319999999997</v>
      </c>
      <c r="AT17" s="43">
        <v>31.67</v>
      </c>
      <c r="AU17" s="43"/>
      <c r="AV17" s="43">
        <v>195.06504000000001</v>
      </c>
      <c r="AW17" s="43">
        <v>28.1053</v>
      </c>
      <c r="AX17" s="43"/>
      <c r="AY17" s="43">
        <v>7.3132099999999998</v>
      </c>
      <c r="AZ17" s="43"/>
      <c r="BA17" s="43">
        <v>0.1</v>
      </c>
      <c r="BB17" s="43"/>
      <c r="BC17" s="43">
        <v>48.654559999999996</v>
      </c>
      <c r="BD17" s="43"/>
      <c r="BE17" s="43">
        <v>9.8000000000000007</v>
      </c>
      <c r="BF17" s="43"/>
      <c r="BG17" s="43"/>
      <c r="BH17" s="43"/>
      <c r="BI17" s="43">
        <v>15.16025</v>
      </c>
      <c r="BJ17" s="43"/>
      <c r="BK17" s="43">
        <v>4.9508799999999997</v>
      </c>
      <c r="BL17" s="43"/>
      <c r="BM17" s="43">
        <v>6.8970000000000002</v>
      </c>
      <c r="BN17" s="43">
        <v>63.99</v>
      </c>
      <c r="BO17" s="43">
        <v>2.16</v>
      </c>
      <c r="BP17" s="43">
        <v>146.50386</v>
      </c>
      <c r="BQ17" s="43"/>
      <c r="BR17" s="43">
        <v>5.8907400000000001</v>
      </c>
      <c r="BS17" s="43">
        <v>129.34</v>
      </c>
      <c r="BT17" s="43">
        <v>20.50067</v>
      </c>
      <c r="BU17" s="43"/>
      <c r="BV17" s="43">
        <v>29.369499999999999</v>
      </c>
      <c r="BW17" s="43">
        <v>3.8393199999999998</v>
      </c>
      <c r="BX17" s="43"/>
      <c r="BY17" s="43"/>
      <c r="BZ17" s="43">
        <v>85.982910000000004</v>
      </c>
      <c r="CA17" s="43">
        <v>22.848310000000001</v>
      </c>
      <c r="CB17" s="43"/>
      <c r="CC17" s="43">
        <v>0.70699999999999996</v>
      </c>
      <c r="CD17" s="43">
        <v>25.817260000000001</v>
      </c>
      <c r="CE17" s="43">
        <v>456.84404999999998</v>
      </c>
      <c r="CF17" s="43"/>
      <c r="CG17" s="43">
        <v>149.84899999999999</v>
      </c>
      <c r="CH17" s="43">
        <v>18.107389999999999</v>
      </c>
      <c r="CI17" s="43"/>
      <c r="CJ17" s="43"/>
      <c r="CK17" s="43">
        <v>13.734999999999999</v>
      </c>
      <c r="CL17" s="43">
        <v>4.7616100000000001</v>
      </c>
      <c r="CM17" s="43"/>
      <c r="CN17" s="43"/>
      <c r="CO17" s="43"/>
      <c r="CP17" s="43">
        <v>286.51</v>
      </c>
      <c r="CQ17" s="43"/>
      <c r="CR17" s="43">
        <v>36.604999999999997</v>
      </c>
      <c r="CS17" s="43">
        <v>2.1628099999999999</v>
      </c>
      <c r="CT17" s="43">
        <v>15.01052</v>
      </c>
    </row>
    <row r="18" spans="1:98" ht="15.6" x14ac:dyDescent="0.3">
      <c r="A18" s="1"/>
      <c r="B18" s="42" t="s">
        <v>782</v>
      </c>
      <c r="C18" s="43"/>
      <c r="D18" s="43"/>
      <c r="E18" s="43">
        <v>26.23789</v>
      </c>
      <c r="F18" s="43"/>
      <c r="G18" s="43">
        <v>4.22</v>
      </c>
      <c r="H18" s="43"/>
      <c r="I18" s="43"/>
      <c r="J18" s="43">
        <v>18.7669</v>
      </c>
      <c r="K18" s="43">
        <v>27.6602</v>
      </c>
      <c r="L18" s="43">
        <v>8.9830000000000005</v>
      </c>
      <c r="M18" s="43">
        <v>16.204499999999999</v>
      </c>
      <c r="N18" s="43">
        <v>13.14</v>
      </c>
      <c r="O18" s="43">
        <v>32.735999999999997</v>
      </c>
      <c r="P18" s="43"/>
      <c r="Q18" s="43"/>
      <c r="R18" s="43">
        <v>51.067</v>
      </c>
      <c r="S18" s="43"/>
      <c r="T18" s="43">
        <v>37.881500000000003</v>
      </c>
      <c r="U18" s="43"/>
      <c r="V18" s="43">
        <v>9</v>
      </c>
      <c r="W18" s="43"/>
      <c r="X18" s="43">
        <v>151.7208</v>
      </c>
      <c r="Y18" s="43"/>
      <c r="Z18" s="43">
        <v>4.61172</v>
      </c>
      <c r="AA18" s="43"/>
      <c r="AB18" s="43"/>
      <c r="AC18" s="43">
        <v>13.27</v>
      </c>
      <c r="AD18" s="43"/>
      <c r="AE18" s="43">
        <v>4.3120000000000003</v>
      </c>
      <c r="AF18" s="43">
        <v>0.8</v>
      </c>
      <c r="AG18" s="43"/>
      <c r="AH18" s="43">
        <v>4.4923000000000002</v>
      </c>
      <c r="AI18" s="43"/>
      <c r="AJ18" s="43">
        <v>5.0886500000000003</v>
      </c>
      <c r="AK18" s="43">
        <v>0</v>
      </c>
      <c r="AL18" s="43"/>
      <c r="AM18" s="43">
        <v>48.810029999999998</v>
      </c>
      <c r="AN18" s="43">
        <v>126.64955</v>
      </c>
      <c r="AO18" s="43">
        <v>27.863140000000001</v>
      </c>
      <c r="AP18" s="43">
        <v>1.93</v>
      </c>
      <c r="AQ18" s="43">
        <v>154.25</v>
      </c>
      <c r="AR18" s="43"/>
      <c r="AS18" s="43">
        <v>34.871499999999997</v>
      </c>
      <c r="AT18" s="43">
        <v>31.5</v>
      </c>
      <c r="AU18" s="43"/>
      <c r="AV18" s="43">
        <v>195.88779</v>
      </c>
      <c r="AW18" s="43">
        <v>30.9253</v>
      </c>
      <c r="AX18" s="43"/>
      <c r="AY18" s="43">
        <v>6.5410399999999997</v>
      </c>
      <c r="AZ18" s="43"/>
      <c r="BA18" s="43">
        <v>0.1</v>
      </c>
      <c r="BB18" s="43"/>
      <c r="BC18" s="43">
        <v>49.113309999999998</v>
      </c>
      <c r="BD18" s="43"/>
      <c r="BE18" s="43">
        <v>9.8000000000000007</v>
      </c>
      <c r="BF18" s="43"/>
      <c r="BG18" s="43"/>
      <c r="BH18" s="43"/>
      <c r="BI18" s="43">
        <v>14.87936</v>
      </c>
      <c r="BJ18" s="43"/>
      <c r="BK18" s="43">
        <v>4.96488</v>
      </c>
      <c r="BL18" s="43"/>
      <c r="BM18" s="43">
        <v>6.8970000000000002</v>
      </c>
      <c r="BN18" s="43">
        <v>63.39</v>
      </c>
      <c r="BO18" s="43">
        <v>2.39</v>
      </c>
      <c r="BP18" s="43">
        <v>145.94726</v>
      </c>
      <c r="BQ18" s="43"/>
      <c r="BR18" s="43">
        <v>5.7365899999999996</v>
      </c>
      <c r="BS18" s="43">
        <v>130.08000000000001</v>
      </c>
      <c r="BT18" s="43">
        <v>20.61542</v>
      </c>
      <c r="BU18" s="43"/>
      <c r="BV18" s="43">
        <v>28.898</v>
      </c>
      <c r="BW18" s="43">
        <v>3.7334299999999998</v>
      </c>
      <c r="BX18" s="43"/>
      <c r="BY18" s="43"/>
      <c r="BZ18" s="43">
        <v>86.966939999999994</v>
      </c>
      <c r="CA18" s="43">
        <v>22.90072</v>
      </c>
      <c r="CB18" s="43"/>
      <c r="CC18" s="43">
        <v>0.65200000000000002</v>
      </c>
      <c r="CD18" s="43">
        <v>25.18093</v>
      </c>
      <c r="CE18" s="43">
        <v>445.13513</v>
      </c>
      <c r="CF18" s="43"/>
      <c r="CG18" s="43">
        <v>151.7972</v>
      </c>
      <c r="CH18" s="43">
        <v>18.255050000000001</v>
      </c>
      <c r="CI18" s="43"/>
      <c r="CJ18" s="43"/>
      <c r="CK18" s="43">
        <v>14.057600000000001</v>
      </c>
      <c r="CL18" s="43">
        <v>4.7226600000000003</v>
      </c>
      <c r="CM18" s="43"/>
      <c r="CN18" s="43"/>
      <c r="CO18" s="43"/>
      <c r="CP18" s="43">
        <v>288.01</v>
      </c>
      <c r="CQ18" s="43"/>
      <c r="CR18" s="43">
        <v>36.581000000000003</v>
      </c>
      <c r="CS18" s="43">
        <v>2.1836500000000001</v>
      </c>
      <c r="CT18" s="43">
        <v>15.01722</v>
      </c>
    </row>
    <row r="19" spans="1:98" ht="15.6" x14ac:dyDescent="0.3">
      <c r="A19" s="1"/>
      <c r="B19" s="42" t="s">
        <v>783</v>
      </c>
      <c r="C19" s="43"/>
      <c r="D19" s="43"/>
      <c r="E19" s="43">
        <v>26.145150000000001</v>
      </c>
      <c r="F19" s="43"/>
      <c r="G19" s="43">
        <v>4.1379999999999999</v>
      </c>
      <c r="H19" s="43"/>
      <c r="I19" s="43"/>
      <c r="J19" s="43">
        <v>18.450700000000001</v>
      </c>
      <c r="K19" s="43">
        <v>28.054400000000001</v>
      </c>
      <c r="L19" s="43">
        <v>8.6189999999999998</v>
      </c>
      <c r="M19" s="43">
        <v>15.8294</v>
      </c>
      <c r="N19" s="43">
        <v>13.21</v>
      </c>
      <c r="O19" s="43">
        <v>32.613999999999997</v>
      </c>
      <c r="P19" s="43"/>
      <c r="Q19" s="43"/>
      <c r="R19" s="43">
        <v>50.901000000000003</v>
      </c>
      <c r="S19" s="43"/>
      <c r="T19" s="43">
        <v>33.961599999999997</v>
      </c>
      <c r="U19" s="43"/>
      <c r="V19" s="43">
        <v>9.1</v>
      </c>
      <c r="W19" s="43"/>
      <c r="X19" s="43">
        <v>148.79655</v>
      </c>
      <c r="Y19" s="43"/>
      <c r="Z19" s="43">
        <v>5.0223699999999996</v>
      </c>
      <c r="AA19" s="43"/>
      <c r="AB19" s="43"/>
      <c r="AC19" s="43">
        <v>13.12</v>
      </c>
      <c r="AD19" s="43"/>
      <c r="AE19" s="43">
        <v>4.3259999999999996</v>
      </c>
      <c r="AF19" s="43">
        <v>0.8</v>
      </c>
      <c r="AG19" s="43"/>
      <c r="AH19" s="43">
        <v>6.657</v>
      </c>
      <c r="AI19" s="43"/>
      <c r="AJ19" s="43">
        <v>5.1020799999999999</v>
      </c>
      <c r="AK19" s="43">
        <v>0</v>
      </c>
      <c r="AL19" s="43"/>
      <c r="AM19" s="43">
        <v>46.484589999999997</v>
      </c>
      <c r="AN19" s="43">
        <v>128.10049000000001</v>
      </c>
      <c r="AO19" s="43">
        <v>24.959019999999999</v>
      </c>
      <c r="AP19" s="43">
        <v>1.54</v>
      </c>
      <c r="AQ19" s="43">
        <v>155.74</v>
      </c>
      <c r="AR19" s="43"/>
      <c r="AS19" s="43">
        <v>35.048639999999999</v>
      </c>
      <c r="AT19" s="43">
        <v>31.79</v>
      </c>
      <c r="AU19" s="43"/>
      <c r="AV19" s="43">
        <v>193.76447999999999</v>
      </c>
      <c r="AW19" s="43">
        <v>29.824200000000001</v>
      </c>
      <c r="AX19" s="43"/>
      <c r="AY19" s="43">
        <v>6.5219699999999996</v>
      </c>
      <c r="AZ19" s="43"/>
      <c r="BA19" s="43">
        <v>0.1</v>
      </c>
      <c r="BB19" s="43"/>
      <c r="BC19" s="43">
        <v>49.275620000000004</v>
      </c>
      <c r="BD19" s="43"/>
      <c r="BE19" s="43">
        <v>9.8000000000000007</v>
      </c>
      <c r="BF19" s="43"/>
      <c r="BG19" s="43"/>
      <c r="BH19" s="43"/>
      <c r="BI19" s="43">
        <v>14.797409999999999</v>
      </c>
      <c r="BJ19" s="43"/>
      <c r="BK19" s="43">
        <v>5.1286899999999997</v>
      </c>
      <c r="BL19" s="43"/>
      <c r="BM19" s="43">
        <v>6.8970000000000002</v>
      </c>
      <c r="BN19" s="43">
        <v>63.42</v>
      </c>
      <c r="BO19" s="43">
        <v>2.36</v>
      </c>
      <c r="BP19" s="43">
        <v>146.15682000000001</v>
      </c>
      <c r="BQ19" s="43"/>
      <c r="BR19" s="43">
        <v>5.8416100000000002</v>
      </c>
      <c r="BS19" s="43">
        <v>130.53</v>
      </c>
      <c r="BT19" s="43">
        <v>20.439229999999998</v>
      </c>
      <c r="BU19" s="43"/>
      <c r="BV19" s="43">
        <v>30.4771</v>
      </c>
      <c r="BW19" s="43">
        <v>3.70608</v>
      </c>
      <c r="BX19" s="43"/>
      <c r="BY19" s="43"/>
      <c r="BZ19" s="43">
        <v>87.379580000000004</v>
      </c>
      <c r="CA19" s="43">
        <v>22.876090000000001</v>
      </c>
      <c r="CB19" s="43"/>
      <c r="CC19" s="43">
        <v>0.66</v>
      </c>
      <c r="CD19" s="43">
        <v>24.686229999999998</v>
      </c>
      <c r="CE19" s="43">
        <v>443.00617</v>
      </c>
      <c r="CF19" s="43"/>
      <c r="CG19" s="43">
        <v>144.98910000000001</v>
      </c>
      <c r="CH19" s="43">
        <v>18.362880000000001</v>
      </c>
      <c r="CI19" s="43"/>
      <c r="CJ19" s="43"/>
      <c r="CK19" s="43">
        <v>13.214399999999999</v>
      </c>
      <c r="CL19" s="43">
        <v>4.6359399999999997</v>
      </c>
      <c r="CM19" s="43"/>
      <c r="CN19" s="43"/>
      <c r="CO19" s="43"/>
      <c r="CP19" s="43">
        <v>285</v>
      </c>
      <c r="CQ19" s="43"/>
      <c r="CR19" s="43">
        <v>36.546999999999997</v>
      </c>
      <c r="CS19" s="43">
        <v>2.0586600000000002</v>
      </c>
      <c r="CT19" s="43">
        <v>14.86974</v>
      </c>
    </row>
    <row r="20" spans="1:98" ht="15.6" x14ac:dyDescent="0.3">
      <c r="A20" s="1"/>
      <c r="B20" s="42" t="s">
        <v>784</v>
      </c>
      <c r="C20" s="43"/>
      <c r="D20" s="43"/>
      <c r="E20" s="43">
        <v>27.27807</v>
      </c>
      <c r="F20" s="43"/>
      <c r="G20" s="43">
        <v>4.16</v>
      </c>
      <c r="H20" s="43"/>
      <c r="I20" s="43"/>
      <c r="J20" s="43">
        <v>19.0991</v>
      </c>
      <c r="K20" s="43">
        <v>28.2407</v>
      </c>
      <c r="L20" s="43">
        <v>7.48</v>
      </c>
      <c r="M20" s="43">
        <v>14.444800000000001</v>
      </c>
      <c r="N20" s="43">
        <v>13.11</v>
      </c>
      <c r="O20" s="43">
        <v>32.281999999999996</v>
      </c>
      <c r="P20" s="43"/>
      <c r="Q20" s="43"/>
      <c r="R20" s="43">
        <v>50.662999999999997</v>
      </c>
      <c r="S20" s="43"/>
      <c r="T20" s="43">
        <v>43.331899999999997</v>
      </c>
      <c r="U20" s="43"/>
      <c r="V20" s="43">
        <v>9</v>
      </c>
      <c r="W20" s="43"/>
      <c r="X20" s="43">
        <v>149.28013999999999</v>
      </c>
      <c r="Y20" s="43"/>
      <c r="Z20" s="43">
        <v>4.9431900000000004</v>
      </c>
      <c r="AA20" s="43"/>
      <c r="AB20" s="43"/>
      <c r="AC20" s="43">
        <v>12.9</v>
      </c>
      <c r="AD20" s="43"/>
      <c r="AE20" s="43">
        <v>4.2750000000000004</v>
      </c>
      <c r="AF20" s="43">
        <v>1.6</v>
      </c>
      <c r="AG20" s="43"/>
      <c r="AH20" s="43">
        <v>3.0581999999999998</v>
      </c>
      <c r="AI20" s="43"/>
      <c r="AJ20" s="43">
        <v>5.0694299999999997</v>
      </c>
      <c r="AK20" s="43">
        <v>0</v>
      </c>
      <c r="AL20" s="43"/>
      <c r="AM20" s="43">
        <v>45.103580000000001</v>
      </c>
      <c r="AN20" s="43">
        <v>124.59744999999999</v>
      </c>
      <c r="AO20" s="43">
        <v>25.118469999999999</v>
      </c>
      <c r="AP20" s="43">
        <v>0.55000000000000004</v>
      </c>
      <c r="AQ20" s="43">
        <v>157.62</v>
      </c>
      <c r="AR20" s="43"/>
      <c r="AS20" s="43">
        <v>34.10839</v>
      </c>
      <c r="AT20" s="43">
        <v>31.42</v>
      </c>
      <c r="AU20" s="43"/>
      <c r="AV20" s="43">
        <v>192.81791000000001</v>
      </c>
      <c r="AW20" s="43">
        <v>28.840299999999999</v>
      </c>
      <c r="AX20" s="43"/>
      <c r="AY20" s="43">
        <v>7.1548699999999998</v>
      </c>
      <c r="AZ20" s="43"/>
      <c r="BA20" s="43">
        <v>0.1</v>
      </c>
      <c r="BB20" s="43"/>
      <c r="BC20" s="43">
        <v>49.185369999999999</v>
      </c>
      <c r="BD20" s="43"/>
      <c r="BE20" s="43">
        <v>9.8000000000000007</v>
      </c>
      <c r="BF20" s="43"/>
      <c r="BG20" s="43"/>
      <c r="BH20" s="43"/>
      <c r="BI20" s="43">
        <v>14.810169999999999</v>
      </c>
      <c r="BJ20" s="43"/>
      <c r="BK20" s="43">
        <v>5.2290200000000002</v>
      </c>
      <c r="BL20" s="43"/>
      <c r="BM20" s="43">
        <v>6.8970000000000002</v>
      </c>
      <c r="BN20" s="43">
        <v>63.15</v>
      </c>
      <c r="BO20" s="43">
        <v>2.2400000000000002</v>
      </c>
      <c r="BP20" s="43">
        <v>145.44307000000001</v>
      </c>
      <c r="BQ20" s="43"/>
      <c r="BR20" s="43">
        <v>5.7156099999999999</v>
      </c>
      <c r="BS20" s="43">
        <v>129.57</v>
      </c>
      <c r="BT20" s="43">
        <v>19.00638</v>
      </c>
      <c r="BU20" s="43"/>
      <c r="BV20" s="43">
        <v>29.835000000000001</v>
      </c>
      <c r="BW20" s="43">
        <v>3.96482</v>
      </c>
      <c r="BX20" s="43"/>
      <c r="BY20" s="43"/>
      <c r="BZ20" s="43">
        <v>88.330380000000005</v>
      </c>
      <c r="CA20" s="43">
        <v>22.864260000000002</v>
      </c>
      <c r="CB20" s="43"/>
      <c r="CC20" s="43">
        <v>0.71099999999999997</v>
      </c>
      <c r="CD20" s="43">
        <v>24.65701</v>
      </c>
      <c r="CE20" s="43">
        <v>430.17126999999999</v>
      </c>
      <c r="CF20" s="43"/>
      <c r="CG20" s="43">
        <v>151.91579999999999</v>
      </c>
      <c r="CH20" s="43">
        <v>18.09009</v>
      </c>
      <c r="CI20" s="43"/>
      <c r="CJ20" s="43"/>
      <c r="CK20" s="43">
        <v>12.7622</v>
      </c>
      <c r="CL20" s="43">
        <v>4.4728300000000001</v>
      </c>
      <c r="CM20" s="43"/>
      <c r="CN20" s="43"/>
      <c r="CO20" s="43"/>
      <c r="CP20" s="43">
        <v>280.19</v>
      </c>
      <c r="CQ20" s="43"/>
      <c r="CR20" s="43">
        <v>36.494</v>
      </c>
      <c r="CS20" s="43">
        <v>2.1927500000000002</v>
      </c>
      <c r="CT20" s="43">
        <v>14.387729999999999</v>
      </c>
    </row>
    <row r="21" spans="1:98" ht="15.6" x14ac:dyDescent="0.3">
      <c r="A21" s="1"/>
      <c r="B21" s="42" t="s">
        <v>785</v>
      </c>
      <c r="C21" s="43"/>
      <c r="D21" s="43"/>
      <c r="E21" s="43">
        <v>27.838200000000001</v>
      </c>
      <c r="F21" s="43"/>
      <c r="G21" s="43">
        <v>4.0069999999999997</v>
      </c>
      <c r="H21" s="43"/>
      <c r="I21" s="43"/>
      <c r="J21" s="43">
        <v>17.5078</v>
      </c>
      <c r="K21" s="43">
        <v>28.061</v>
      </c>
      <c r="L21" s="43">
        <v>7.5220000000000002</v>
      </c>
      <c r="M21" s="43">
        <v>13.9984</v>
      </c>
      <c r="N21" s="43">
        <v>13.01</v>
      </c>
      <c r="O21" s="43">
        <v>31.827999999999999</v>
      </c>
      <c r="P21" s="43"/>
      <c r="Q21" s="43"/>
      <c r="R21" s="43">
        <v>50.34</v>
      </c>
      <c r="S21" s="43"/>
      <c r="T21" s="43">
        <v>35.957299999999996</v>
      </c>
      <c r="U21" s="43"/>
      <c r="V21" s="43">
        <v>9.1</v>
      </c>
      <c r="W21" s="43"/>
      <c r="X21" s="43">
        <v>130.67724000000001</v>
      </c>
      <c r="Y21" s="43"/>
      <c r="Z21" s="43">
        <v>5.3088800000000003</v>
      </c>
      <c r="AA21" s="43"/>
      <c r="AB21" s="43"/>
      <c r="AC21" s="43">
        <v>12.15</v>
      </c>
      <c r="AD21" s="43"/>
      <c r="AE21" s="43">
        <v>4.2309999999999999</v>
      </c>
      <c r="AF21" s="43">
        <v>1.7</v>
      </c>
      <c r="AG21" s="43"/>
      <c r="AH21" s="43">
        <v>4.3933</v>
      </c>
      <c r="AI21" s="43"/>
      <c r="AJ21" s="43">
        <v>4.9555300000000004</v>
      </c>
      <c r="AK21" s="43">
        <v>0</v>
      </c>
      <c r="AL21" s="43"/>
      <c r="AM21" s="43">
        <v>40.514310000000002</v>
      </c>
      <c r="AN21" s="43">
        <v>123.2623</v>
      </c>
      <c r="AO21" s="43">
        <v>24.99137</v>
      </c>
      <c r="AP21" s="43">
        <v>0.91</v>
      </c>
      <c r="AQ21" s="43">
        <v>154.59</v>
      </c>
      <c r="AR21" s="43"/>
      <c r="AS21" s="43">
        <v>31.321249999999999</v>
      </c>
      <c r="AT21" s="43">
        <v>32.19</v>
      </c>
      <c r="AU21" s="43"/>
      <c r="AV21" s="43">
        <v>194.73867000000001</v>
      </c>
      <c r="AW21" s="43">
        <v>28.325900000000001</v>
      </c>
      <c r="AX21" s="43"/>
      <c r="AY21" s="43">
        <v>7.1351399999999998</v>
      </c>
      <c r="AZ21" s="43"/>
      <c r="BA21" s="43">
        <v>0.1</v>
      </c>
      <c r="BB21" s="43"/>
      <c r="BC21" s="43">
        <v>49.043419999999998</v>
      </c>
      <c r="BD21" s="43"/>
      <c r="BE21" s="43">
        <v>9.8000000000000007</v>
      </c>
      <c r="BF21" s="43"/>
      <c r="BG21" s="43"/>
      <c r="BH21" s="43"/>
      <c r="BI21" s="43">
        <v>15.26343</v>
      </c>
      <c r="BJ21" s="43"/>
      <c r="BK21" s="43">
        <v>5.1255899999999999</v>
      </c>
      <c r="BL21" s="43"/>
      <c r="BM21" s="43">
        <v>6.8970000000000002</v>
      </c>
      <c r="BN21" s="43">
        <v>60.99</v>
      </c>
      <c r="BO21" s="43">
        <v>2.17</v>
      </c>
      <c r="BP21" s="43">
        <v>143.30096</v>
      </c>
      <c r="BQ21" s="43"/>
      <c r="BR21" s="43">
        <v>5.6142799999999999</v>
      </c>
      <c r="BS21" s="43">
        <v>126.04</v>
      </c>
      <c r="BT21" s="43">
        <v>18.012779999999999</v>
      </c>
      <c r="BU21" s="43"/>
      <c r="BV21" s="43">
        <v>28.863600000000002</v>
      </c>
      <c r="BW21" s="43">
        <v>3.9260199999999998</v>
      </c>
      <c r="BX21" s="43"/>
      <c r="BY21" s="43"/>
      <c r="BZ21" s="43">
        <v>87.195459999999997</v>
      </c>
      <c r="CA21" s="43">
        <v>22.898240000000001</v>
      </c>
      <c r="CB21" s="43"/>
      <c r="CC21" s="43">
        <v>0.72099999999999997</v>
      </c>
      <c r="CD21" s="43">
        <v>24.162210000000002</v>
      </c>
      <c r="CE21" s="43">
        <v>423.37607000000003</v>
      </c>
      <c r="CF21" s="43"/>
      <c r="CG21" s="43">
        <v>150.36490000000001</v>
      </c>
      <c r="CH21" s="43">
        <v>17.900120000000001</v>
      </c>
      <c r="CI21" s="43"/>
      <c r="CJ21" s="43"/>
      <c r="CK21" s="43">
        <v>12.462199999999999</v>
      </c>
      <c r="CL21" s="43">
        <v>4.3961899999999998</v>
      </c>
      <c r="CM21" s="43"/>
      <c r="CN21" s="43"/>
      <c r="CO21" s="43"/>
      <c r="CP21" s="43">
        <v>265.10000000000002</v>
      </c>
      <c r="CQ21" s="43"/>
      <c r="CR21" s="43">
        <v>35.872999999999998</v>
      </c>
      <c r="CS21" s="43">
        <v>2.1478600000000001</v>
      </c>
      <c r="CT21" s="43">
        <v>12.14663</v>
      </c>
    </row>
    <row r="22" spans="1:98" ht="15.6" x14ac:dyDescent="0.3">
      <c r="A22" s="1"/>
      <c r="B22" s="42" t="s">
        <v>786</v>
      </c>
      <c r="C22" s="43"/>
      <c r="D22" s="43"/>
      <c r="E22" s="43">
        <v>28.480989999999998</v>
      </c>
      <c r="F22" s="43"/>
      <c r="G22" s="43">
        <v>2.7919999999999998</v>
      </c>
      <c r="H22" s="43"/>
      <c r="I22" s="43"/>
      <c r="J22" s="43">
        <v>18.446200000000001</v>
      </c>
      <c r="K22" s="43">
        <v>27.6005</v>
      </c>
      <c r="L22" s="43">
        <v>8.0470000000000006</v>
      </c>
      <c r="M22" s="43">
        <v>11.073399999999999</v>
      </c>
      <c r="N22" s="43">
        <v>12.55</v>
      </c>
      <c r="O22" s="43">
        <v>31.646000000000001</v>
      </c>
      <c r="P22" s="43"/>
      <c r="Q22" s="43"/>
      <c r="R22" s="43">
        <v>50.237000000000002</v>
      </c>
      <c r="S22" s="43"/>
      <c r="T22" s="43">
        <v>31.977699999999999</v>
      </c>
      <c r="U22" s="43"/>
      <c r="V22" s="43">
        <v>8.9</v>
      </c>
      <c r="W22" s="43"/>
      <c r="X22" s="43">
        <v>91.064729999999997</v>
      </c>
      <c r="Y22" s="43"/>
      <c r="Z22" s="43">
        <v>4.76105</v>
      </c>
      <c r="AA22" s="43"/>
      <c r="AB22" s="43"/>
      <c r="AC22" s="43">
        <v>9.68</v>
      </c>
      <c r="AD22" s="43"/>
      <c r="AE22" s="43">
        <v>4.51</v>
      </c>
      <c r="AF22" s="43">
        <v>2.2999999999999998</v>
      </c>
      <c r="AG22" s="43"/>
      <c r="AH22" s="43">
        <v>6.5458999999999996</v>
      </c>
      <c r="AI22" s="43"/>
      <c r="AJ22" s="43">
        <v>4.7631500000000004</v>
      </c>
      <c r="AK22" s="43">
        <v>0</v>
      </c>
      <c r="AL22" s="43"/>
      <c r="AM22" s="43">
        <v>46.873930000000001</v>
      </c>
      <c r="AN22" s="43">
        <v>124.23741</v>
      </c>
      <c r="AO22" s="43">
        <v>25.215920000000001</v>
      </c>
      <c r="AP22" s="43">
        <v>0.73</v>
      </c>
      <c r="AQ22" s="43">
        <v>153.27000000000001</v>
      </c>
      <c r="AR22" s="43"/>
      <c r="AS22" s="43">
        <v>32.574770000000001</v>
      </c>
      <c r="AT22" s="43">
        <v>32.29</v>
      </c>
      <c r="AU22" s="43"/>
      <c r="AV22" s="43">
        <v>192.82823999999999</v>
      </c>
      <c r="AW22" s="43">
        <v>27.8126</v>
      </c>
      <c r="AX22" s="43"/>
      <c r="AY22" s="43">
        <v>6.97349</v>
      </c>
      <c r="AZ22" s="43"/>
      <c r="BA22" s="43">
        <v>0</v>
      </c>
      <c r="BB22" s="43"/>
      <c r="BC22" s="43">
        <v>48.633040000000001</v>
      </c>
      <c r="BD22" s="43"/>
      <c r="BE22" s="43">
        <v>10.7</v>
      </c>
      <c r="BF22" s="43"/>
      <c r="BG22" s="43"/>
      <c r="BH22" s="43"/>
      <c r="BI22" s="43">
        <v>15.08849</v>
      </c>
      <c r="BJ22" s="43"/>
      <c r="BK22" s="43">
        <v>5.0518400000000003</v>
      </c>
      <c r="BL22" s="43"/>
      <c r="BM22" s="43">
        <v>6.8970000000000002</v>
      </c>
      <c r="BN22" s="43">
        <v>59.69</v>
      </c>
      <c r="BO22" s="43">
        <v>1.9</v>
      </c>
      <c r="BP22" s="43">
        <v>144.09155999999999</v>
      </c>
      <c r="BQ22" s="43"/>
      <c r="BR22" s="43">
        <v>5.9130000000000003</v>
      </c>
      <c r="BS22" s="43">
        <v>128.85</v>
      </c>
      <c r="BT22" s="43">
        <v>17.582409999999999</v>
      </c>
      <c r="BU22" s="43"/>
      <c r="BV22" s="43">
        <v>29.562200000000001</v>
      </c>
      <c r="BW22" s="43">
        <v>3.93032</v>
      </c>
      <c r="BX22" s="43"/>
      <c r="BY22" s="43"/>
      <c r="BZ22" s="43">
        <v>87.908500000000004</v>
      </c>
      <c r="CA22" s="43">
        <v>22.928660000000001</v>
      </c>
      <c r="CB22" s="43"/>
      <c r="CC22" s="43">
        <v>0.73399999999999999</v>
      </c>
      <c r="CD22" s="43">
        <v>24.241109999999999</v>
      </c>
      <c r="CE22" s="43">
        <v>429.04527000000002</v>
      </c>
      <c r="CF22" s="43"/>
      <c r="CG22" s="43">
        <v>151.9615</v>
      </c>
      <c r="CH22" s="43">
        <v>17.802520000000001</v>
      </c>
      <c r="CI22" s="43"/>
      <c r="CJ22" s="43"/>
      <c r="CK22" s="43">
        <v>12.710900000000001</v>
      </c>
      <c r="CL22" s="43">
        <v>4.4152800000000001</v>
      </c>
      <c r="CM22" s="43"/>
      <c r="CN22" s="43"/>
      <c r="CO22" s="43"/>
      <c r="CP22" s="43">
        <v>258.17</v>
      </c>
      <c r="CQ22" s="43"/>
      <c r="CR22" s="43">
        <v>35.927</v>
      </c>
      <c r="CS22" s="43">
        <v>2.2856700000000001</v>
      </c>
      <c r="CT22" s="43">
        <v>5.8751100000000003</v>
      </c>
    </row>
    <row r="23" spans="1:98" ht="15.6" x14ac:dyDescent="0.3">
      <c r="A23" s="1"/>
      <c r="B23" s="42" t="s">
        <v>787</v>
      </c>
      <c r="C23" s="43"/>
      <c r="D23" s="43"/>
      <c r="E23" s="43">
        <v>33.562060000000002</v>
      </c>
      <c r="F23" s="43"/>
      <c r="G23" s="43">
        <v>2.3809999999999998</v>
      </c>
      <c r="H23" s="43"/>
      <c r="I23" s="43"/>
      <c r="J23" s="43">
        <v>18.411300000000001</v>
      </c>
      <c r="K23" s="43">
        <v>26.495999999999999</v>
      </c>
      <c r="L23" s="43">
        <v>9.0169999999999995</v>
      </c>
      <c r="M23" s="43">
        <v>10.6907</v>
      </c>
      <c r="N23" s="43">
        <v>12.98</v>
      </c>
      <c r="O23" s="43">
        <v>31.638000000000002</v>
      </c>
      <c r="P23" s="43"/>
      <c r="Q23" s="43"/>
      <c r="R23" s="43">
        <v>50.375</v>
      </c>
      <c r="S23" s="43"/>
      <c r="T23" s="43">
        <v>38.964700000000001</v>
      </c>
      <c r="U23" s="43"/>
      <c r="V23" s="43">
        <v>8.4</v>
      </c>
      <c r="W23" s="43"/>
      <c r="X23" s="43">
        <v>131.81616</v>
      </c>
      <c r="Y23" s="43"/>
      <c r="Z23" s="43">
        <v>4.8978900000000003</v>
      </c>
      <c r="AA23" s="43"/>
      <c r="AB23" s="43"/>
      <c r="AC23" s="43">
        <v>8.68</v>
      </c>
      <c r="AD23" s="43"/>
      <c r="AE23" s="43">
        <v>4.5810000000000004</v>
      </c>
      <c r="AF23" s="43">
        <v>2.7</v>
      </c>
      <c r="AG23" s="43"/>
      <c r="AH23" s="43">
        <v>8.6507000000000005</v>
      </c>
      <c r="AI23" s="43"/>
      <c r="AJ23" s="43">
        <v>4.8320100000000004</v>
      </c>
      <c r="AK23" s="43">
        <v>0</v>
      </c>
      <c r="AL23" s="43"/>
      <c r="AM23" s="43">
        <v>47.92015</v>
      </c>
      <c r="AN23" s="43">
        <v>124.09584</v>
      </c>
      <c r="AO23" s="43">
        <v>26.41901</v>
      </c>
      <c r="AP23" s="43">
        <v>0.73</v>
      </c>
      <c r="AQ23" s="43">
        <v>140.53</v>
      </c>
      <c r="AR23" s="43"/>
      <c r="AS23" s="43">
        <v>32.789119999999997</v>
      </c>
      <c r="AT23" s="43">
        <v>32.82</v>
      </c>
      <c r="AU23" s="43"/>
      <c r="AV23" s="43">
        <v>190.52612999999999</v>
      </c>
      <c r="AW23" s="43">
        <v>27.913399999999999</v>
      </c>
      <c r="AX23" s="43"/>
      <c r="AY23" s="43">
        <v>6.5892799999999996</v>
      </c>
      <c r="AZ23" s="43"/>
      <c r="BA23" s="43">
        <v>0.1</v>
      </c>
      <c r="BB23" s="43"/>
      <c r="BC23" s="43">
        <v>47.902059999999999</v>
      </c>
      <c r="BD23" s="43"/>
      <c r="BE23" s="43">
        <v>10.7</v>
      </c>
      <c r="BF23" s="43"/>
      <c r="BG23" s="43"/>
      <c r="BH23" s="43"/>
      <c r="BI23" s="43">
        <v>15.01468</v>
      </c>
      <c r="BJ23" s="43"/>
      <c r="BK23" s="43">
        <v>4.9809000000000001</v>
      </c>
      <c r="BL23" s="43"/>
      <c r="BM23" s="43">
        <v>6.8970000000000002</v>
      </c>
      <c r="BN23" s="43">
        <v>46.3</v>
      </c>
      <c r="BO23" s="43">
        <v>2.15</v>
      </c>
      <c r="BP23" s="43">
        <v>141.61176</v>
      </c>
      <c r="BQ23" s="43"/>
      <c r="BR23" s="43">
        <v>5.8776200000000003</v>
      </c>
      <c r="BS23" s="43">
        <v>128.16</v>
      </c>
      <c r="BT23" s="43">
        <v>10.775550000000001</v>
      </c>
      <c r="BU23" s="43"/>
      <c r="BV23" s="43">
        <v>29.893599999999999</v>
      </c>
      <c r="BW23" s="43">
        <v>4.0482399999999998</v>
      </c>
      <c r="BX23" s="43"/>
      <c r="BY23" s="43"/>
      <c r="BZ23" s="43">
        <v>87.103459999999998</v>
      </c>
      <c r="CA23" s="43">
        <v>22.91319</v>
      </c>
      <c r="CB23" s="43"/>
      <c r="CC23" s="43">
        <v>0.74</v>
      </c>
      <c r="CD23" s="43">
        <v>23.947849999999999</v>
      </c>
      <c r="CE23" s="43">
        <v>443.09786000000003</v>
      </c>
      <c r="CF23" s="43"/>
      <c r="CG23" s="43">
        <v>140.13120000000001</v>
      </c>
      <c r="CH23" s="43">
        <v>17.853850000000001</v>
      </c>
      <c r="CI23" s="43"/>
      <c r="CJ23" s="43"/>
      <c r="CK23" s="43">
        <v>11.926399999999999</v>
      </c>
      <c r="CL23" s="43">
        <v>4.3642200000000004</v>
      </c>
      <c r="CM23" s="43"/>
      <c r="CN23" s="43"/>
      <c r="CO23" s="43"/>
      <c r="CP23" s="43">
        <v>262.62</v>
      </c>
      <c r="CQ23" s="43"/>
      <c r="CR23" s="43">
        <v>35.970999999999997</v>
      </c>
      <c r="CS23" s="43">
        <v>2.05124</v>
      </c>
      <c r="CT23" s="43">
        <v>1.5804499999999999</v>
      </c>
    </row>
    <row r="24" spans="1:98" ht="15.6" x14ac:dyDescent="0.3">
      <c r="A24" s="1"/>
      <c r="B24" s="42" t="s">
        <v>788</v>
      </c>
      <c r="C24" s="43"/>
      <c r="D24" s="43"/>
      <c r="E24" s="43">
        <v>35.154089999999997</v>
      </c>
      <c r="F24" s="43"/>
      <c r="G24" s="43">
        <v>2.4830000000000001</v>
      </c>
      <c r="H24" s="43"/>
      <c r="I24" s="43"/>
      <c r="J24" s="43">
        <v>18.424600000000002</v>
      </c>
      <c r="K24" s="43">
        <v>25.9345</v>
      </c>
      <c r="L24" s="43">
        <v>9.3149999999999995</v>
      </c>
      <c r="M24" s="43">
        <v>10.693099999999999</v>
      </c>
      <c r="N24" s="43">
        <v>12.94</v>
      </c>
      <c r="O24" s="43">
        <v>31.004000000000001</v>
      </c>
      <c r="P24" s="43"/>
      <c r="Q24" s="43"/>
      <c r="R24" s="43">
        <v>50.478000000000002</v>
      </c>
      <c r="S24" s="43"/>
      <c r="T24" s="43">
        <v>40.1706</v>
      </c>
      <c r="U24" s="43"/>
      <c r="V24" s="43">
        <v>8.4</v>
      </c>
      <c r="W24" s="43"/>
      <c r="X24" s="43">
        <v>99.397419999999997</v>
      </c>
      <c r="Y24" s="43"/>
      <c r="Z24" s="43">
        <v>5.4406299999999996</v>
      </c>
      <c r="AA24" s="43"/>
      <c r="AB24" s="43"/>
      <c r="AC24" s="43">
        <v>6.49</v>
      </c>
      <c r="AD24" s="43"/>
      <c r="AE24" s="43">
        <v>4.5350000000000001</v>
      </c>
      <c r="AF24" s="43">
        <v>1.3</v>
      </c>
      <c r="AG24" s="43"/>
      <c r="AH24" s="43">
        <v>7.3053999999999997</v>
      </c>
      <c r="AI24" s="43"/>
      <c r="AJ24" s="43">
        <v>5.1929299999999996</v>
      </c>
      <c r="AK24" s="43">
        <v>0</v>
      </c>
      <c r="AL24" s="43"/>
      <c r="AM24" s="43">
        <v>48.072159999999997</v>
      </c>
      <c r="AN24" s="43">
        <v>121.9101</v>
      </c>
      <c r="AO24" s="43">
        <v>26.58539</v>
      </c>
      <c r="AP24" s="43">
        <v>0.72</v>
      </c>
      <c r="AQ24" s="43">
        <v>126.08</v>
      </c>
      <c r="AR24" s="43"/>
      <c r="AS24" s="43">
        <v>33.117890000000003</v>
      </c>
      <c r="AT24" s="43">
        <v>34.24</v>
      </c>
      <c r="AU24" s="43"/>
      <c r="AV24" s="43">
        <v>189.21591000000001</v>
      </c>
      <c r="AW24" s="43">
        <v>27.709599999999998</v>
      </c>
      <c r="AX24" s="43"/>
      <c r="AY24" s="43">
        <v>6.7595200000000002</v>
      </c>
      <c r="AZ24" s="43"/>
      <c r="BA24" s="43">
        <v>0</v>
      </c>
      <c r="BB24" s="43"/>
      <c r="BC24" s="43">
        <v>48.006059999999998</v>
      </c>
      <c r="BD24" s="43"/>
      <c r="BE24" s="43">
        <v>10.7</v>
      </c>
      <c r="BF24" s="43"/>
      <c r="BG24" s="43"/>
      <c r="BH24" s="43"/>
      <c r="BI24" s="43">
        <v>14.930149999999999</v>
      </c>
      <c r="BJ24" s="43"/>
      <c r="BK24" s="43">
        <v>5.2211999999999996</v>
      </c>
      <c r="BL24" s="43"/>
      <c r="BM24" s="43">
        <v>6.8970000000000002</v>
      </c>
      <c r="BN24" s="43">
        <v>46.7</v>
      </c>
      <c r="BO24" s="43">
        <v>2.04</v>
      </c>
      <c r="BP24" s="43">
        <v>141.65236999999999</v>
      </c>
      <c r="BQ24" s="43"/>
      <c r="BR24" s="43">
        <v>5.8977599999999999</v>
      </c>
      <c r="BS24" s="43">
        <v>129.53</v>
      </c>
      <c r="BT24" s="43">
        <v>11.0663</v>
      </c>
      <c r="BU24" s="43"/>
      <c r="BV24" s="43">
        <v>30.264500000000002</v>
      </c>
      <c r="BW24" s="43">
        <v>4.0061400000000003</v>
      </c>
      <c r="BX24" s="43"/>
      <c r="BY24" s="43"/>
      <c r="BZ24" s="43">
        <v>85.913629999999998</v>
      </c>
      <c r="CA24" s="43">
        <v>22.926410000000001</v>
      </c>
      <c r="CB24" s="43"/>
      <c r="CC24" s="43">
        <v>0.71299999999999997</v>
      </c>
      <c r="CD24" s="43">
        <v>23.51004</v>
      </c>
      <c r="CE24" s="43">
        <v>452.48002000000002</v>
      </c>
      <c r="CF24" s="43"/>
      <c r="CG24" s="43">
        <v>155.33009999999999</v>
      </c>
      <c r="CH24" s="43">
        <v>17.946249999999999</v>
      </c>
      <c r="CI24" s="43"/>
      <c r="CJ24" s="43"/>
      <c r="CK24" s="43">
        <v>11.518800000000001</v>
      </c>
      <c r="CL24" s="43">
        <v>4.3847500000000004</v>
      </c>
      <c r="CM24" s="43"/>
      <c r="CN24" s="43"/>
      <c r="CO24" s="43"/>
      <c r="CP24" s="43">
        <v>261.89</v>
      </c>
      <c r="CQ24" s="43"/>
      <c r="CR24" s="43">
        <v>36.49</v>
      </c>
      <c r="CS24" s="43">
        <v>2.0602100000000001</v>
      </c>
      <c r="CT24" s="43">
        <v>6.60283</v>
      </c>
    </row>
    <row r="25" spans="1:98" ht="15.6" x14ac:dyDescent="0.3">
      <c r="A25" s="1"/>
      <c r="B25" s="42" t="s">
        <v>789</v>
      </c>
      <c r="C25" s="43"/>
      <c r="D25" s="43"/>
      <c r="E25" s="43">
        <v>36.662109999999998</v>
      </c>
      <c r="F25" s="43"/>
      <c r="G25" s="43">
        <v>2.4169999999999998</v>
      </c>
      <c r="H25" s="43"/>
      <c r="I25" s="43"/>
      <c r="J25" s="43">
        <v>19.2136</v>
      </c>
      <c r="K25" s="43">
        <v>26.3079</v>
      </c>
      <c r="L25" s="43">
        <v>10.164</v>
      </c>
      <c r="M25" s="43">
        <v>10.563499999999999</v>
      </c>
      <c r="N25" s="43">
        <v>13.06</v>
      </c>
      <c r="O25" s="43">
        <v>29.978000000000002</v>
      </c>
      <c r="P25" s="43"/>
      <c r="Q25" s="43"/>
      <c r="R25" s="43">
        <v>50.963000000000001</v>
      </c>
      <c r="S25" s="43"/>
      <c r="T25" s="43">
        <v>46.4786</v>
      </c>
      <c r="U25" s="43"/>
      <c r="V25" s="43">
        <v>8.6999999999999993</v>
      </c>
      <c r="W25" s="43"/>
      <c r="X25" s="43">
        <v>113.0688</v>
      </c>
      <c r="Y25" s="43"/>
      <c r="Z25" s="43">
        <v>6.0514299999999999</v>
      </c>
      <c r="AA25" s="43"/>
      <c r="AB25" s="43"/>
      <c r="AC25" s="43">
        <v>5.91</v>
      </c>
      <c r="AD25" s="43"/>
      <c r="AE25" s="43">
        <v>4.556</v>
      </c>
      <c r="AF25" s="43">
        <v>2.2000000000000002</v>
      </c>
      <c r="AG25" s="43"/>
      <c r="AH25" s="43">
        <v>7.2031000000000001</v>
      </c>
      <c r="AI25" s="43"/>
      <c r="AJ25" s="43">
        <v>4.6838199999999999</v>
      </c>
      <c r="AK25" s="43">
        <v>0</v>
      </c>
      <c r="AL25" s="43"/>
      <c r="AM25" s="43">
        <v>48.189869999999999</v>
      </c>
      <c r="AN25" s="43">
        <v>122.45277</v>
      </c>
      <c r="AO25" s="43">
        <v>26.421790000000001</v>
      </c>
      <c r="AP25" s="43">
        <v>0.63</v>
      </c>
      <c r="AQ25" s="43">
        <v>125.54</v>
      </c>
      <c r="AR25" s="43"/>
      <c r="AS25" s="43">
        <v>35.814540000000001</v>
      </c>
      <c r="AT25" s="43">
        <v>33.51</v>
      </c>
      <c r="AU25" s="43"/>
      <c r="AV25" s="43">
        <v>186.96683999999999</v>
      </c>
      <c r="AW25" s="43">
        <v>28.360299999999999</v>
      </c>
      <c r="AX25" s="43"/>
      <c r="AY25" s="43">
        <v>6.6546399999999997</v>
      </c>
      <c r="AZ25" s="43"/>
      <c r="BA25" s="43">
        <v>0.1</v>
      </c>
      <c r="BB25" s="43"/>
      <c r="BC25" s="43">
        <v>48.722029999999997</v>
      </c>
      <c r="BD25" s="43"/>
      <c r="BE25" s="43">
        <v>10.7</v>
      </c>
      <c r="BF25" s="43"/>
      <c r="BG25" s="43"/>
      <c r="BH25" s="43"/>
      <c r="BI25" s="43">
        <v>15.182650000000001</v>
      </c>
      <c r="BJ25" s="43"/>
      <c r="BK25" s="43">
        <v>5.3712799999999996</v>
      </c>
      <c r="BL25" s="43"/>
      <c r="BM25" s="43">
        <v>6.8970000000000002</v>
      </c>
      <c r="BN25" s="43">
        <v>46.59</v>
      </c>
      <c r="BO25" s="43">
        <v>2.2799999999999998</v>
      </c>
      <c r="BP25" s="43">
        <v>142.85703000000001</v>
      </c>
      <c r="BQ25" s="43"/>
      <c r="BR25" s="43">
        <v>5.8005800000000001</v>
      </c>
      <c r="BS25" s="43">
        <v>129.33000000000001</v>
      </c>
      <c r="BT25" s="43">
        <v>10.886810000000001</v>
      </c>
      <c r="BU25" s="43"/>
      <c r="BV25" s="43">
        <v>31.651</v>
      </c>
      <c r="BW25" s="43">
        <v>3.9472100000000001</v>
      </c>
      <c r="BX25" s="43"/>
      <c r="BY25" s="43"/>
      <c r="BZ25" s="43">
        <v>85.766930000000002</v>
      </c>
      <c r="CA25" s="43">
        <v>22.925909999999998</v>
      </c>
      <c r="CB25" s="43"/>
      <c r="CC25" s="43">
        <v>0.72199999999999998</v>
      </c>
      <c r="CD25" s="43">
        <v>24.90089</v>
      </c>
      <c r="CE25" s="43">
        <v>455.04789</v>
      </c>
      <c r="CF25" s="43"/>
      <c r="CG25" s="43">
        <v>153.94820000000001</v>
      </c>
      <c r="CH25" s="43">
        <v>17.528479999999998</v>
      </c>
      <c r="CI25" s="43"/>
      <c r="CJ25" s="43"/>
      <c r="CK25" s="43">
        <v>12.333399999999999</v>
      </c>
      <c r="CL25" s="43">
        <v>4.4810999999999996</v>
      </c>
      <c r="CM25" s="43"/>
      <c r="CN25" s="43"/>
      <c r="CO25" s="43"/>
      <c r="CP25" s="43">
        <v>266.27</v>
      </c>
      <c r="CQ25" s="43"/>
      <c r="CR25" s="43">
        <v>36.536000000000001</v>
      </c>
      <c r="CS25" s="43">
        <v>2.0926200000000001</v>
      </c>
      <c r="CT25" s="43">
        <v>3.6208999999999998</v>
      </c>
    </row>
    <row r="26" spans="1:98" ht="15.6" x14ac:dyDescent="0.3">
      <c r="A26" s="1"/>
      <c r="B26" s="42" t="s">
        <v>790</v>
      </c>
      <c r="C26" s="43"/>
      <c r="D26" s="43"/>
      <c r="E26" s="43">
        <v>39.084099999999999</v>
      </c>
      <c r="F26" s="43"/>
      <c r="G26" s="43">
        <v>2.3650000000000002</v>
      </c>
      <c r="H26" s="43"/>
      <c r="I26" s="43"/>
      <c r="J26" s="43">
        <v>19.151700000000002</v>
      </c>
      <c r="K26" s="43">
        <v>26.959499999999998</v>
      </c>
      <c r="L26" s="43">
        <v>9.8529999999999998</v>
      </c>
      <c r="M26" s="43">
        <v>10.513</v>
      </c>
      <c r="N26" s="43">
        <v>12.92</v>
      </c>
      <c r="O26" s="43">
        <v>29.617999999999999</v>
      </c>
      <c r="P26" s="43"/>
      <c r="Q26" s="43"/>
      <c r="R26" s="43">
        <v>50.493000000000002</v>
      </c>
      <c r="S26" s="43"/>
      <c r="T26" s="43">
        <v>40.947600000000001</v>
      </c>
      <c r="U26" s="43"/>
      <c r="V26" s="43">
        <v>8.6</v>
      </c>
      <c r="W26" s="43"/>
      <c r="X26" s="43">
        <v>134.59234000000001</v>
      </c>
      <c r="Y26" s="43"/>
      <c r="Z26" s="43">
        <v>5.6232699999999998</v>
      </c>
      <c r="AA26" s="43"/>
      <c r="AB26" s="43"/>
      <c r="AC26" s="43">
        <v>4.95</v>
      </c>
      <c r="AD26" s="43"/>
      <c r="AE26" s="43">
        <v>4.62</v>
      </c>
      <c r="AF26" s="43">
        <v>1.6</v>
      </c>
      <c r="AG26" s="43"/>
      <c r="AH26" s="43">
        <v>3.8431000000000002</v>
      </c>
      <c r="AI26" s="43"/>
      <c r="AJ26" s="43">
        <v>4.0358400000000003</v>
      </c>
      <c r="AK26" s="43">
        <v>0</v>
      </c>
      <c r="AL26" s="43"/>
      <c r="AM26" s="43">
        <v>46.980330000000002</v>
      </c>
      <c r="AN26" s="43">
        <v>125.73066</v>
      </c>
      <c r="AO26" s="43">
        <v>27.582989999999999</v>
      </c>
      <c r="AP26" s="43">
        <v>0.44</v>
      </c>
      <c r="AQ26" s="43">
        <v>127.52</v>
      </c>
      <c r="AR26" s="43"/>
      <c r="AS26" s="43">
        <v>34.946199999999997</v>
      </c>
      <c r="AT26" s="43">
        <v>33.700000000000003</v>
      </c>
      <c r="AU26" s="43"/>
      <c r="AV26" s="43">
        <v>187.63758000000001</v>
      </c>
      <c r="AW26" s="43">
        <v>28.7727</v>
      </c>
      <c r="AX26" s="43"/>
      <c r="AY26" s="43">
        <v>6.7910300000000001</v>
      </c>
      <c r="AZ26" s="43"/>
      <c r="BA26" s="43">
        <v>0.1</v>
      </c>
      <c r="BB26" s="43"/>
      <c r="BC26" s="43">
        <v>48.575049999999997</v>
      </c>
      <c r="BD26" s="43"/>
      <c r="BE26" s="43">
        <v>10.7</v>
      </c>
      <c r="BF26" s="43"/>
      <c r="BG26" s="43"/>
      <c r="BH26" s="43"/>
      <c r="BI26" s="43">
        <v>15.16553</v>
      </c>
      <c r="BJ26" s="43"/>
      <c r="BK26" s="43">
        <v>5.452</v>
      </c>
      <c r="BL26" s="43"/>
      <c r="BM26" s="43">
        <v>3.9580000000000002</v>
      </c>
      <c r="BN26" s="43">
        <v>54.85</v>
      </c>
      <c r="BO26" s="43">
        <v>2.31</v>
      </c>
      <c r="BP26" s="43">
        <v>144.25291000000001</v>
      </c>
      <c r="BQ26" s="43"/>
      <c r="BR26" s="43">
        <v>5.6231400000000002</v>
      </c>
      <c r="BS26" s="43">
        <v>126.35</v>
      </c>
      <c r="BT26" s="43">
        <v>10.85594</v>
      </c>
      <c r="BU26" s="43"/>
      <c r="BV26" s="43">
        <v>31.9528</v>
      </c>
      <c r="BW26" s="43">
        <v>3.8731900000000001</v>
      </c>
      <c r="BX26" s="43"/>
      <c r="BY26" s="43"/>
      <c r="BZ26" s="43">
        <v>86.422380000000004</v>
      </c>
      <c r="CA26" s="43">
        <v>22.950030000000002</v>
      </c>
      <c r="CB26" s="43"/>
      <c r="CC26" s="43">
        <v>0.68600000000000005</v>
      </c>
      <c r="CD26" s="43">
        <v>26.488669999999999</v>
      </c>
      <c r="CE26" s="43">
        <v>443.74806000000001</v>
      </c>
      <c r="CF26" s="43"/>
      <c r="CG26" s="43">
        <v>151.94069999999999</v>
      </c>
      <c r="CH26" s="43">
        <v>17.279710000000001</v>
      </c>
      <c r="CI26" s="43"/>
      <c r="CJ26" s="43"/>
      <c r="CK26" s="43">
        <v>12.552199999999999</v>
      </c>
      <c r="CL26" s="43">
        <v>4.7570899999999998</v>
      </c>
      <c r="CM26" s="43"/>
      <c r="CN26" s="43"/>
      <c r="CO26" s="43"/>
      <c r="CP26" s="43">
        <v>266.58</v>
      </c>
      <c r="CQ26" s="43"/>
      <c r="CR26" s="43">
        <v>36.581000000000003</v>
      </c>
      <c r="CS26" s="43">
        <v>2.3250199999999999</v>
      </c>
      <c r="CT26" s="43">
        <v>0.54542000000000002</v>
      </c>
    </row>
    <row r="27" spans="1:98" ht="15.6" x14ac:dyDescent="0.3">
      <c r="A27" s="1"/>
      <c r="B27" s="42" t="s">
        <v>791</v>
      </c>
      <c r="C27" s="43"/>
      <c r="D27" s="43"/>
      <c r="E27" s="43">
        <v>38.984050000000003</v>
      </c>
      <c r="F27" s="43"/>
      <c r="G27" s="43">
        <v>2.3290000000000002</v>
      </c>
      <c r="H27" s="43"/>
      <c r="I27" s="43"/>
      <c r="J27" s="43">
        <v>19.492699999999999</v>
      </c>
      <c r="K27" s="43">
        <v>27.153099999999998</v>
      </c>
      <c r="L27" s="43">
        <v>10.397</v>
      </c>
      <c r="M27" s="43">
        <v>10.522500000000001</v>
      </c>
      <c r="N27" s="43">
        <v>12.78</v>
      </c>
      <c r="O27" s="43">
        <v>29.585999999999999</v>
      </c>
      <c r="P27" s="43"/>
      <c r="Q27" s="43"/>
      <c r="R27" s="43">
        <v>50.744</v>
      </c>
      <c r="S27" s="43"/>
      <c r="T27" s="43">
        <v>40.537700000000001</v>
      </c>
      <c r="U27" s="43"/>
      <c r="V27" s="43">
        <v>8.6999999999999993</v>
      </c>
      <c r="W27" s="43"/>
      <c r="X27" s="43">
        <v>127.97932</v>
      </c>
      <c r="Y27" s="43"/>
      <c r="Z27" s="43">
        <v>5.8026799999999996</v>
      </c>
      <c r="AA27" s="43"/>
      <c r="AB27" s="43"/>
      <c r="AC27" s="43">
        <v>4.47</v>
      </c>
      <c r="AD27" s="43"/>
      <c r="AE27" s="43">
        <v>4.5780000000000003</v>
      </c>
      <c r="AF27" s="43">
        <v>1.5</v>
      </c>
      <c r="AG27" s="43"/>
      <c r="AH27" s="43">
        <v>3.3151000000000002</v>
      </c>
      <c r="AI27" s="43"/>
      <c r="AJ27" s="43">
        <v>4.1829499999999999</v>
      </c>
      <c r="AK27" s="43">
        <v>0</v>
      </c>
      <c r="AL27" s="43"/>
      <c r="AM27" s="43">
        <v>47.118169999999999</v>
      </c>
      <c r="AN27" s="43">
        <v>127.13946</v>
      </c>
      <c r="AO27" s="43">
        <v>28.117909999999998</v>
      </c>
      <c r="AP27" s="43">
        <v>0.24</v>
      </c>
      <c r="AQ27" s="43">
        <v>130.19999999999999</v>
      </c>
      <c r="AR27" s="43"/>
      <c r="AS27" s="43">
        <v>36.157530000000001</v>
      </c>
      <c r="AT27" s="43">
        <v>33.17</v>
      </c>
      <c r="AU27" s="43"/>
      <c r="AV27" s="43">
        <v>188.91651999999999</v>
      </c>
      <c r="AW27" s="43">
        <v>29.715900000000001</v>
      </c>
      <c r="AX27" s="43"/>
      <c r="AY27" s="43">
        <v>6.8666099999999997</v>
      </c>
      <c r="AZ27" s="43"/>
      <c r="BA27" s="43">
        <v>0.1</v>
      </c>
      <c r="BB27" s="43"/>
      <c r="BC27" s="43">
        <v>48.65157</v>
      </c>
      <c r="BD27" s="43"/>
      <c r="BE27" s="43">
        <v>10.7</v>
      </c>
      <c r="BF27" s="43"/>
      <c r="BG27" s="43"/>
      <c r="BH27" s="43"/>
      <c r="BI27" s="43">
        <v>15.101419999999999</v>
      </c>
      <c r="BJ27" s="43"/>
      <c r="BK27" s="43">
        <v>5.41683</v>
      </c>
      <c r="BL27" s="43"/>
      <c r="BM27" s="43">
        <v>3.9580000000000002</v>
      </c>
      <c r="BN27" s="43">
        <v>60.57</v>
      </c>
      <c r="BO27" s="43">
        <v>2.29</v>
      </c>
      <c r="BP27" s="43">
        <v>143.11275000000001</v>
      </c>
      <c r="BQ27" s="43"/>
      <c r="BR27" s="43">
        <v>5.6932499999999999</v>
      </c>
      <c r="BS27" s="43">
        <v>126.2</v>
      </c>
      <c r="BT27" s="43">
        <v>11.5228</v>
      </c>
      <c r="BU27" s="43"/>
      <c r="BV27" s="43">
        <v>31.77</v>
      </c>
      <c r="BW27" s="43">
        <v>3.7299600000000002</v>
      </c>
      <c r="BX27" s="43"/>
      <c r="BY27" s="43"/>
      <c r="BZ27" s="43">
        <v>86.318629999999999</v>
      </c>
      <c r="CA27" s="43">
        <v>22.956759999999999</v>
      </c>
      <c r="CB27" s="43"/>
      <c r="CC27" s="43">
        <v>0.73199999999999998</v>
      </c>
      <c r="CD27" s="43">
        <v>27.11786</v>
      </c>
      <c r="CE27" s="43">
        <v>436.02235000000002</v>
      </c>
      <c r="CF27" s="43"/>
      <c r="CG27" s="43">
        <v>148.03809999999999</v>
      </c>
      <c r="CH27" s="43">
        <v>16.34957</v>
      </c>
      <c r="CI27" s="43"/>
      <c r="CJ27" s="43"/>
      <c r="CK27" s="43">
        <v>12.771000000000001</v>
      </c>
      <c r="CL27" s="43">
        <v>4.7478199999999999</v>
      </c>
      <c r="CM27" s="43"/>
      <c r="CN27" s="43"/>
      <c r="CO27" s="43"/>
      <c r="CP27" s="43">
        <v>266.95999999999998</v>
      </c>
      <c r="CQ27" s="43"/>
      <c r="CR27" s="43">
        <v>36.323</v>
      </c>
      <c r="CS27" s="43">
        <v>2.2858900000000002</v>
      </c>
      <c r="CT27" s="43">
        <v>0.49996000000000002</v>
      </c>
    </row>
    <row r="28" spans="1:98" ht="15.6" x14ac:dyDescent="0.3">
      <c r="A28" s="1"/>
      <c r="B28" s="42" t="s">
        <v>792</v>
      </c>
      <c r="C28" s="43"/>
      <c r="D28" s="43"/>
      <c r="E28" s="43">
        <v>39.258409999999998</v>
      </c>
      <c r="F28" s="43"/>
      <c r="G28" s="43">
        <v>2.363</v>
      </c>
      <c r="H28" s="43"/>
      <c r="I28" s="43"/>
      <c r="J28" s="43">
        <v>20.496400000000001</v>
      </c>
      <c r="K28" s="43">
        <v>27.6935</v>
      </c>
      <c r="L28" s="43">
        <v>10.933</v>
      </c>
      <c r="M28" s="43">
        <v>10.8773</v>
      </c>
      <c r="N28" s="43">
        <v>13.19</v>
      </c>
      <c r="O28" s="43">
        <v>28.21</v>
      </c>
      <c r="P28" s="43"/>
      <c r="Q28" s="43"/>
      <c r="R28" s="43">
        <v>50.823</v>
      </c>
      <c r="S28" s="43"/>
      <c r="T28" s="43">
        <v>26.5898</v>
      </c>
      <c r="U28" s="43"/>
      <c r="V28" s="43">
        <v>8.4</v>
      </c>
      <c r="W28" s="43"/>
      <c r="X28" s="43">
        <v>79.788330000000002</v>
      </c>
      <c r="Y28" s="43"/>
      <c r="Z28" s="43">
        <v>5.5381400000000003</v>
      </c>
      <c r="AA28" s="43"/>
      <c r="AB28" s="43"/>
      <c r="AC28" s="43">
        <v>4.16</v>
      </c>
      <c r="AD28" s="43"/>
      <c r="AE28" s="43">
        <v>4.7370000000000001</v>
      </c>
      <c r="AF28" s="43">
        <v>1.8</v>
      </c>
      <c r="AG28" s="43"/>
      <c r="AH28" s="43">
        <v>4.9059999999999997</v>
      </c>
      <c r="AI28" s="43"/>
      <c r="AJ28" s="43">
        <v>4.0119499999999997</v>
      </c>
      <c r="AK28" s="43">
        <v>0</v>
      </c>
      <c r="AL28" s="43"/>
      <c r="AM28" s="43">
        <v>45.962389999999999</v>
      </c>
      <c r="AN28" s="43">
        <v>131.26369</v>
      </c>
      <c r="AO28" s="43">
        <v>27.68684</v>
      </c>
      <c r="AP28" s="43">
        <v>0.57999999999999996</v>
      </c>
      <c r="AQ28" s="43">
        <v>130.18</v>
      </c>
      <c r="AR28" s="43"/>
      <c r="AS28" s="43">
        <v>36.774439999999998</v>
      </c>
      <c r="AT28" s="43">
        <v>33.42</v>
      </c>
      <c r="AU28" s="43"/>
      <c r="AV28" s="43">
        <v>188.59544</v>
      </c>
      <c r="AW28" s="43">
        <v>30.548100000000002</v>
      </c>
      <c r="AX28" s="43"/>
      <c r="AY28" s="43">
        <v>7.4495500000000003</v>
      </c>
      <c r="AZ28" s="43"/>
      <c r="BA28" s="43">
        <v>0.1</v>
      </c>
      <c r="BB28" s="43"/>
      <c r="BC28" s="43">
        <v>48.398350000000001</v>
      </c>
      <c r="BD28" s="43"/>
      <c r="BE28" s="43">
        <v>10.7</v>
      </c>
      <c r="BF28" s="43"/>
      <c r="BG28" s="43"/>
      <c r="BH28" s="43"/>
      <c r="BI28" s="43">
        <v>14.95623</v>
      </c>
      <c r="BJ28" s="43"/>
      <c r="BK28" s="43">
        <v>5.6226200000000004</v>
      </c>
      <c r="BL28" s="43"/>
      <c r="BM28" s="43">
        <v>3.9580000000000002</v>
      </c>
      <c r="BN28" s="43">
        <v>60.99</v>
      </c>
      <c r="BO28" s="43">
        <v>2.42</v>
      </c>
      <c r="BP28" s="43">
        <v>143.89215999999999</v>
      </c>
      <c r="BQ28" s="43"/>
      <c r="BR28" s="43">
        <v>5.6699099999999998</v>
      </c>
      <c r="BS28" s="43">
        <v>127.92</v>
      </c>
      <c r="BT28" s="43">
        <v>14.081770000000001</v>
      </c>
      <c r="BU28" s="43"/>
      <c r="BV28" s="43">
        <v>31.550799999999999</v>
      </c>
      <c r="BW28" s="43">
        <v>3.7004000000000001</v>
      </c>
      <c r="BX28" s="43"/>
      <c r="BY28" s="43"/>
      <c r="BZ28" s="43">
        <v>87.07002</v>
      </c>
      <c r="CA28" s="43">
        <v>22.94641</v>
      </c>
      <c r="CB28" s="43"/>
      <c r="CC28" s="43">
        <v>0.71599999999999997</v>
      </c>
      <c r="CD28" s="43">
        <v>27.758900000000001</v>
      </c>
      <c r="CE28" s="43">
        <v>430.08787999999998</v>
      </c>
      <c r="CF28" s="43"/>
      <c r="CG28" s="43">
        <v>150.49610000000001</v>
      </c>
      <c r="CH28" s="43">
        <v>17.48742</v>
      </c>
      <c r="CI28" s="43"/>
      <c r="CJ28" s="43"/>
      <c r="CK28" s="43">
        <v>13.0153</v>
      </c>
      <c r="CL28" s="43">
        <v>4.8915199999999999</v>
      </c>
      <c r="CM28" s="43"/>
      <c r="CN28" s="43"/>
      <c r="CO28" s="43"/>
      <c r="CP28" s="43">
        <v>266.27</v>
      </c>
      <c r="CQ28" s="43"/>
      <c r="CR28" s="43">
        <v>35.167999999999999</v>
      </c>
      <c r="CS28" s="43">
        <v>1.9469099999999999</v>
      </c>
      <c r="CT28" s="43">
        <v>0.49834000000000001</v>
      </c>
    </row>
    <row r="29" spans="1:98" ht="15.6" x14ac:dyDescent="0.3">
      <c r="A29" s="1"/>
      <c r="B29" s="42" t="s">
        <v>793</v>
      </c>
      <c r="C29" s="43"/>
      <c r="D29" s="43"/>
      <c r="E29" s="43">
        <v>39.93967</v>
      </c>
      <c r="F29" s="43"/>
      <c r="G29" s="43">
        <v>2.4180000000000001</v>
      </c>
      <c r="H29" s="43"/>
      <c r="I29" s="43"/>
      <c r="J29" s="43">
        <v>18.886900000000001</v>
      </c>
      <c r="K29" s="43">
        <v>27.276399999999999</v>
      </c>
      <c r="L29" s="43">
        <v>10.329000000000001</v>
      </c>
      <c r="M29" s="43">
        <v>10.503299999999999</v>
      </c>
      <c r="N29" s="43">
        <v>13.26</v>
      </c>
      <c r="O29" s="43">
        <v>27.193999999999999</v>
      </c>
      <c r="P29" s="43"/>
      <c r="Q29" s="43"/>
      <c r="R29" s="43">
        <v>50.661000000000001</v>
      </c>
      <c r="S29" s="43"/>
      <c r="T29" s="43">
        <v>41.869700000000002</v>
      </c>
      <c r="U29" s="43"/>
      <c r="V29" s="43">
        <v>8</v>
      </c>
      <c r="W29" s="43"/>
      <c r="X29" s="43">
        <v>131.08847</v>
      </c>
      <c r="Y29" s="43"/>
      <c r="Z29" s="43">
        <v>5.7299800000000003</v>
      </c>
      <c r="AA29" s="43"/>
      <c r="AB29" s="43"/>
      <c r="AC29" s="43">
        <v>3.9</v>
      </c>
      <c r="AD29" s="43"/>
      <c r="AE29" s="43">
        <v>4.7300000000000004</v>
      </c>
      <c r="AF29" s="43">
        <v>2.9</v>
      </c>
      <c r="AG29" s="43"/>
      <c r="AH29" s="43">
        <v>6.0744999999999996</v>
      </c>
      <c r="AI29" s="43"/>
      <c r="AJ29" s="43">
        <v>4.3253700000000004</v>
      </c>
      <c r="AK29" s="43">
        <v>0</v>
      </c>
      <c r="AL29" s="43"/>
      <c r="AM29" s="43">
        <v>47.507379999999998</v>
      </c>
      <c r="AN29" s="43">
        <v>129.42111</v>
      </c>
      <c r="AO29" s="43">
        <v>28.41347</v>
      </c>
      <c r="AP29" s="43">
        <v>1</v>
      </c>
      <c r="AQ29" s="43">
        <v>130.27000000000001</v>
      </c>
      <c r="AR29" s="43"/>
      <c r="AS29" s="43">
        <v>37.056480000000001</v>
      </c>
      <c r="AT29" s="43">
        <v>33.25</v>
      </c>
      <c r="AU29" s="43"/>
      <c r="AV29" s="43">
        <v>187.12970000000001</v>
      </c>
      <c r="AW29" s="43">
        <v>30.085999999999999</v>
      </c>
      <c r="AX29" s="43"/>
      <c r="AY29" s="43">
        <v>7.5803599999999998</v>
      </c>
      <c r="AZ29" s="43"/>
      <c r="BA29" s="43">
        <v>0.1</v>
      </c>
      <c r="BB29" s="43"/>
      <c r="BC29" s="43">
        <v>48.40408</v>
      </c>
      <c r="BD29" s="43"/>
      <c r="BE29" s="43">
        <v>10.7</v>
      </c>
      <c r="BF29" s="43"/>
      <c r="BG29" s="43"/>
      <c r="BH29" s="43"/>
      <c r="BI29" s="43">
        <v>14.900040000000001</v>
      </c>
      <c r="BJ29" s="43"/>
      <c r="BK29" s="43">
        <v>5.4696499999999997</v>
      </c>
      <c r="BL29" s="43"/>
      <c r="BM29" s="43">
        <v>3.9580000000000002</v>
      </c>
      <c r="BN29" s="43">
        <v>61.21</v>
      </c>
      <c r="BO29" s="43">
        <v>2.36</v>
      </c>
      <c r="BP29" s="43">
        <v>141.5849</v>
      </c>
      <c r="BQ29" s="43"/>
      <c r="BR29" s="43">
        <v>5.8798899999999996</v>
      </c>
      <c r="BS29" s="43">
        <v>126.55</v>
      </c>
      <c r="BT29" s="43">
        <v>21.907910000000001</v>
      </c>
      <c r="BU29" s="43"/>
      <c r="BV29" s="43">
        <v>30.575800000000001</v>
      </c>
      <c r="BW29" s="43">
        <v>3.72268</v>
      </c>
      <c r="BX29" s="43"/>
      <c r="BY29" s="43"/>
      <c r="BZ29" s="43">
        <v>86.737210000000005</v>
      </c>
      <c r="CA29" s="43">
        <v>22.93533</v>
      </c>
      <c r="CB29" s="43"/>
      <c r="CC29" s="43">
        <v>0.65300000000000002</v>
      </c>
      <c r="CD29" s="43">
        <v>27.38973</v>
      </c>
      <c r="CE29" s="43">
        <v>416.39164</v>
      </c>
      <c r="CF29" s="43"/>
      <c r="CG29" s="43">
        <v>153.768</v>
      </c>
      <c r="CH29" s="43">
        <v>17.387309999999999</v>
      </c>
      <c r="CI29" s="43"/>
      <c r="CJ29" s="43"/>
      <c r="CK29" s="43">
        <v>13.307700000000001</v>
      </c>
      <c r="CL29" s="43">
        <v>4.86524</v>
      </c>
      <c r="CM29" s="43"/>
      <c r="CN29" s="43"/>
      <c r="CO29" s="43"/>
      <c r="CP29" s="43">
        <v>267.08999999999997</v>
      </c>
      <c r="CQ29" s="43"/>
      <c r="CR29" s="43">
        <v>35.292000000000002</v>
      </c>
      <c r="CS29" s="43">
        <v>2.0416799999999999</v>
      </c>
      <c r="CT29" s="43">
        <v>0.50387000000000004</v>
      </c>
    </row>
    <row r="30" spans="1:98" ht="15.6" x14ac:dyDescent="0.3">
      <c r="A30" s="1"/>
      <c r="B30" s="42" t="s">
        <v>794</v>
      </c>
      <c r="C30" s="43"/>
      <c r="D30" s="43"/>
      <c r="E30" s="43">
        <v>40.489019999999996</v>
      </c>
      <c r="F30" s="43"/>
      <c r="G30" s="43">
        <v>2.3290000000000002</v>
      </c>
      <c r="H30" s="43"/>
      <c r="I30" s="43"/>
      <c r="J30" s="43">
        <v>20.139299999999999</v>
      </c>
      <c r="K30" s="43">
        <v>27.3736</v>
      </c>
      <c r="L30" s="43">
        <v>9.9640000000000004</v>
      </c>
      <c r="M30" s="43">
        <v>10.0139</v>
      </c>
      <c r="N30" s="43">
        <v>13.16</v>
      </c>
      <c r="O30" s="43">
        <v>27.856000000000002</v>
      </c>
      <c r="P30" s="43"/>
      <c r="Q30" s="43"/>
      <c r="R30" s="43">
        <v>50.795999999999999</v>
      </c>
      <c r="S30" s="43"/>
      <c r="T30" s="43">
        <v>43.502899999999997</v>
      </c>
      <c r="U30" s="43"/>
      <c r="V30" s="43">
        <v>4.2</v>
      </c>
      <c r="W30" s="43"/>
      <c r="X30" s="43">
        <v>125.59773</v>
      </c>
      <c r="Y30" s="43"/>
      <c r="Z30" s="43">
        <v>5.77562</v>
      </c>
      <c r="AA30" s="43"/>
      <c r="AB30" s="43"/>
      <c r="AC30" s="43">
        <v>4.3099999999999996</v>
      </c>
      <c r="AD30" s="43"/>
      <c r="AE30" s="43">
        <v>4.5209999999999999</v>
      </c>
      <c r="AF30" s="43">
        <v>2.5</v>
      </c>
      <c r="AG30" s="43"/>
      <c r="AH30" s="43">
        <v>6.8917999999999999</v>
      </c>
      <c r="AI30" s="43"/>
      <c r="AJ30" s="43">
        <v>4.6141800000000002</v>
      </c>
      <c r="AK30" s="43">
        <v>0</v>
      </c>
      <c r="AL30" s="43"/>
      <c r="AM30" s="43">
        <v>44.308390000000003</v>
      </c>
      <c r="AN30" s="43">
        <v>128.86063999999999</v>
      </c>
      <c r="AO30" s="43">
        <v>27.911919999999999</v>
      </c>
      <c r="AP30" s="43">
        <v>0.9</v>
      </c>
      <c r="AQ30" s="43">
        <v>127.95</v>
      </c>
      <c r="AR30" s="43"/>
      <c r="AS30" s="43">
        <v>36.573009999999996</v>
      </c>
      <c r="AT30" s="43">
        <v>33.51</v>
      </c>
      <c r="AU30" s="43"/>
      <c r="AV30" s="43">
        <v>189.25128000000001</v>
      </c>
      <c r="AW30" s="43">
        <v>29.742999999999999</v>
      </c>
      <c r="AX30" s="43"/>
      <c r="AY30" s="43">
        <v>7.72898</v>
      </c>
      <c r="AZ30" s="43"/>
      <c r="BA30" s="43">
        <v>0.1</v>
      </c>
      <c r="BB30" s="43"/>
      <c r="BC30" s="43">
        <v>48.475540000000002</v>
      </c>
      <c r="BD30" s="43"/>
      <c r="BE30" s="43">
        <v>10.7</v>
      </c>
      <c r="BF30" s="43"/>
      <c r="BG30" s="43"/>
      <c r="BH30" s="43"/>
      <c r="BI30" s="43">
        <v>14.70519</v>
      </c>
      <c r="BJ30" s="43"/>
      <c r="BK30" s="43">
        <v>5.5257899999999998</v>
      </c>
      <c r="BL30" s="43"/>
      <c r="BM30" s="43">
        <v>6.9880000000000004</v>
      </c>
      <c r="BN30" s="43">
        <v>61.37</v>
      </c>
      <c r="BO30" s="43">
        <v>2.35</v>
      </c>
      <c r="BP30" s="43">
        <v>142.14249000000001</v>
      </c>
      <c r="BQ30" s="43"/>
      <c r="BR30" s="43">
        <v>5.8909399999999996</v>
      </c>
      <c r="BS30" s="43">
        <v>126.74</v>
      </c>
      <c r="BT30" s="43">
        <v>21.315020000000001</v>
      </c>
      <c r="BU30" s="43"/>
      <c r="BV30" s="43">
        <v>29.240100000000002</v>
      </c>
      <c r="BW30" s="43">
        <v>3.7445200000000001</v>
      </c>
      <c r="BX30" s="43"/>
      <c r="BY30" s="43"/>
      <c r="BZ30" s="43">
        <v>85.886259999999993</v>
      </c>
      <c r="CA30" s="43">
        <v>22.919609999999999</v>
      </c>
      <c r="CB30" s="43"/>
      <c r="CC30" s="43">
        <v>0.72899999999999998</v>
      </c>
      <c r="CD30" s="43">
        <v>27.58081</v>
      </c>
      <c r="CE30" s="43">
        <v>421.84160000000003</v>
      </c>
      <c r="CF30" s="43"/>
      <c r="CG30" s="43">
        <v>154.77520000000001</v>
      </c>
      <c r="CH30" s="43">
        <v>17.412199999999999</v>
      </c>
      <c r="CI30" s="43"/>
      <c r="CJ30" s="43"/>
      <c r="CK30" s="43">
        <v>13.112</v>
      </c>
      <c r="CL30" s="43">
        <v>4.8151599999999997</v>
      </c>
      <c r="CM30" s="43"/>
      <c r="CN30" s="43"/>
      <c r="CO30" s="43"/>
      <c r="CP30" s="43">
        <v>268.55</v>
      </c>
      <c r="CQ30" s="43"/>
      <c r="CR30" s="43">
        <v>35.572000000000003</v>
      </c>
      <c r="CS30" s="43">
        <v>2.14683</v>
      </c>
      <c r="CT30" s="43">
        <v>0.49731999999999998</v>
      </c>
    </row>
    <row r="31" spans="1:98" ht="15.6" x14ac:dyDescent="0.3">
      <c r="A31" s="1"/>
      <c r="B31" s="42" t="s">
        <v>795</v>
      </c>
      <c r="C31" s="43"/>
      <c r="D31" s="43"/>
      <c r="E31" s="43">
        <v>39.765430000000002</v>
      </c>
      <c r="F31" s="43"/>
      <c r="G31" s="43">
        <v>2.2650000000000001</v>
      </c>
      <c r="H31" s="43"/>
      <c r="I31" s="43"/>
      <c r="J31" s="43">
        <v>18.760899999999999</v>
      </c>
      <c r="K31" s="43">
        <v>27.5687</v>
      </c>
      <c r="L31" s="43">
        <v>9.8460000000000001</v>
      </c>
      <c r="M31" s="43">
        <v>13.1225</v>
      </c>
      <c r="N31" s="43">
        <v>10.77</v>
      </c>
      <c r="O31" s="43">
        <v>28.51</v>
      </c>
      <c r="P31" s="43"/>
      <c r="Q31" s="43"/>
      <c r="R31" s="43">
        <v>50.912999999999997</v>
      </c>
      <c r="S31" s="43"/>
      <c r="T31" s="43">
        <v>37.194800000000001</v>
      </c>
      <c r="U31" s="43"/>
      <c r="V31" s="43">
        <v>4.4000000000000004</v>
      </c>
      <c r="W31" s="43"/>
      <c r="X31" s="43">
        <v>78.588070000000002</v>
      </c>
      <c r="Y31" s="43"/>
      <c r="Z31" s="43">
        <v>5.9787800000000004</v>
      </c>
      <c r="AA31" s="43"/>
      <c r="AB31" s="43"/>
      <c r="AC31" s="43">
        <v>4.6500000000000004</v>
      </c>
      <c r="AD31" s="43"/>
      <c r="AE31" s="43">
        <v>4.4219999999999997</v>
      </c>
      <c r="AF31" s="43">
        <v>1.2</v>
      </c>
      <c r="AG31" s="43"/>
      <c r="AH31" s="43">
        <v>6.5852000000000004</v>
      </c>
      <c r="AI31" s="43"/>
      <c r="AJ31" s="43">
        <v>4.59483</v>
      </c>
      <c r="AK31" s="43">
        <v>0</v>
      </c>
      <c r="AL31" s="43"/>
      <c r="AM31" s="43">
        <v>45.994199999999999</v>
      </c>
      <c r="AN31" s="43">
        <v>130.48595</v>
      </c>
      <c r="AO31" s="43">
        <v>27.903369999999999</v>
      </c>
      <c r="AP31" s="43">
        <v>0.73</v>
      </c>
      <c r="AQ31" s="43">
        <v>127.5</v>
      </c>
      <c r="AR31" s="43"/>
      <c r="AS31" s="43">
        <v>36.91874</v>
      </c>
      <c r="AT31" s="43">
        <v>32.369999999999997</v>
      </c>
      <c r="AU31" s="43"/>
      <c r="AV31" s="43">
        <v>188.43430000000001</v>
      </c>
      <c r="AW31" s="43">
        <v>29.3598</v>
      </c>
      <c r="AX31" s="43"/>
      <c r="AY31" s="43">
        <v>7.0885600000000002</v>
      </c>
      <c r="AZ31" s="43"/>
      <c r="BA31" s="43">
        <v>0.1</v>
      </c>
      <c r="BB31" s="43"/>
      <c r="BC31" s="43">
        <v>48.315469999999998</v>
      </c>
      <c r="BD31" s="43"/>
      <c r="BE31" s="43">
        <v>10.7</v>
      </c>
      <c r="BF31" s="43"/>
      <c r="BG31" s="43"/>
      <c r="BH31" s="43"/>
      <c r="BI31" s="43">
        <v>15.00648</v>
      </c>
      <c r="BJ31" s="43"/>
      <c r="BK31" s="43">
        <v>5.0202799999999996</v>
      </c>
      <c r="BL31" s="43"/>
      <c r="BM31" s="43">
        <v>7.2309999999999999</v>
      </c>
      <c r="BN31" s="43">
        <v>62.3</v>
      </c>
      <c r="BO31" s="43">
        <v>2.2000000000000002</v>
      </c>
      <c r="BP31" s="43">
        <v>145.75247999999999</v>
      </c>
      <c r="BQ31" s="43"/>
      <c r="BR31" s="43">
        <v>5.6928700000000001</v>
      </c>
      <c r="BS31" s="43">
        <v>124.01</v>
      </c>
      <c r="BT31" s="43">
        <v>21.232800000000001</v>
      </c>
      <c r="BU31" s="43"/>
      <c r="BV31" s="43">
        <v>30.200199999999999</v>
      </c>
      <c r="BW31" s="43">
        <v>3.79426</v>
      </c>
      <c r="BX31" s="43"/>
      <c r="BY31" s="43"/>
      <c r="BZ31" s="43">
        <v>86.603440000000006</v>
      </c>
      <c r="CA31" s="43">
        <v>22.862020000000001</v>
      </c>
      <c r="CB31" s="43"/>
      <c r="CC31" s="43">
        <v>0.72799999999999998</v>
      </c>
      <c r="CD31" s="43">
        <v>26.240600000000001</v>
      </c>
      <c r="CE31" s="43">
        <v>421.85444000000001</v>
      </c>
      <c r="CF31" s="43"/>
      <c r="CG31" s="43">
        <v>148.04769999999999</v>
      </c>
      <c r="CH31" s="43">
        <v>17.759740000000001</v>
      </c>
      <c r="CI31" s="43"/>
      <c r="CJ31" s="43"/>
      <c r="CK31" s="43">
        <v>13.5298</v>
      </c>
      <c r="CL31" s="43">
        <v>4.7755000000000001</v>
      </c>
      <c r="CM31" s="43"/>
      <c r="CN31" s="43"/>
      <c r="CO31" s="43"/>
      <c r="CP31" s="43">
        <v>273.83999999999997</v>
      </c>
      <c r="CQ31" s="43"/>
      <c r="CR31" s="43">
        <v>36.526000000000003</v>
      </c>
      <c r="CS31" s="43">
        <v>2.26532</v>
      </c>
      <c r="CT31" s="43">
        <v>0.49987999999999999</v>
      </c>
    </row>
    <row r="32" spans="1:98" ht="15.6" x14ac:dyDescent="0.3">
      <c r="A32" s="1"/>
      <c r="B32" s="42" t="s">
        <v>796</v>
      </c>
      <c r="C32" s="43"/>
      <c r="D32" s="43"/>
      <c r="E32" s="43">
        <v>36.49644</v>
      </c>
      <c r="F32" s="43"/>
      <c r="G32" s="43">
        <v>2.3210000000000002</v>
      </c>
      <c r="H32" s="43"/>
      <c r="I32" s="43"/>
      <c r="J32" s="43">
        <v>18.633099999999999</v>
      </c>
      <c r="K32" s="43">
        <v>26.795100000000001</v>
      </c>
      <c r="L32" s="43">
        <v>10.055</v>
      </c>
      <c r="M32" s="43">
        <v>13.936199999999999</v>
      </c>
      <c r="N32" s="43">
        <v>12.94</v>
      </c>
      <c r="O32" s="43">
        <v>28.48</v>
      </c>
      <c r="P32" s="43"/>
      <c r="Q32" s="43"/>
      <c r="R32" s="43">
        <v>51.235999999999997</v>
      </c>
      <c r="S32" s="43"/>
      <c r="T32" s="43">
        <v>31.962399999999999</v>
      </c>
      <c r="U32" s="43"/>
      <c r="V32" s="43">
        <v>4</v>
      </c>
      <c r="W32" s="43"/>
      <c r="X32" s="43">
        <v>115.3656</v>
      </c>
      <c r="Y32" s="43"/>
      <c r="Z32" s="43">
        <v>5.8540900000000002</v>
      </c>
      <c r="AA32" s="43"/>
      <c r="AB32" s="43"/>
      <c r="AC32" s="43">
        <v>4.84</v>
      </c>
      <c r="AD32" s="43"/>
      <c r="AE32" s="43">
        <v>4.5469999999999997</v>
      </c>
      <c r="AF32" s="43">
        <v>1.4</v>
      </c>
      <c r="AG32" s="43"/>
      <c r="AH32" s="43">
        <v>5.3356000000000003</v>
      </c>
      <c r="AI32" s="43"/>
      <c r="AJ32" s="43">
        <v>4.63246</v>
      </c>
      <c r="AK32" s="43">
        <v>0</v>
      </c>
      <c r="AL32" s="43"/>
      <c r="AM32" s="43">
        <v>46.650889999999997</v>
      </c>
      <c r="AN32" s="43">
        <v>128.07684</v>
      </c>
      <c r="AO32" s="43">
        <v>28.029350000000001</v>
      </c>
      <c r="AP32" s="43">
        <v>0.78</v>
      </c>
      <c r="AQ32" s="43">
        <v>129.49</v>
      </c>
      <c r="AR32" s="43"/>
      <c r="AS32" s="43">
        <v>36.533430000000003</v>
      </c>
      <c r="AT32" s="43">
        <v>31.86</v>
      </c>
      <c r="AU32" s="43"/>
      <c r="AV32" s="43">
        <v>191.94596000000001</v>
      </c>
      <c r="AW32" s="43">
        <v>28.914000000000001</v>
      </c>
      <c r="AX32" s="43"/>
      <c r="AY32" s="43">
        <v>6.6816399999999998</v>
      </c>
      <c r="AZ32" s="43"/>
      <c r="BA32" s="43">
        <v>0.1</v>
      </c>
      <c r="BB32" s="43"/>
      <c r="BC32" s="43">
        <v>47.640259999999998</v>
      </c>
      <c r="BD32" s="43"/>
      <c r="BE32" s="43">
        <v>10.7</v>
      </c>
      <c r="BF32" s="43"/>
      <c r="BG32" s="43"/>
      <c r="BH32" s="43"/>
      <c r="BI32" s="43">
        <v>14.67019</v>
      </c>
      <c r="BJ32" s="43"/>
      <c r="BK32" s="43">
        <v>5.1654499999999999</v>
      </c>
      <c r="BL32" s="43"/>
      <c r="BM32" s="43">
        <v>7.2309999999999999</v>
      </c>
      <c r="BN32" s="43">
        <v>62.58</v>
      </c>
      <c r="BO32" s="43">
        <v>2.33</v>
      </c>
      <c r="BP32" s="43">
        <v>147.08568</v>
      </c>
      <c r="BQ32" s="43"/>
      <c r="BR32" s="43">
        <v>5.5974000000000004</v>
      </c>
      <c r="BS32" s="43">
        <v>118.51</v>
      </c>
      <c r="BT32" s="43">
        <v>21.359380000000002</v>
      </c>
      <c r="BU32" s="43"/>
      <c r="BV32" s="43">
        <v>29.4497</v>
      </c>
      <c r="BW32" s="43">
        <v>3.8802699999999999</v>
      </c>
      <c r="BX32" s="43"/>
      <c r="BY32" s="43"/>
      <c r="BZ32" s="43">
        <v>87.223479999999995</v>
      </c>
      <c r="CA32" s="43">
        <v>22.893360000000001</v>
      </c>
      <c r="CB32" s="43"/>
      <c r="CC32" s="43">
        <v>0.71799999999999997</v>
      </c>
      <c r="CD32" s="43">
        <v>25.488119999999999</v>
      </c>
      <c r="CE32" s="43">
        <v>424.05570999999998</v>
      </c>
      <c r="CF32" s="43"/>
      <c r="CG32" s="43">
        <v>147.72980000000001</v>
      </c>
      <c r="CH32" s="43">
        <v>17.869319999999998</v>
      </c>
      <c r="CI32" s="43"/>
      <c r="CJ32" s="43"/>
      <c r="CK32" s="43">
        <v>12.137700000000001</v>
      </c>
      <c r="CL32" s="43">
        <v>4.4943200000000001</v>
      </c>
      <c r="CM32" s="43"/>
      <c r="CN32" s="43"/>
      <c r="CO32" s="43"/>
      <c r="CP32" s="43">
        <v>275.36</v>
      </c>
      <c r="CQ32" s="43"/>
      <c r="CR32" s="43">
        <v>36.156999999999996</v>
      </c>
      <c r="CS32" s="43">
        <v>2.07958</v>
      </c>
      <c r="CT32" s="43">
        <v>0.49913999999999997</v>
      </c>
    </row>
    <row r="33" spans="1:98" ht="15.6" x14ac:dyDescent="0.3">
      <c r="A33" s="1"/>
      <c r="B33" s="42" t="s">
        <v>797</v>
      </c>
      <c r="C33" s="43"/>
      <c r="D33" s="43"/>
      <c r="E33" s="43">
        <v>39.367069999999998</v>
      </c>
      <c r="F33" s="43"/>
      <c r="G33" s="43">
        <v>2.3239999999999998</v>
      </c>
      <c r="H33" s="43"/>
      <c r="I33" s="43"/>
      <c r="J33" s="43">
        <v>18.990600000000001</v>
      </c>
      <c r="K33" s="43">
        <v>26.540500000000002</v>
      </c>
      <c r="L33" s="43">
        <v>9.5020000000000007</v>
      </c>
      <c r="M33" s="43">
        <v>14.1304</v>
      </c>
      <c r="N33" s="43">
        <v>13.25</v>
      </c>
      <c r="O33" s="43">
        <v>29.33</v>
      </c>
      <c r="P33" s="43"/>
      <c r="Q33" s="43"/>
      <c r="R33" s="43">
        <v>51.712000000000003</v>
      </c>
      <c r="S33" s="43"/>
      <c r="T33" s="43">
        <v>25.499600000000001</v>
      </c>
      <c r="U33" s="43"/>
      <c r="V33" s="43">
        <v>3.5</v>
      </c>
      <c r="W33" s="43"/>
      <c r="X33" s="43">
        <v>133.47390999999999</v>
      </c>
      <c r="Y33" s="43"/>
      <c r="Z33" s="43">
        <v>5.7126000000000001</v>
      </c>
      <c r="AA33" s="43"/>
      <c r="AB33" s="43"/>
      <c r="AC33" s="43">
        <v>4.7699999999999996</v>
      </c>
      <c r="AD33" s="43"/>
      <c r="AE33" s="43">
        <v>4.63</v>
      </c>
      <c r="AF33" s="43">
        <v>1</v>
      </c>
      <c r="AG33" s="43"/>
      <c r="AH33" s="43">
        <v>3.4409000000000001</v>
      </c>
      <c r="AI33" s="43"/>
      <c r="AJ33" s="43">
        <v>4.6611399999999996</v>
      </c>
      <c r="AK33" s="43">
        <v>0</v>
      </c>
      <c r="AL33" s="43"/>
      <c r="AM33" s="43">
        <v>45.29083</v>
      </c>
      <c r="AN33" s="43">
        <v>129.29519999999999</v>
      </c>
      <c r="AO33" s="43">
        <v>28.378329999999998</v>
      </c>
      <c r="AP33" s="43">
        <v>0.64</v>
      </c>
      <c r="AQ33" s="43">
        <v>126.39</v>
      </c>
      <c r="AR33" s="43"/>
      <c r="AS33" s="43">
        <v>34.933349999999997</v>
      </c>
      <c r="AT33" s="43">
        <v>33.119999999999997</v>
      </c>
      <c r="AU33" s="43"/>
      <c r="AV33" s="43">
        <v>191.24951999999999</v>
      </c>
      <c r="AW33" s="43">
        <v>28.827300000000001</v>
      </c>
      <c r="AX33" s="43"/>
      <c r="AY33" s="43">
        <v>7.0749399999999998</v>
      </c>
      <c r="AZ33" s="43"/>
      <c r="BA33" s="43">
        <v>0.1</v>
      </c>
      <c r="BB33" s="43"/>
      <c r="BC33" s="43">
        <v>47.037520000000001</v>
      </c>
      <c r="BD33" s="43"/>
      <c r="BE33" s="43">
        <v>10.7</v>
      </c>
      <c r="BF33" s="43"/>
      <c r="BG33" s="43"/>
      <c r="BH33" s="43"/>
      <c r="BI33" s="43">
        <v>14.44848</v>
      </c>
      <c r="BJ33" s="43"/>
      <c r="BK33" s="43">
        <v>5.3145100000000003</v>
      </c>
      <c r="BL33" s="43"/>
      <c r="BM33" s="43">
        <v>7.2309999999999999</v>
      </c>
      <c r="BN33" s="43">
        <v>62.36</v>
      </c>
      <c r="BO33" s="43">
        <v>2.2200000000000002</v>
      </c>
      <c r="BP33" s="43">
        <v>145.68868000000001</v>
      </c>
      <c r="BQ33" s="43"/>
      <c r="BR33" s="43">
        <v>5.5824499999999997</v>
      </c>
      <c r="BS33" s="43">
        <v>113.52</v>
      </c>
      <c r="BT33" s="43">
        <v>21.063590000000001</v>
      </c>
      <c r="BU33" s="43"/>
      <c r="BV33" s="43">
        <v>29.497399999999999</v>
      </c>
      <c r="BW33" s="43">
        <v>3.9767199999999998</v>
      </c>
      <c r="BX33" s="43"/>
      <c r="BY33" s="43"/>
      <c r="BZ33" s="43">
        <v>87.767089999999996</v>
      </c>
      <c r="CA33" s="43">
        <v>22.867789999999999</v>
      </c>
      <c r="CB33" s="43"/>
      <c r="CC33" s="43">
        <v>0.73899999999999999</v>
      </c>
      <c r="CD33" s="43">
        <v>25.262149999999998</v>
      </c>
      <c r="CE33" s="43">
        <v>425.04248999999999</v>
      </c>
      <c r="CF33" s="43"/>
      <c r="CG33" s="43">
        <v>145.32259999999999</v>
      </c>
      <c r="CH33" s="43">
        <v>17.700489999999999</v>
      </c>
      <c r="CI33" s="43"/>
      <c r="CJ33" s="43"/>
      <c r="CK33" s="43">
        <v>13.897600000000001</v>
      </c>
      <c r="CL33" s="43">
        <v>4.4638600000000004</v>
      </c>
      <c r="CM33" s="43"/>
      <c r="CN33" s="43"/>
      <c r="CO33" s="43"/>
      <c r="CP33" s="43">
        <v>272.51</v>
      </c>
      <c r="CQ33" s="43"/>
      <c r="CR33" s="43">
        <v>36.015000000000001</v>
      </c>
      <c r="CS33" s="43">
        <v>1.9763599999999999</v>
      </c>
      <c r="CT33" s="43">
        <v>0.50022</v>
      </c>
    </row>
    <row r="34" spans="1:98" ht="15.6" x14ac:dyDescent="0.3">
      <c r="A34" s="1"/>
      <c r="B34" s="42" t="s">
        <v>798</v>
      </c>
      <c r="C34" s="43"/>
      <c r="D34" s="43"/>
      <c r="E34" s="43">
        <v>38.799390000000002</v>
      </c>
      <c r="F34" s="43"/>
      <c r="G34" s="43">
        <v>2.1909999999999998</v>
      </c>
      <c r="H34" s="43"/>
      <c r="I34" s="43"/>
      <c r="J34" s="43">
        <v>18.661100000000001</v>
      </c>
      <c r="K34" s="43">
        <v>27.150500000000001</v>
      </c>
      <c r="L34" s="43">
        <v>10.49</v>
      </c>
      <c r="M34" s="43">
        <v>14.254300000000001</v>
      </c>
      <c r="N34" s="43">
        <v>12.74</v>
      </c>
      <c r="O34" s="43">
        <v>29.762</v>
      </c>
      <c r="P34" s="43"/>
      <c r="Q34" s="43"/>
      <c r="R34" s="43">
        <v>51.959000000000003</v>
      </c>
      <c r="S34" s="43"/>
      <c r="T34" s="43">
        <v>13.339</v>
      </c>
      <c r="U34" s="43"/>
      <c r="V34" s="43">
        <v>3.2</v>
      </c>
      <c r="W34" s="43"/>
      <c r="X34" s="43">
        <v>68.719340000000003</v>
      </c>
      <c r="Y34" s="43"/>
      <c r="Z34" s="43">
        <v>6.6322200000000002</v>
      </c>
      <c r="AA34" s="43"/>
      <c r="AB34" s="43"/>
      <c r="AC34" s="43">
        <v>4.7699999999999996</v>
      </c>
      <c r="AD34" s="43"/>
      <c r="AE34" s="43">
        <v>4.6369999999999996</v>
      </c>
      <c r="AF34" s="43">
        <v>1.6</v>
      </c>
      <c r="AG34" s="43"/>
      <c r="AH34" s="43">
        <v>3.6558999999999999</v>
      </c>
      <c r="AI34" s="43"/>
      <c r="AJ34" s="43">
        <v>5.46631</v>
      </c>
      <c r="AK34" s="43">
        <v>0</v>
      </c>
      <c r="AL34" s="43"/>
      <c r="AM34" s="43">
        <v>47.417430000000003</v>
      </c>
      <c r="AN34" s="43">
        <v>130.5394</v>
      </c>
      <c r="AO34" s="43">
        <v>28.337140000000002</v>
      </c>
      <c r="AP34" s="43">
        <v>0.45</v>
      </c>
      <c r="AQ34" s="43">
        <v>124.23</v>
      </c>
      <c r="AR34" s="43"/>
      <c r="AS34" s="43">
        <v>35.207230000000003</v>
      </c>
      <c r="AT34" s="43">
        <v>33.22</v>
      </c>
      <c r="AU34" s="43"/>
      <c r="AV34" s="43">
        <v>187.92608000000001</v>
      </c>
      <c r="AW34" s="43">
        <v>29.377300000000002</v>
      </c>
      <c r="AX34" s="43"/>
      <c r="AY34" s="43">
        <v>7.4382099999999998</v>
      </c>
      <c r="AZ34" s="43"/>
      <c r="BA34" s="43">
        <v>0.1</v>
      </c>
      <c r="BB34" s="43"/>
      <c r="BC34" s="43">
        <v>47.627859999999998</v>
      </c>
      <c r="BD34" s="43"/>
      <c r="BE34" s="43">
        <v>10.7</v>
      </c>
      <c r="BF34" s="43"/>
      <c r="BG34" s="43"/>
      <c r="BH34" s="43"/>
      <c r="BI34" s="43">
        <v>15.04819</v>
      </c>
      <c r="BJ34" s="43"/>
      <c r="BK34" s="43">
        <v>5.4151800000000003</v>
      </c>
      <c r="BL34" s="43"/>
      <c r="BM34" s="43">
        <v>7.2309999999999999</v>
      </c>
      <c r="BN34" s="43">
        <v>62.52</v>
      </c>
      <c r="BO34" s="43">
        <v>2.29</v>
      </c>
      <c r="BP34" s="43">
        <v>148.02235999999999</v>
      </c>
      <c r="BQ34" s="43"/>
      <c r="BR34" s="43">
        <v>5.5966899999999997</v>
      </c>
      <c r="BS34" s="43">
        <v>117.07</v>
      </c>
      <c r="BT34" s="43">
        <v>22.009180000000001</v>
      </c>
      <c r="BU34" s="43"/>
      <c r="BV34" s="43">
        <v>30.210100000000001</v>
      </c>
      <c r="BW34" s="43">
        <v>4.0416800000000004</v>
      </c>
      <c r="BX34" s="43"/>
      <c r="BY34" s="43"/>
      <c r="BZ34" s="43">
        <v>88.272189999999995</v>
      </c>
      <c r="CA34" s="43">
        <v>22.860980000000001</v>
      </c>
      <c r="CB34" s="43"/>
      <c r="CC34" s="43">
        <v>0.7</v>
      </c>
      <c r="CD34" s="43">
        <v>26.431349999999998</v>
      </c>
      <c r="CE34" s="43">
        <v>423.57208000000003</v>
      </c>
      <c r="CF34" s="43"/>
      <c r="CG34" s="43">
        <v>145.5967</v>
      </c>
      <c r="CH34" s="43">
        <v>17.477689999999999</v>
      </c>
      <c r="CI34" s="43"/>
      <c r="CJ34" s="43"/>
      <c r="CK34" s="43">
        <v>13.9428</v>
      </c>
      <c r="CL34" s="43">
        <v>4.4634600000000004</v>
      </c>
      <c r="CM34" s="43"/>
      <c r="CN34" s="43"/>
      <c r="CO34" s="43"/>
      <c r="CP34" s="43">
        <v>253.26</v>
      </c>
      <c r="CQ34" s="43"/>
      <c r="CR34" s="43">
        <v>36.058999999999997</v>
      </c>
      <c r="CS34" s="43">
        <v>1.96563</v>
      </c>
      <c r="CT34" s="43">
        <v>0.49990000000000001</v>
      </c>
    </row>
    <row r="35" spans="1:98" ht="15.6" x14ac:dyDescent="0.3">
      <c r="A35" s="1"/>
      <c r="B35" s="42" t="s">
        <v>799</v>
      </c>
      <c r="C35" s="43"/>
      <c r="D35" s="43"/>
      <c r="E35" s="43">
        <v>39.031709999999997</v>
      </c>
      <c r="F35" s="43"/>
      <c r="G35" s="43">
        <v>2.1859999999999999</v>
      </c>
      <c r="H35" s="43"/>
      <c r="I35" s="43"/>
      <c r="J35" s="43">
        <v>19.5121</v>
      </c>
      <c r="K35" s="43">
        <v>26.844799999999999</v>
      </c>
      <c r="L35" s="43">
        <v>10.802</v>
      </c>
      <c r="M35" s="43">
        <v>14.2179</v>
      </c>
      <c r="N35" s="43">
        <v>12.28</v>
      </c>
      <c r="O35" s="43">
        <v>28.486000000000001</v>
      </c>
      <c r="P35" s="43"/>
      <c r="Q35" s="43"/>
      <c r="R35" s="43">
        <v>51.942</v>
      </c>
      <c r="S35" s="43"/>
      <c r="T35" s="43">
        <v>13.9208</v>
      </c>
      <c r="U35" s="43"/>
      <c r="V35" s="43">
        <v>3.6</v>
      </c>
      <c r="W35" s="43"/>
      <c r="X35" s="43">
        <v>117.88591</v>
      </c>
      <c r="Y35" s="43"/>
      <c r="Z35" s="43">
        <v>6.9483899999999998</v>
      </c>
      <c r="AA35" s="43"/>
      <c r="AB35" s="43"/>
      <c r="AC35" s="43">
        <v>4.71</v>
      </c>
      <c r="AD35" s="43"/>
      <c r="AE35" s="43">
        <v>4.7160000000000002</v>
      </c>
      <c r="AF35" s="43">
        <v>3.1</v>
      </c>
      <c r="AG35" s="43"/>
      <c r="AH35" s="43">
        <v>2.8048999999999999</v>
      </c>
      <c r="AI35" s="43"/>
      <c r="AJ35" s="43">
        <v>5.7646800000000002</v>
      </c>
      <c r="AK35" s="43">
        <v>0</v>
      </c>
      <c r="AL35" s="43"/>
      <c r="AM35" s="43">
        <v>48.530709999999999</v>
      </c>
      <c r="AN35" s="43">
        <v>130.63645</v>
      </c>
      <c r="AO35" s="43">
        <v>29.12284</v>
      </c>
      <c r="AP35" s="43">
        <v>0.73</v>
      </c>
      <c r="AQ35" s="43">
        <v>128.19</v>
      </c>
      <c r="AR35" s="43"/>
      <c r="AS35" s="43">
        <v>36.520209999999999</v>
      </c>
      <c r="AT35" s="43">
        <v>34.9</v>
      </c>
      <c r="AU35" s="43"/>
      <c r="AV35" s="43">
        <v>193.40309999999999</v>
      </c>
      <c r="AW35" s="43">
        <v>29.119900000000001</v>
      </c>
      <c r="AX35" s="43"/>
      <c r="AY35" s="43">
        <v>7.6878500000000001</v>
      </c>
      <c r="AZ35" s="43"/>
      <c r="BA35" s="43">
        <v>0.1</v>
      </c>
      <c r="BB35" s="43"/>
      <c r="BC35" s="43">
        <v>47.496270000000003</v>
      </c>
      <c r="BD35" s="43"/>
      <c r="BE35" s="43">
        <v>10.7</v>
      </c>
      <c r="BF35" s="43"/>
      <c r="BG35" s="43"/>
      <c r="BH35" s="43"/>
      <c r="BI35" s="43">
        <v>14.985900000000001</v>
      </c>
      <c r="BJ35" s="43"/>
      <c r="BK35" s="43">
        <v>5.6344200000000004</v>
      </c>
      <c r="BL35" s="43"/>
      <c r="BM35" s="43">
        <v>7.2309999999999999</v>
      </c>
      <c r="BN35" s="43">
        <v>62.84</v>
      </c>
      <c r="BO35" s="43">
        <v>2.11</v>
      </c>
      <c r="BP35" s="43">
        <v>150.73999000000001</v>
      </c>
      <c r="BQ35" s="43"/>
      <c r="BR35" s="43">
        <v>5.5595499999999998</v>
      </c>
      <c r="BS35" s="43">
        <v>119.12</v>
      </c>
      <c r="BT35" s="43">
        <v>21.832899999999999</v>
      </c>
      <c r="BU35" s="43"/>
      <c r="BV35" s="43">
        <v>31.549399999999999</v>
      </c>
      <c r="BW35" s="43">
        <v>3.8865599999999998</v>
      </c>
      <c r="BX35" s="43"/>
      <c r="BY35" s="43"/>
      <c r="BZ35" s="43">
        <v>88.529300000000006</v>
      </c>
      <c r="CA35" s="43">
        <v>22.81457</v>
      </c>
      <c r="CB35" s="43"/>
      <c r="CC35" s="43">
        <v>0.73199999999999998</v>
      </c>
      <c r="CD35" s="43">
        <v>26.239090000000001</v>
      </c>
      <c r="CE35" s="43">
        <v>442.12461999999999</v>
      </c>
      <c r="CF35" s="43"/>
      <c r="CG35" s="43">
        <v>143.29419999999999</v>
      </c>
      <c r="CH35" s="43">
        <v>17.546810000000001</v>
      </c>
      <c r="CI35" s="43"/>
      <c r="CJ35" s="43"/>
      <c r="CK35" s="43">
        <v>13.9009</v>
      </c>
      <c r="CL35" s="43">
        <v>4.5156999999999998</v>
      </c>
      <c r="CM35" s="43"/>
      <c r="CN35" s="43"/>
      <c r="CO35" s="43"/>
      <c r="CP35" s="43">
        <v>267.58999999999997</v>
      </c>
      <c r="CQ35" s="43"/>
      <c r="CR35" s="43">
        <v>36.302</v>
      </c>
      <c r="CS35" s="43">
        <v>2.0735999999999999</v>
      </c>
      <c r="CT35" s="43">
        <v>0.67484999999999995</v>
      </c>
    </row>
    <row r="36" spans="1:98" ht="15.6" x14ac:dyDescent="0.3">
      <c r="A36" s="1"/>
      <c r="B36" s="42" t="s">
        <v>800</v>
      </c>
      <c r="C36" s="43"/>
      <c r="D36" s="43"/>
      <c r="E36" s="43">
        <v>39.398229999999998</v>
      </c>
      <c r="F36" s="43"/>
      <c r="G36" s="43">
        <v>2.1960000000000002</v>
      </c>
      <c r="H36" s="43"/>
      <c r="I36" s="43"/>
      <c r="J36" s="43">
        <v>19.004799999999999</v>
      </c>
      <c r="K36" s="43">
        <v>26.0837</v>
      </c>
      <c r="L36" s="43">
        <v>10.856999999999999</v>
      </c>
      <c r="M36" s="43">
        <v>14.7136</v>
      </c>
      <c r="N36" s="43">
        <v>12.85</v>
      </c>
      <c r="O36" s="43">
        <v>28.524000000000001</v>
      </c>
      <c r="P36" s="43"/>
      <c r="Q36" s="43"/>
      <c r="R36" s="43">
        <v>52.2</v>
      </c>
      <c r="S36" s="43"/>
      <c r="T36" s="43">
        <v>10.3231</v>
      </c>
      <c r="U36" s="43"/>
      <c r="V36" s="43">
        <v>3.5</v>
      </c>
      <c r="W36" s="43"/>
      <c r="X36" s="43">
        <v>122.64794000000001</v>
      </c>
      <c r="Y36" s="43"/>
      <c r="Z36" s="43">
        <v>6.8026900000000001</v>
      </c>
      <c r="AA36" s="43"/>
      <c r="AB36" s="43"/>
      <c r="AC36" s="43">
        <v>4.32</v>
      </c>
      <c r="AD36" s="43"/>
      <c r="AE36" s="43">
        <v>4.7190000000000003</v>
      </c>
      <c r="AF36" s="43">
        <v>3.3</v>
      </c>
      <c r="AG36" s="43"/>
      <c r="AH36" s="43">
        <v>2.8532000000000002</v>
      </c>
      <c r="AI36" s="43"/>
      <c r="AJ36" s="43">
        <v>5.7564599999999997</v>
      </c>
      <c r="AK36" s="43">
        <v>0</v>
      </c>
      <c r="AL36" s="43"/>
      <c r="AM36" s="43">
        <v>48.665199999999999</v>
      </c>
      <c r="AN36" s="43">
        <v>127.58332</v>
      </c>
      <c r="AO36" s="43">
        <v>29.534379999999999</v>
      </c>
      <c r="AP36" s="43">
        <v>0.86</v>
      </c>
      <c r="AQ36" s="43">
        <v>129.4</v>
      </c>
      <c r="AR36" s="43"/>
      <c r="AS36" s="43">
        <v>36.62032</v>
      </c>
      <c r="AT36" s="43">
        <v>34.93</v>
      </c>
      <c r="AU36" s="43"/>
      <c r="AV36" s="43">
        <v>193.68806000000001</v>
      </c>
      <c r="AW36" s="43">
        <v>29.493500000000001</v>
      </c>
      <c r="AX36" s="43"/>
      <c r="AY36" s="43">
        <v>7.4454200000000004</v>
      </c>
      <c r="AZ36" s="43"/>
      <c r="BA36" s="43">
        <v>0.1</v>
      </c>
      <c r="BB36" s="43"/>
      <c r="BC36" s="43">
        <v>47.808</v>
      </c>
      <c r="BD36" s="43"/>
      <c r="BE36" s="43">
        <v>10.7</v>
      </c>
      <c r="BF36" s="43"/>
      <c r="BG36" s="43"/>
      <c r="BH36" s="43"/>
      <c r="BI36" s="43">
        <v>14.93652</v>
      </c>
      <c r="BJ36" s="43"/>
      <c r="BK36" s="43">
        <v>5.5085699999999997</v>
      </c>
      <c r="BL36" s="43"/>
      <c r="BM36" s="43">
        <v>7.2309999999999999</v>
      </c>
      <c r="BN36" s="43">
        <v>62.86</v>
      </c>
      <c r="BO36" s="43">
        <v>2.12</v>
      </c>
      <c r="BP36" s="43">
        <v>151.03368</v>
      </c>
      <c r="BQ36" s="43"/>
      <c r="BR36" s="43">
        <v>5.6541600000000001</v>
      </c>
      <c r="BS36" s="43">
        <v>124.33</v>
      </c>
      <c r="BT36" s="43">
        <v>21.89546</v>
      </c>
      <c r="BU36" s="43"/>
      <c r="BV36" s="43">
        <v>30.7271</v>
      </c>
      <c r="BW36" s="43">
        <v>3.9036599999999999</v>
      </c>
      <c r="BX36" s="43"/>
      <c r="BY36" s="43"/>
      <c r="BZ36" s="43">
        <v>87.577389999999994</v>
      </c>
      <c r="CA36" s="43">
        <v>22.872620000000001</v>
      </c>
      <c r="CB36" s="43"/>
      <c r="CC36" s="43">
        <v>0.73299999999999998</v>
      </c>
      <c r="CD36" s="43">
        <v>26.728729999999999</v>
      </c>
      <c r="CE36" s="43">
        <v>443.62157000000002</v>
      </c>
      <c r="CF36" s="43"/>
      <c r="CG36" s="43">
        <v>145.35579999999999</v>
      </c>
      <c r="CH36" s="43">
        <v>17.39967</v>
      </c>
      <c r="CI36" s="43"/>
      <c r="CJ36" s="43"/>
      <c r="CK36" s="43">
        <v>13.753500000000001</v>
      </c>
      <c r="CL36" s="43">
        <v>4.6858599999999999</v>
      </c>
      <c r="CM36" s="43"/>
      <c r="CN36" s="43"/>
      <c r="CO36" s="43"/>
      <c r="CP36" s="43">
        <v>261.17</v>
      </c>
      <c r="CQ36" s="43"/>
      <c r="CR36" s="43">
        <v>35.81</v>
      </c>
      <c r="CS36" s="43">
        <v>2.22777</v>
      </c>
      <c r="CT36" s="43">
        <v>0.50007999999999997</v>
      </c>
    </row>
    <row r="37" spans="1:98" ht="15.6" x14ac:dyDescent="0.3">
      <c r="A37" s="1"/>
      <c r="B37" s="42" t="s">
        <v>801</v>
      </c>
      <c r="C37" s="43"/>
      <c r="D37" s="43"/>
      <c r="E37" s="43">
        <v>39.432949999999998</v>
      </c>
      <c r="F37" s="43"/>
      <c r="G37" s="43">
        <v>2.0720000000000001</v>
      </c>
      <c r="H37" s="43"/>
      <c r="I37" s="43"/>
      <c r="J37" s="43">
        <v>18.834499999999998</v>
      </c>
      <c r="K37" s="43">
        <v>26.485800000000001</v>
      </c>
      <c r="L37" s="43">
        <v>10.605</v>
      </c>
      <c r="M37" s="43">
        <v>15.014900000000001</v>
      </c>
      <c r="N37" s="43">
        <v>13.29</v>
      </c>
      <c r="O37" s="43">
        <v>28.58</v>
      </c>
      <c r="P37" s="43"/>
      <c r="Q37" s="43"/>
      <c r="R37" s="43">
        <v>51.783999999999999</v>
      </c>
      <c r="S37" s="43"/>
      <c r="T37" s="43">
        <v>11.562900000000001</v>
      </c>
      <c r="U37" s="43"/>
      <c r="V37" s="43">
        <v>3.8</v>
      </c>
      <c r="W37" s="43"/>
      <c r="X37" s="43">
        <v>80.971159999999998</v>
      </c>
      <c r="Y37" s="43"/>
      <c r="Z37" s="43">
        <v>6.4285100000000002</v>
      </c>
      <c r="AA37" s="43"/>
      <c r="AB37" s="43"/>
      <c r="AC37" s="43">
        <v>3.79</v>
      </c>
      <c r="AD37" s="43"/>
      <c r="AE37" s="43">
        <v>4.75</v>
      </c>
      <c r="AF37" s="43">
        <v>1.8</v>
      </c>
      <c r="AG37" s="43"/>
      <c r="AH37" s="43">
        <v>1.8053999999999999</v>
      </c>
      <c r="AI37" s="43"/>
      <c r="AJ37" s="43">
        <v>6.2199600000000004</v>
      </c>
      <c r="AK37" s="43">
        <v>0</v>
      </c>
      <c r="AL37" s="43"/>
      <c r="AM37" s="43">
        <v>48.632660000000001</v>
      </c>
      <c r="AN37" s="43">
        <v>125.87542000000001</v>
      </c>
      <c r="AO37" s="43">
        <v>29.341940000000001</v>
      </c>
      <c r="AP37" s="43">
        <v>0.97</v>
      </c>
      <c r="AQ37" s="43">
        <v>127.74</v>
      </c>
      <c r="AR37" s="43"/>
      <c r="AS37" s="43">
        <v>38.380360000000003</v>
      </c>
      <c r="AT37" s="43">
        <v>33.69</v>
      </c>
      <c r="AU37" s="43"/>
      <c r="AV37" s="43">
        <v>193.54725999999999</v>
      </c>
      <c r="AW37" s="43">
        <v>28.510999999999999</v>
      </c>
      <c r="AX37" s="43"/>
      <c r="AY37" s="43">
        <v>6.58934</v>
      </c>
      <c r="AZ37" s="43"/>
      <c r="BA37" s="43">
        <v>0.1</v>
      </c>
      <c r="BB37" s="43"/>
      <c r="BC37" s="43">
        <v>47.732880000000002</v>
      </c>
      <c r="BD37" s="43"/>
      <c r="BE37" s="43">
        <v>10.7</v>
      </c>
      <c r="BF37" s="43"/>
      <c r="BG37" s="43"/>
      <c r="BH37" s="43"/>
      <c r="BI37" s="43">
        <v>15.16413</v>
      </c>
      <c r="BJ37" s="43"/>
      <c r="BK37" s="43">
        <v>5.5319200000000004</v>
      </c>
      <c r="BL37" s="43"/>
      <c r="BM37" s="43">
        <v>7.2309999999999999</v>
      </c>
      <c r="BN37" s="43">
        <v>62.82</v>
      </c>
      <c r="BO37" s="43">
        <v>2.09</v>
      </c>
      <c r="BP37" s="43">
        <v>151.31899999999999</v>
      </c>
      <c r="BQ37" s="43"/>
      <c r="BR37" s="43">
        <v>5.6012599999999999</v>
      </c>
      <c r="BS37" s="43">
        <v>125.6</v>
      </c>
      <c r="BT37" s="43">
        <v>20.511060000000001</v>
      </c>
      <c r="BU37" s="43"/>
      <c r="BV37" s="43">
        <v>31.558499999999999</v>
      </c>
      <c r="BW37" s="43">
        <v>4.0273599999999998</v>
      </c>
      <c r="BX37" s="43"/>
      <c r="BY37" s="43"/>
      <c r="BZ37" s="43">
        <v>88.148899999999998</v>
      </c>
      <c r="CA37" s="43">
        <v>22.853680000000001</v>
      </c>
      <c r="CB37" s="43"/>
      <c r="CC37" s="43">
        <v>0.69899999999999995</v>
      </c>
      <c r="CD37" s="43">
        <v>27.760940000000002</v>
      </c>
      <c r="CE37" s="43">
        <v>453.19943999999998</v>
      </c>
      <c r="CF37" s="43"/>
      <c r="CG37" s="43">
        <v>145.1267</v>
      </c>
      <c r="CH37" s="43">
        <v>17.836670000000002</v>
      </c>
      <c r="CI37" s="43"/>
      <c r="CJ37" s="43"/>
      <c r="CK37" s="43">
        <v>13.9536</v>
      </c>
      <c r="CL37" s="43">
        <v>4.7256299999999998</v>
      </c>
      <c r="CM37" s="43"/>
      <c r="CN37" s="43"/>
      <c r="CO37" s="43"/>
      <c r="CP37" s="43">
        <v>265.31</v>
      </c>
      <c r="CQ37" s="43"/>
      <c r="CR37" s="43">
        <v>29.984999999999999</v>
      </c>
      <c r="CS37" s="43">
        <v>2.3125200000000001</v>
      </c>
      <c r="CT37" s="43">
        <v>4.6882599999999996</v>
      </c>
    </row>
    <row r="38" spans="1:98" ht="15.6" x14ac:dyDescent="0.3">
      <c r="A38" s="1"/>
      <c r="B38" s="42" t="s">
        <v>802</v>
      </c>
      <c r="C38" s="43"/>
      <c r="D38" s="43"/>
      <c r="E38" s="43">
        <v>40.140880000000003</v>
      </c>
      <c r="F38" s="43"/>
      <c r="G38" s="43">
        <v>1.3180000000000001</v>
      </c>
      <c r="H38" s="43"/>
      <c r="I38" s="43"/>
      <c r="J38" s="43">
        <v>19.6861</v>
      </c>
      <c r="K38" s="43">
        <v>26.805</v>
      </c>
      <c r="L38" s="43">
        <v>10.797000000000001</v>
      </c>
      <c r="M38" s="43">
        <v>14.7935</v>
      </c>
      <c r="N38" s="43">
        <v>13.31</v>
      </c>
      <c r="O38" s="43">
        <v>28.975999999999999</v>
      </c>
      <c r="P38" s="43"/>
      <c r="Q38" s="43"/>
      <c r="R38" s="43">
        <v>52.171999999999997</v>
      </c>
      <c r="S38" s="43"/>
      <c r="T38" s="43">
        <v>11.0267</v>
      </c>
      <c r="U38" s="43"/>
      <c r="V38" s="43">
        <v>6.6</v>
      </c>
      <c r="W38" s="43"/>
      <c r="X38" s="43">
        <v>136.17195000000001</v>
      </c>
      <c r="Y38" s="43"/>
      <c r="Z38" s="43">
        <v>6.2178100000000001</v>
      </c>
      <c r="AA38" s="43"/>
      <c r="AB38" s="43"/>
      <c r="AC38" s="43">
        <v>3.42</v>
      </c>
      <c r="AD38" s="43"/>
      <c r="AE38" s="43">
        <v>4.5759999999999996</v>
      </c>
      <c r="AF38" s="43">
        <v>1.4</v>
      </c>
      <c r="AG38" s="43"/>
      <c r="AH38" s="43">
        <v>1.5106999999999999</v>
      </c>
      <c r="AI38" s="43"/>
      <c r="AJ38" s="43">
        <v>6.1652199999999997</v>
      </c>
      <c r="AK38" s="43">
        <v>0</v>
      </c>
      <c r="AL38" s="43"/>
      <c r="AM38" s="43">
        <v>47.439799999999998</v>
      </c>
      <c r="AN38" s="43">
        <v>124.05874</v>
      </c>
      <c r="AO38" s="43">
        <v>29.079470000000001</v>
      </c>
      <c r="AP38" s="43">
        <v>0.6</v>
      </c>
      <c r="AQ38" s="43">
        <v>129.4</v>
      </c>
      <c r="AR38" s="43"/>
      <c r="AS38" s="43">
        <v>37.898290000000003</v>
      </c>
      <c r="AT38" s="43">
        <v>33.6</v>
      </c>
      <c r="AU38" s="43"/>
      <c r="AV38" s="43">
        <v>192.37720999999999</v>
      </c>
      <c r="AW38" s="43">
        <v>28.947399999999998</v>
      </c>
      <c r="AX38" s="43"/>
      <c r="AY38" s="43">
        <v>6.7283200000000001</v>
      </c>
      <c r="AZ38" s="43"/>
      <c r="BA38" s="43">
        <v>0.1</v>
      </c>
      <c r="BB38" s="43"/>
      <c r="BC38" s="43">
        <v>47.750120000000003</v>
      </c>
      <c r="BD38" s="43"/>
      <c r="BE38" s="43">
        <v>11.4</v>
      </c>
      <c r="BF38" s="43"/>
      <c r="BG38" s="43"/>
      <c r="BH38" s="43"/>
      <c r="BI38" s="43">
        <v>15.747260000000001</v>
      </c>
      <c r="BJ38" s="43"/>
      <c r="BK38" s="43">
        <v>5.5840899999999998</v>
      </c>
      <c r="BL38" s="43"/>
      <c r="BM38" s="43">
        <v>7.2309999999999999</v>
      </c>
      <c r="BN38" s="43">
        <v>60.26</v>
      </c>
      <c r="BO38" s="43">
        <v>2.0099999999999998</v>
      </c>
      <c r="BP38" s="43">
        <v>150.64680000000001</v>
      </c>
      <c r="BQ38" s="43"/>
      <c r="BR38" s="43">
        <v>5.7882699999999998</v>
      </c>
      <c r="BS38" s="43">
        <v>127.98</v>
      </c>
      <c r="BT38" s="43">
        <v>21.822389999999999</v>
      </c>
      <c r="BU38" s="43"/>
      <c r="BV38" s="43">
        <v>31.170200000000001</v>
      </c>
      <c r="BW38" s="43">
        <v>3.8865599999999998</v>
      </c>
      <c r="BX38" s="43"/>
      <c r="BY38" s="43"/>
      <c r="BZ38" s="43">
        <v>88.929839999999999</v>
      </c>
      <c r="CA38" s="43">
        <v>22.887029999999999</v>
      </c>
      <c r="CB38" s="43"/>
      <c r="CC38" s="43">
        <v>0.67700000000000005</v>
      </c>
      <c r="CD38" s="43">
        <v>28.016590000000001</v>
      </c>
      <c r="CE38" s="43">
        <v>452.26002999999997</v>
      </c>
      <c r="CF38" s="43"/>
      <c r="CG38" s="43">
        <v>143.24209999999999</v>
      </c>
      <c r="CH38" s="43">
        <v>17.811509999999998</v>
      </c>
      <c r="CI38" s="43"/>
      <c r="CJ38" s="43"/>
      <c r="CK38" s="43">
        <v>13.881399999999999</v>
      </c>
      <c r="CL38" s="43">
        <v>4.7219300000000004</v>
      </c>
      <c r="CM38" s="43"/>
      <c r="CN38" s="43"/>
      <c r="CO38" s="43"/>
      <c r="CP38" s="43">
        <v>255.03</v>
      </c>
      <c r="CQ38" s="43"/>
      <c r="CR38" s="43">
        <v>28.716000000000001</v>
      </c>
      <c r="CS38" s="43">
        <v>2.2937699999999999</v>
      </c>
      <c r="CT38" s="43">
        <v>7.9471400000000001</v>
      </c>
    </row>
    <row r="39" spans="1:98" ht="15.6" x14ac:dyDescent="0.3">
      <c r="A39" s="1"/>
      <c r="B39" s="42" t="s">
        <v>803</v>
      </c>
      <c r="C39" s="43"/>
      <c r="D39" s="43"/>
      <c r="E39" s="43">
        <v>40.42127</v>
      </c>
      <c r="F39" s="43"/>
      <c r="G39" s="43">
        <v>1.0860000000000001</v>
      </c>
      <c r="H39" s="43"/>
      <c r="I39" s="43"/>
      <c r="J39" s="43">
        <v>20.150700000000001</v>
      </c>
      <c r="K39" s="43">
        <v>27.611899999999999</v>
      </c>
      <c r="L39" s="43">
        <v>10.444000000000001</v>
      </c>
      <c r="M39" s="43">
        <v>13.775399999999999</v>
      </c>
      <c r="N39" s="43">
        <v>13.79</v>
      </c>
      <c r="O39" s="43">
        <v>29.39</v>
      </c>
      <c r="P39" s="43"/>
      <c r="Q39" s="43"/>
      <c r="R39" s="43">
        <v>51.734000000000002</v>
      </c>
      <c r="S39" s="43"/>
      <c r="T39" s="43">
        <v>8.1501000000000001</v>
      </c>
      <c r="U39" s="43"/>
      <c r="V39" s="43">
        <v>7.9</v>
      </c>
      <c r="W39" s="43"/>
      <c r="X39" s="43">
        <v>123.02785</v>
      </c>
      <c r="Y39" s="43"/>
      <c r="Z39" s="43">
        <v>6.4627499999999998</v>
      </c>
      <c r="AA39" s="43"/>
      <c r="AB39" s="43"/>
      <c r="AC39" s="43">
        <v>3.07</v>
      </c>
      <c r="AD39" s="43"/>
      <c r="AE39" s="43">
        <v>4.6980000000000004</v>
      </c>
      <c r="AF39" s="43">
        <v>1.1000000000000001</v>
      </c>
      <c r="AG39" s="43"/>
      <c r="AH39" s="43">
        <v>1.5270999999999999</v>
      </c>
      <c r="AI39" s="43"/>
      <c r="AJ39" s="43">
        <v>6.4605899999999998</v>
      </c>
      <c r="AK39" s="43">
        <v>0</v>
      </c>
      <c r="AL39" s="43"/>
      <c r="AM39" s="43">
        <v>46.761620000000001</v>
      </c>
      <c r="AN39" s="43">
        <v>128.6662</v>
      </c>
      <c r="AO39" s="43">
        <v>28.854310000000002</v>
      </c>
      <c r="AP39" s="43">
        <v>0.23</v>
      </c>
      <c r="AQ39" s="43">
        <v>128.54</v>
      </c>
      <c r="AR39" s="43"/>
      <c r="AS39" s="43">
        <v>37.544539999999998</v>
      </c>
      <c r="AT39" s="43">
        <v>32.99</v>
      </c>
      <c r="AU39" s="43"/>
      <c r="AV39" s="43">
        <v>188.90697</v>
      </c>
      <c r="AW39" s="43">
        <v>28.875699999999998</v>
      </c>
      <c r="AX39" s="43"/>
      <c r="AY39" s="43">
        <v>7.3623799999999999</v>
      </c>
      <c r="AZ39" s="43"/>
      <c r="BA39" s="43">
        <v>0.1</v>
      </c>
      <c r="BB39" s="43"/>
      <c r="BC39" s="43">
        <v>47.840760000000003</v>
      </c>
      <c r="BD39" s="43"/>
      <c r="BE39" s="43">
        <v>11.4</v>
      </c>
      <c r="BF39" s="43"/>
      <c r="BG39" s="43"/>
      <c r="BH39" s="43"/>
      <c r="BI39" s="43">
        <v>15.498849999999999</v>
      </c>
      <c r="BJ39" s="43"/>
      <c r="BK39" s="43">
        <v>5.6393300000000002</v>
      </c>
      <c r="BL39" s="43"/>
      <c r="BM39" s="43">
        <v>7.2309999999999999</v>
      </c>
      <c r="BN39" s="43">
        <v>46.81</v>
      </c>
      <c r="BO39" s="43">
        <v>2.42</v>
      </c>
      <c r="BP39" s="43">
        <v>150.77592000000001</v>
      </c>
      <c r="BQ39" s="43"/>
      <c r="BR39" s="43">
        <v>5.8994200000000001</v>
      </c>
      <c r="BS39" s="43">
        <v>128.22999999999999</v>
      </c>
      <c r="BT39" s="43">
        <v>21.971990000000002</v>
      </c>
      <c r="BU39" s="43"/>
      <c r="BV39" s="43">
        <v>32.000900000000001</v>
      </c>
      <c r="BW39" s="43">
        <v>3.9036599999999999</v>
      </c>
      <c r="BX39" s="43"/>
      <c r="BY39" s="43"/>
      <c r="BZ39" s="43">
        <v>88.442909999999998</v>
      </c>
      <c r="CA39" s="43">
        <v>22.860040000000001</v>
      </c>
      <c r="CB39" s="43"/>
      <c r="CC39" s="43">
        <v>0.68899999999999995</v>
      </c>
      <c r="CD39" s="43">
        <v>28.061199999999999</v>
      </c>
      <c r="CE39" s="43">
        <v>453.16638999999998</v>
      </c>
      <c r="CF39" s="43"/>
      <c r="CG39" s="43">
        <v>148.31309999999999</v>
      </c>
      <c r="CH39" s="43">
        <v>17.70795</v>
      </c>
      <c r="CI39" s="43"/>
      <c r="CJ39" s="43"/>
      <c r="CK39" s="43">
        <v>13.9175</v>
      </c>
      <c r="CL39" s="43">
        <v>4.7058999999999997</v>
      </c>
      <c r="CM39" s="43"/>
      <c r="CN39" s="43"/>
      <c r="CO39" s="43"/>
      <c r="CP39" s="43">
        <v>251.4</v>
      </c>
      <c r="CQ39" s="43"/>
      <c r="CR39" s="43">
        <v>27.411999999999999</v>
      </c>
      <c r="CS39" s="43">
        <v>1.9873099999999999</v>
      </c>
      <c r="CT39" s="43">
        <v>8.0889799999999994</v>
      </c>
    </row>
    <row r="40" spans="1:98" ht="15.6" x14ac:dyDescent="0.3">
      <c r="A40" s="1"/>
      <c r="B40" s="42" t="s">
        <v>804</v>
      </c>
      <c r="C40" s="43"/>
      <c r="D40" s="43"/>
      <c r="E40" s="43">
        <v>40.51538</v>
      </c>
      <c r="F40" s="43"/>
      <c r="G40" s="43">
        <v>1.1319999999999999</v>
      </c>
      <c r="H40" s="43"/>
      <c r="I40" s="43"/>
      <c r="J40" s="43">
        <v>20.120799999999999</v>
      </c>
      <c r="K40" s="43">
        <v>28.042400000000001</v>
      </c>
      <c r="L40" s="43">
        <v>10.680999999999999</v>
      </c>
      <c r="M40" s="43">
        <v>13.422499999999999</v>
      </c>
      <c r="N40" s="43">
        <v>13.38</v>
      </c>
      <c r="O40" s="43">
        <v>29.597999999999999</v>
      </c>
      <c r="P40" s="43"/>
      <c r="Q40" s="43"/>
      <c r="R40" s="43">
        <v>51.619</v>
      </c>
      <c r="S40" s="43"/>
      <c r="T40" s="43">
        <v>8.3810000000000002</v>
      </c>
      <c r="U40" s="43"/>
      <c r="V40" s="43">
        <v>8.5</v>
      </c>
      <c r="W40" s="43"/>
      <c r="X40" s="43">
        <v>100.85706</v>
      </c>
      <c r="Y40" s="43"/>
      <c r="Z40" s="43">
        <v>6.4420099999999998</v>
      </c>
      <c r="AA40" s="43"/>
      <c r="AB40" s="43"/>
      <c r="AC40" s="43">
        <v>2.87</v>
      </c>
      <c r="AD40" s="43"/>
      <c r="AE40" s="43">
        <v>4.91</v>
      </c>
      <c r="AF40" s="43">
        <v>0.8</v>
      </c>
      <c r="AG40" s="43"/>
      <c r="AH40" s="43">
        <v>1.3169</v>
      </c>
      <c r="AI40" s="43"/>
      <c r="AJ40" s="43">
        <v>6.2238600000000002</v>
      </c>
      <c r="AK40" s="43">
        <v>0</v>
      </c>
      <c r="AL40" s="43"/>
      <c r="AM40" s="43">
        <v>45.433819999999997</v>
      </c>
      <c r="AN40" s="43">
        <v>131.87956</v>
      </c>
      <c r="AO40" s="43">
        <v>28.652709999999999</v>
      </c>
      <c r="AP40" s="43">
        <v>0.37</v>
      </c>
      <c r="AQ40" s="43">
        <v>127.83</v>
      </c>
      <c r="AR40" s="43"/>
      <c r="AS40" s="43">
        <v>37.728630000000003</v>
      </c>
      <c r="AT40" s="43">
        <v>31.65</v>
      </c>
      <c r="AU40" s="43"/>
      <c r="AV40" s="43">
        <v>189.40809999999999</v>
      </c>
      <c r="AW40" s="43">
        <v>28.923200000000001</v>
      </c>
      <c r="AX40" s="43"/>
      <c r="AY40" s="43">
        <v>7.2339900000000004</v>
      </c>
      <c r="AZ40" s="43"/>
      <c r="BA40" s="43">
        <v>0.1</v>
      </c>
      <c r="BB40" s="43"/>
      <c r="BC40" s="43">
        <v>48.076090000000001</v>
      </c>
      <c r="BD40" s="43"/>
      <c r="BE40" s="43">
        <v>11.4</v>
      </c>
      <c r="BF40" s="43"/>
      <c r="BG40" s="43"/>
      <c r="BH40" s="43"/>
      <c r="BI40" s="43">
        <v>14.17489</v>
      </c>
      <c r="BJ40" s="43"/>
      <c r="BK40" s="43">
        <v>5.7776500000000004</v>
      </c>
      <c r="BL40" s="43"/>
      <c r="BM40" s="43">
        <v>7.2309999999999999</v>
      </c>
      <c r="BN40" s="43">
        <v>47.76</v>
      </c>
      <c r="BO40" s="43">
        <v>2.5499999999999998</v>
      </c>
      <c r="BP40" s="43">
        <v>152.38324</v>
      </c>
      <c r="BQ40" s="43"/>
      <c r="BR40" s="43">
        <v>5.6358499999999996</v>
      </c>
      <c r="BS40" s="43">
        <v>128.21</v>
      </c>
      <c r="BT40" s="43">
        <v>21.765740000000001</v>
      </c>
      <c r="BU40" s="43"/>
      <c r="BV40" s="43">
        <v>31.7438</v>
      </c>
      <c r="BW40" s="43">
        <v>4.3754099999999996</v>
      </c>
      <c r="BX40" s="43"/>
      <c r="BY40" s="43"/>
      <c r="BZ40" s="43">
        <v>89.223519999999994</v>
      </c>
      <c r="CA40" s="43">
        <v>22.882660000000001</v>
      </c>
      <c r="CB40" s="43"/>
      <c r="CC40" s="43">
        <v>0.67300000000000004</v>
      </c>
      <c r="CD40" s="43">
        <v>27.221609999999998</v>
      </c>
      <c r="CE40" s="43">
        <v>451.0179</v>
      </c>
      <c r="CF40" s="43"/>
      <c r="CG40" s="43">
        <v>150.18270000000001</v>
      </c>
      <c r="CH40" s="43">
        <v>17.711729999999999</v>
      </c>
      <c r="CI40" s="43"/>
      <c r="CJ40" s="43"/>
      <c r="CK40" s="43">
        <v>15.7019</v>
      </c>
      <c r="CL40" s="43">
        <v>4.65578</v>
      </c>
      <c r="CM40" s="43"/>
      <c r="CN40" s="43"/>
      <c r="CO40" s="43"/>
      <c r="CP40" s="43">
        <v>256.52</v>
      </c>
      <c r="CQ40" s="43"/>
      <c r="CR40" s="43">
        <v>28.08</v>
      </c>
      <c r="CS40" s="43">
        <v>2.0829</v>
      </c>
      <c r="CT40" s="43">
        <v>6.34971</v>
      </c>
    </row>
    <row r="41" spans="1:98" ht="15.6" x14ac:dyDescent="0.3">
      <c r="A41" s="1"/>
      <c r="B41" s="42" t="s">
        <v>805</v>
      </c>
      <c r="C41" s="43"/>
      <c r="D41" s="43"/>
      <c r="E41" s="43">
        <v>40.487839999999998</v>
      </c>
      <c r="F41" s="43"/>
      <c r="G41" s="43">
        <v>0.94899999999999995</v>
      </c>
      <c r="H41" s="43"/>
      <c r="I41" s="43"/>
      <c r="J41" s="43">
        <v>20.200099999999999</v>
      </c>
      <c r="K41" s="43">
        <v>27.448699999999999</v>
      </c>
      <c r="L41" s="43">
        <v>10.002000000000001</v>
      </c>
      <c r="M41" s="43">
        <v>13.8218</v>
      </c>
      <c r="N41" s="43">
        <v>13.66</v>
      </c>
      <c r="O41" s="43">
        <v>31.553999999999998</v>
      </c>
      <c r="P41" s="43"/>
      <c r="Q41" s="43"/>
      <c r="R41" s="43">
        <v>51.281999999999996</v>
      </c>
      <c r="S41" s="43"/>
      <c r="T41" s="43">
        <v>9.9783000000000008</v>
      </c>
      <c r="U41" s="43"/>
      <c r="V41" s="43">
        <v>9.4</v>
      </c>
      <c r="W41" s="43"/>
      <c r="X41" s="43">
        <v>91.73066</v>
      </c>
      <c r="Y41" s="43"/>
      <c r="Z41" s="43">
        <v>6.4896799999999999</v>
      </c>
      <c r="AA41" s="43"/>
      <c r="AB41" s="43"/>
      <c r="AC41" s="43">
        <v>2.87</v>
      </c>
      <c r="AD41" s="43"/>
      <c r="AE41" s="43">
        <v>4.9569999999999999</v>
      </c>
      <c r="AF41" s="43">
        <v>0.7</v>
      </c>
      <c r="AG41" s="43"/>
      <c r="AH41" s="43">
        <v>1.3415999999999999</v>
      </c>
      <c r="AI41" s="43"/>
      <c r="AJ41" s="43">
        <v>5.8655799999999996</v>
      </c>
      <c r="AK41" s="43">
        <v>0</v>
      </c>
      <c r="AL41" s="43"/>
      <c r="AM41" s="43">
        <v>44.304769999999998</v>
      </c>
      <c r="AN41" s="43">
        <v>130.64657</v>
      </c>
      <c r="AO41" s="43">
        <v>28.601980000000001</v>
      </c>
      <c r="AP41" s="43">
        <v>0.4</v>
      </c>
      <c r="AQ41" s="43">
        <v>129.76</v>
      </c>
      <c r="AR41" s="43"/>
      <c r="AS41" s="43">
        <v>36.757930000000002</v>
      </c>
      <c r="AT41" s="43">
        <v>29.14</v>
      </c>
      <c r="AU41" s="43"/>
      <c r="AV41" s="43">
        <v>169.11814000000001</v>
      </c>
      <c r="AW41" s="43">
        <v>28.397300000000001</v>
      </c>
      <c r="AX41" s="43"/>
      <c r="AY41" s="43">
        <v>7.2156500000000001</v>
      </c>
      <c r="AZ41" s="43"/>
      <c r="BA41" s="43">
        <v>0.1</v>
      </c>
      <c r="BB41" s="43"/>
      <c r="BC41" s="43">
        <v>48.56259</v>
      </c>
      <c r="BD41" s="43"/>
      <c r="BE41" s="43">
        <v>11.4</v>
      </c>
      <c r="BF41" s="43"/>
      <c r="BG41" s="43"/>
      <c r="BH41" s="43"/>
      <c r="BI41" s="43">
        <v>13.890700000000001</v>
      </c>
      <c r="BJ41" s="43"/>
      <c r="BK41" s="43">
        <v>5.54861</v>
      </c>
      <c r="BL41" s="43"/>
      <c r="BM41" s="43">
        <v>7.2309999999999999</v>
      </c>
      <c r="BN41" s="43">
        <v>46.46</v>
      </c>
      <c r="BO41" s="43">
        <v>2.52</v>
      </c>
      <c r="BP41" s="43">
        <v>151.44501</v>
      </c>
      <c r="BQ41" s="43"/>
      <c r="BR41" s="43">
        <v>5.4155199999999999</v>
      </c>
      <c r="BS41" s="43">
        <v>128.15</v>
      </c>
      <c r="BT41" s="43">
        <v>21.599550000000001</v>
      </c>
      <c r="BU41" s="43"/>
      <c r="BV41" s="43">
        <v>31.009399999999999</v>
      </c>
      <c r="BW41" s="43">
        <v>3.85894</v>
      </c>
      <c r="BX41" s="43"/>
      <c r="BY41" s="43"/>
      <c r="BZ41" s="43">
        <v>89.008229999999998</v>
      </c>
      <c r="CA41" s="43">
        <v>22.891200000000001</v>
      </c>
      <c r="CB41" s="43"/>
      <c r="CC41" s="43">
        <v>0.64400000000000002</v>
      </c>
      <c r="CD41" s="43">
        <v>26.74081</v>
      </c>
      <c r="CE41" s="43">
        <v>449.87853000000001</v>
      </c>
      <c r="CF41" s="43"/>
      <c r="CG41" s="43">
        <v>149.43180000000001</v>
      </c>
      <c r="CH41" s="43">
        <v>17.113399999999999</v>
      </c>
      <c r="CI41" s="43"/>
      <c r="CJ41" s="43"/>
      <c r="CK41" s="43">
        <v>15.4282</v>
      </c>
      <c r="CL41" s="43">
        <v>4.8230899999999997</v>
      </c>
      <c r="CM41" s="43"/>
      <c r="CN41" s="43"/>
      <c r="CO41" s="43"/>
      <c r="CP41" s="43">
        <v>265.58999999999997</v>
      </c>
      <c r="CQ41" s="43"/>
      <c r="CR41" s="43">
        <v>30.318000000000001</v>
      </c>
      <c r="CS41" s="43">
        <v>2.3458600000000001</v>
      </c>
      <c r="CT41" s="43">
        <v>6.4821999999999997</v>
      </c>
    </row>
    <row r="42" spans="1:98" ht="15.6" x14ac:dyDescent="0.3">
      <c r="A42" s="1"/>
      <c r="B42" s="42" t="s">
        <v>806</v>
      </c>
      <c r="C42" s="43"/>
      <c r="D42" s="43"/>
      <c r="E42" s="43">
        <v>30.22101</v>
      </c>
      <c r="F42" s="43"/>
      <c r="G42" s="43">
        <v>0.85099999999999998</v>
      </c>
      <c r="H42" s="43"/>
      <c r="I42" s="43"/>
      <c r="J42" s="43">
        <v>20.410399999999999</v>
      </c>
      <c r="K42" s="43">
        <v>27.794699999999999</v>
      </c>
      <c r="L42" s="43">
        <v>8.9589999999999996</v>
      </c>
      <c r="M42" s="43">
        <v>14.5364</v>
      </c>
      <c r="N42" s="43">
        <v>13.47</v>
      </c>
      <c r="O42" s="43">
        <v>31.52</v>
      </c>
      <c r="P42" s="43"/>
      <c r="Q42" s="43"/>
      <c r="R42" s="43">
        <v>51.116</v>
      </c>
      <c r="S42" s="43"/>
      <c r="T42" s="43">
        <v>12.166600000000001</v>
      </c>
      <c r="U42" s="43"/>
      <c r="V42" s="43">
        <v>9.4</v>
      </c>
      <c r="W42" s="43"/>
      <c r="X42" s="43">
        <v>41.334679999999999</v>
      </c>
      <c r="Y42" s="43"/>
      <c r="Z42" s="43">
        <v>6.2916800000000004</v>
      </c>
      <c r="AA42" s="43"/>
      <c r="AB42" s="43"/>
      <c r="AC42" s="43">
        <v>3.15</v>
      </c>
      <c r="AD42" s="43"/>
      <c r="AE42" s="43">
        <v>5.056</v>
      </c>
      <c r="AF42" s="43">
        <v>0.7</v>
      </c>
      <c r="AG42" s="43"/>
      <c r="AH42" s="43">
        <v>1.3058000000000001</v>
      </c>
      <c r="AI42" s="43"/>
      <c r="AJ42" s="43">
        <v>5.3594600000000003</v>
      </c>
      <c r="AK42" s="43">
        <v>0</v>
      </c>
      <c r="AL42" s="43"/>
      <c r="AM42" s="43">
        <v>42.567659999999997</v>
      </c>
      <c r="AN42" s="43">
        <v>134.66279</v>
      </c>
      <c r="AO42" s="43">
        <v>28.210560000000001</v>
      </c>
      <c r="AP42" s="43">
        <v>0.41</v>
      </c>
      <c r="AQ42" s="43">
        <v>128.88999999999999</v>
      </c>
      <c r="AR42" s="43"/>
      <c r="AS42" s="43">
        <v>35.593910000000001</v>
      </c>
      <c r="AT42" s="43">
        <v>29.71</v>
      </c>
      <c r="AU42" s="43"/>
      <c r="AV42" s="43">
        <v>131.4205</v>
      </c>
      <c r="AW42" s="43">
        <v>28.055099999999999</v>
      </c>
      <c r="AX42" s="43"/>
      <c r="AY42" s="43">
        <v>6.8535700000000004</v>
      </c>
      <c r="AZ42" s="43"/>
      <c r="BA42" s="43">
        <v>0.1</v>
      </c>
      <c r="BB42" s="43"/>
      <c r="BC42" s="43">
        <v>48.518839999999997</v>
      </c>
      <c r="BD42" s="43"/>
      <c r="BE42" s="43">
        <v>11.4</v>
      </c>
      <c r="BF42" s="43"/>
      <c r="BG42" s="43"/>
      <c r="BH42" s="43"/>
      <c r="BI42" s="43">
        <v>7.0982500000000002</v>
      </c>
      <c r="BJ42" s="43"/>
      <c r="BK42" s="43">
        <v>5.4911700000000003</v>
      </c>
      <c r="BL42" s="43"/>
      <c r="BM42" s="43">
        <v>7.2309999999999999</v>
      </c>
      <c r="BN42" s="43">
        <v>47.42</v>
      </c>
      <c r="BO42" s="43">
        <v>2.5499999999999998</v>
      </c>
      <c r="BP42" s="43">
        <v>150.39874</v>
      </c>
      <c r="BQ42" s="43"/>
      <c r="BR42" s="43">
        <v>5.32172</v>
      </c>
      <c r="BS42" s="43">
        <v>129.5</v>
      </c>
      <c r="BT42" s="43">
        <v>22.2989</v>
      </c>
      <c r="BU42" s="43"/>
      <c r="BV42" s="43">
        <v>30.389500000000002</v>
      </c>
      <c r="BW42" s="43">
        <v>3.6508500000000002</v>
      </c>
      <c r="BX42" s="43"/>
      <c r="BY42" s="43"/>
      <c r="BZ42" s="43">
        <v>87.680660000000003</v>
      </c>
      <c r="CA42" s="43">
        <v>22.885090000000002</v>
      </c>
      <c r="CB42" s="43"/>
      <c r="CC42" s="43">
        <v>0.70499999999999996</v>
      </c>
      <c r="CD42" s="43">
        <v>24.770050000000001</v>
      </c>
      <c r="CE42" s="43">
        <v>450.00707</v>
      </c>
      <c r="CF42" s="43"/>
      <c r="CG42" s="43">
        <v>149.2379</v>
      </c>
      <c r="CH42" s="43">
        <v>16.887309999999999</v>
      </c>
      <c r="CI42" s="43"/>
      <c r="CJ42" s="43"/>
      <c r="CK42" s="43">
        <v>15.6554</v>
      </c>
      <c r="CL42" s="43">
        <v>4.899</v>
      </c>
      <c r="CM42" s="43"/>
      <c r="CN42" s="43"/>
      <c r="CO42" s="43"/>
      <c r="CP42" s="43">
        <v>268.14</v>
      </c>
      <c r="CQ42" s="43"/>
      <c r="CR42" s="43">
        <v>30.684000000000001</v>
      </c>
      <c r="CS42" s="43">
        <v>2.4304700000000001</v>
      </c>
      <c r="CT42" s="43">
        <v>11.98305</v>
      </c>
    </row>
    <row r="43" spans="1:98" ht="15.6" x14ac:dyDescent="0.3">
      <c r="A43" s="1"/>
      <c r="B43" s="42" t="s">
        <v>807</v>
      </c>
      <c r="C43" s="43"/>
      <c r="D43" s="43"/>
      <c r="E43" s="43">
        <v>28.510549999999999</v>
      </c>
      <c r="F43" s="43"/>
      <c r="G43" s="43">
        <v>0.39200000000000002</v>
      </c>
      <c r="H43" s="43"/>
      <c r="I43" s="43"/>
      <c r="J43" s="43">
        <v>20.0655</v>
      </c>
      <c r="K43" s="43">
        <v>28.221900000000002</v>
      </c>
      <c r="L43" s="43">
        <v>8.6080000000000005</v>
      </c>
      <c r="M43" s="43">
        <v>14.6709</v>
      </c>
      <c r="N43" s="43">
        <v>13.32</v>
      </c>
      <c r="O43" s="43">
        <v>32.116</v>
      </c>
      <c r="P43" s="43"/>
      <c r="Q43" s="43"/>
      <c r="R43" s="43">
        <v>51.073999999999998</v>
      </c>
      <c r="S43" s="43"/>
      <c r="T43" s="43">
        <v>12.5267</v>
      </c>
      <c r="U43" s="43"/>
      <c r="V43" s="43">
        <v>9.4</v>
      </c>
      <c r="W43" s="43"/>
      <c r="X43" s="43">
        <v>35.853140000000003</v>
      </c>
      <c r="Y43" s="43"/>
      <c r="Z43" s="43">
        <v>6.2988900000000001</v>
      </c>
      <c r="AA43" s="43"/>
      <c r="AB43" s="43"/>
      <c r="AC43" s="43">
        <v>3.8</v>
      </c>
      <c r="AD43" s="43"/>
      <c r="AE43" s="43">
        <v>4.883</v>
      </c>
      <c r="AF43" s="43">
        <v>0.7</v>
      </c>
      <c r="AG43" s="43"/>
      <c r="AH43" s="43">
        <v>1.2189000000000001</v>
      </c>
      <c r="AI43" s="43"/>
      <c r="AJ43" s="43">
        <v>5.4161799999999998</v>
      </c>
      <c r="AK43" s="43">
        <v>0</v>
      </c>
      <c r="AL43" s="43"/>
      <c r="AM43" s="43">
        <v>41.9634</v>
      </c>
      <c r="AN43" s="43">
        <v>137.26499000000001</v>
      </c>
      <c r="AO43" s="43">
        <v>27.750440000000001</v>
      </c>
      <c r="AP43" s="43">
        <v>0.46</v>
      </c>
      <c r="AQ43" s="43">
        <v>127.92</v>
      </c>
      <c r="AR43" s="43"/>
      <c r="AS43" s="43">
        <v>33.766350000000003</v>
      </c>
      <c r="AT43" s="43">
        <v>29.99</v>
      </c>
      <c r="AU43" s="43"/>
      <c r="AV43" s="43">
        <v>100.77686</v>
      </c>
      <c r="AW43" s="43">
        <v>28.001899999999999</v>
      </c>
      <c r="AX43" s="43"/>
      <c r="AY43" s="43">
        <v>6.6613800000000003</v>
      </c>
      <c r="AZ43" s="43"/>
      <c r="BA43" s="43">
        <v>0.1</v>
      </c>
      <c r="BB43" s="43"/>
      <c r="BC43" s="43">
        <v>48.804130000000001</v>
      </c>
      <c r="BD43" s="43"/>
      <c r="BE43" s="43">
        <v>11.4</v>
      </c>
      <c r="BF43" s="43"/>
      <c r="BG43" s="43"/>
      <c r="BH43" s="43"/>
      <c r="BI43" s="43">
        <v>9.0517800000000008</v>
      </c>
      <c r="BJ43" s="43"/>
      <c r="BK43" s="43">
        <v>5.4706099999999998</v>
      </c>
      <c r="BL43" s="43"/>
      <c r="BM43" s="43">
        <v>7.2309999999999999</v>
      </c>
      <c r="BN43" s="43">
        <v>23.54</v>
      </c>
      <c r="BO43" s="43">
        <v>2.4900000000000002</v>
      </c>
      <c r="BP43" s="43">
        <v>150.76439999999999</v>
      </c>
      <c r="BQ43" s="43"/>
      <c r="BR43" s="43">
        <v>5.3234500000000002</v>
      </c>
      <c r="BS43" s="43">
        <v>130.94</v>
      </c>
      <c r="BT43" s="43">
        <v>22.102450000000001</v>
      </c>
      <c r="BU43" s="43"/>
      <c r="BV43" s="43">
        <v>28.522300000000001</v>
      </c>
      <c r="BW43" s="43">
        <v>3.6075599999999999</v>
      </c>
      <c r="BX43" s="43"/>
      <c r="BY43" s="43"/>
      <c r="BZ43" s="43">
        <v>88.745480000000001</v>
      </c>
      <c r="CA43" s="43">
        <v>6.2903099999999998</v>
      </c>
      <c r="CB43" s="43"/>
      <c r="CC43" s="43">
        <v>0.70799999999999996</v>
      </c>
      <c r="CD43" s="43">
        <v>24.537990000000001</v>
      </c>
      <c r="CE43" s="43">
        <v>439.84589999999997</v>
      </c>
      <c r="CF43" s="43"/>
      <c r="CG43" s="43">
        <v>144.3031</v>
      </c>
      <c r="CH43" s="43">
        <v>16.197109999999999</v>
      </c>
      <c r="CI43" s="43"/>
      <c r="CJ43" s="43"/>
      <c r="CK43" s="43">
        <v>15.379099999999999</v>
      </c>
      <c r="CL43" s="43">
        <v>4.7128899999999998</v>
      </c>
      <c r="CM43" s="43"/>
      <c r="CN43" s="43"/>
      <c r="CO43" s="43"/>
      <c r="CP43" s="43">
        <v>280.29000000000002</v>
      </c>
      <c r="CQ43" s="43"/>
      <c r="CR43" s="43">
        <v>29.087</v>
      </c>
      <c r="CS43" s="43">
        <v>2.0998199999999998</v>
      </c>
      <c r="CT43" s="43">
        <v>15.20768</v>
      </c>
    </row>
    <row r="44" spans="1:98" ht="15.6" x14ac:dyDescent="0.3">
      <c r="A44" s="1"/>
      <c r="B44" s="42" t="s">
        <v>808</v>
      </c>
      <c r="C44" s="43"/>
      <c r="D44" s="43"/>
      <c r="E44" s="43">
        <v>12.278499999999999</v>
      </c>
      <c r="F44" s="43"/>
      <c r="G44" s="43">
        <v>0.38400000000000001</v>
      </c>
      <c r="H44" s="43"/>
      <c r="I44" s="43"/>
      <c r="J44" s="43">
        <v>20.547799999999999</v>
      </c>
      <c r="K44" s="43">
        <v>25.4937</v>
      </c>
      <c r="L44" s="43">
        <v>7.6509999999999998</v>
      </c>
      <c r="M44" s="43">
        <v>14.832800000000001</v>
      </c>
      <c r="N44" s="43">
        <v>13.61</v>
      </c>
      <c r="O44" s="43">
        <v>33.671999999999997</v>
      </c>
      <c r="P44" s="43"/>
      <c r="Q44" s="43"/>
      <c r="R44" s="43">
        <v>50.4</v>
      </c>
      <c r="S44" s="43"/>
      <c r="T44" s="43">
        <v>11.184699999999999</v>
      </c>
      <c r="U44" s="43"/>
      <c r="V44" s="43">
        <v>9.3000000000000007</v>
      </c>
      <c r="W44" s="43"/>
      <c r="X44" s="43">
        <v>37.371459999999999</v>
      </c>
      <c r="Y44" s="43"/>
      <c r="Z44" s="43">
        <v>5.14975</v>
      </c>
      <c r="AA44" s="43"/>
      <c r="AB44" s="43"/>
      <c r="AC44" s="43">
        <v>4.03</v>
      </c>
      <c r="AD44" s="43"/>
      <c r="AE44" s="43">
        <v>4.7480000000000002</v>
      </c>
      <c r="AF44" s="43">
        <v>0.6</v>
      </c>
      <c r="AG44" s="43"/>
      <c r="AH44" s="43">
        <v>1.21</v>
      </c>
      <c r="AI44" s="43"/>
      <c r="AJ44" s="43">
        <v>4.26905</v>
      </c>
      <c r="AK44" s="43">
        <v>0</v>
      </c>
      <c r="AL44" s="43"/>
      <c r="AM44" s="43">
        <v>40.145850000000003</v>
      </c>
      <c r="AN44" s="43">
        <v>130.57794000000001</v>
      </c>
      <c r="AO44" s="43">
        <v>26.221070000000001</v>
      </c>
      <c r="AP44" s="43">
        <v>0.11</v>
      </c>
      <c r="AQ44" s="43">
        <v>126.68</v>
      </c>
      <c r="AR44" s="43"/>
      <c r="AS44" s="43">
        <v>33.470190000000002</v>
      </c>
      <c r="AT44" s="43">
        <v>29.35</v>
      </c>
      <c r="AU44" s="43"/>
      <c r="AV44" s="43">
        <v>64.85436</v>
      </c>
      <c r="AW44" s="43">
        <v>27.902100000000001</v>
      </c>
      <c r="AX44" s="43"/>
      <c r="AY44" s="43">
        <v>7.2203400000000002</v>
      </c>
      <c r="AZ44" s="43"/>
      <c r="BA44" s="43">
        <v>0.1</v>
      </c>
      <c r="BB44" s="43"/>
      <c r="BC44" s="43">
        <v>43.827759999999998</v>
      </c>
      <c r="BD44" s="43"/>
      <c r="BE44" s="43">
        <v>11.4</v>
      </c>
      <c r="BF44" s="43"/>
      <c r="BG44" s="43"/>
      <c r="BH44" s="43"/>
      <c r="BI44" s="43">
        <v>11.2339</v>
      </c>
      <c r="BJ44" s="43"/>
      <c r="BK44" s="43">
        <v>5.2362799999999998</v>
      </c>
      <c r="BL44" s="43"/>
      <c r="BM44" s="43">
        <v>7.2309999999999999</v>
      </c>
      <c r="BN44" s="43">
        <v>3.59</v>
      </c>
      <c r="BO44" s="43">
        <v>2.5</v>
      </c>
      <c r="BP44" s="43">
        <v>146.45733999999999</v>
      </c>
      <c r="BQ44" s="43"/>
      <c r="BR44" s="43">
        <v>5.1115599999999999</v>
      </c>
      <c r="BS44" s="43">
        <v>129.83000000000001</v>
      </c>
      <c r="BT44" s="43">
        <v>23.160810000000001</v>
      </c>
      <c r="BU44" s="43"/>
      <c r="BV44" s="43">
        <v>26.9282</v>
      </c>
      <c r="BW44" s="43">
        <v>3.8024800000000001</v>
      </c>
      <c r="BX44" s="43"/>
      <c r="BY44" s="43"/>
      <c r="BZ44" s="43">
        <v>86.527760000000001</v>
      </c>
      <c r="CA44" s="43">
        <v>2.7109999999999999</v>
      </c>
      <c r="CB44" s="43"/>
      <c r="CC44" s="43">
        <v>0.753</v>
      </c>
      <c r="CD44" s="43">
        <v>23.594329999999999</v>
      </c>
      <c r="CE44" s="43">
        <v>427.38171</v>
      </c>
      <c r="CF44" s="43"/>
      <c r="CG44" s="43">
        <v>143.3115</v>
      </c>
      <c r="CH44" s="43">
        <v>15.36748</v>
      </c>
      <c r="CI44" s="43"/>
      <c r="CJ44" s="43"/>
      <c r="CK44" s="43">
        <v>14.556800000000001</v>
      </c>
      <c r="CL44" s="43">
        <v>4.45078</v>
      </c>
      <c r="CM44" s="43"/>
      <c r="CN44" s="43"/>
      <c r="CO44" s="43"/>
      <c r="CP44" s="43">
        <v>281.27999999999997</v>
      </c>
      <c r="CQ44" s="43"/>
      <c r="CR44" s="43">
        <v>28.523</v>
      </c>
      <c r="CS44" s="43">
        <v>1.9901899999999999</v>
      </c>
      <c r="CT44" s="43">
        <v>15.448930000000001</v>
      </c>
    </row>
    <row r="45" spans="1:98" ht="15.6" x14ac:dyDescent="0.3">
      <c r="A45" s="1"/>
      <c r="B45" s="42" t="s">
        <v>809</v>
      </c>
      <c r="C45" s="43"/>
      <c r="D45" s="43"/>
      <c r="E45" s="43">
        <v>11.84465</v>
      </c>
      <c r="F45" s="43"/>
      <c r="G45" s="43">
        <v>0.38400000000000001</v>
      </c>
      <c r="H45" s="43"/>
      <c r="I45" s="43"/>
      <c r="J45" s="43">
        <v>17.798999999999999</v>
      </c>
      <c r="K45" s="43">
        <v>25.921299999999999</v>
      </c>
      <c r="L45" s="43">
        <v>7.4420000000000002</v>
      </c>
      <c r="M45" s="43">
        <v>15.208500000000001</v>
      </c>
      <c r="N45" s="43">
        <v>13.76</v>
      </c>
      <c r="O45" s="43">
        <v>34.29</v>
      </c>
      <c r="P45" s="43"/>
      <c r="Q45" s="43"/>
      <c r="R45" s="43">
        <v>51.03</v>
      </c>
      <c r="S45" s="43"/>
      <c r="T45" s="43">
        <v>10.6622</v>
      </c>
      <c r="U45" s="43"/>
      <c r="V45" s="43">
        <v>9.1999999999999993</v>
      </c>
      <c r="W45" s="43"/>
      <c r="X45" s="43">
        <v>37.07488</v>
      </c>
      <c r="Y45" s="43"/>
      <c r="Z45" s="43">
        <v>3.64777</v>
      </c>
      <c r="AA45" s="43"/>
      <c r="AB45" s="43"/>
      <c r="AC45" s="43">
        <v>4.43</v>
      </c>
      <c r="AD45" s="43"/>
      <c r="AE45" s="43">
        <v>4.5250000000000004</v>
      </c>
      <c r="AF45" s="43">
        <v>0.5</v>
      </c>
      <c r="AG45" s="43"/>
      <c r="AH45" s="43">
        <v>1.1114999999999999</v>
      </c>
      <c r="AI45" s="43"/>
      <c r="AJ45" s="43">
        <v>4.2895099999999999</v>
      </c>
      <c r="AK45" s="43">
        <v>0</v>
      </c>
      <c r="AL45" s="43"/>
      <c r="AM45" s="43">
        <v>33.71152</v>
      </c>
      <c r="AN45" s="43">
        <v>126.91686</v>
      </c>
      <c r="AO45" s="43">
        <v>27.032409999999999</v>
      </c>
      <c r="AP45" s="43">
        <v>0.35</v>
      </c>
      <c r="AQ45" s="43">
        <v>124.95</v>
      </c>
      <c r="AR45" s="43"/>
      <c r="AS45" s="43">
        <v>29.69736</v>
      </c>
      <c r="AT45" s="43">
        <v>30.13</v>
      </c>
      <c r="AU45" s="43"/>
      <c r="AV45" s="43">
        <v>56.616329999999998</v>
      </c>
      <c r="AW45" s="43">
        <v>27.539400000000001</v>
      </c>
      <c r="AX45" s="43"/>
      <c r="AY45" s="43">
        <v>7.1385399999999999</v>
      </c>
      <c r="AZ45" s="43"/>
      <c r="BA45" s="43">
        <v>0.1</v>
      </c>
      <c r="BB45" s="43"/>
      <c r="BC45" s="43">
        <v>31.794730000000001</v>
      </c>
      <c r="BD45" s="43"/>
      <c r="BE45" s="43">
        <v>11.4</v>
      </c>
      <c r="BF45" s="43"/>
      <c r="BG45" s="43"/>
      <c r="BH45" s="43"/>
      <c r="BI45" s="43">
        <v>11.01665</v>
      </c>
      <c r="BJ45" s="43"/>
      <c r="BK45" s="43">
        <v>5.3349900000000003</v>
      </c>
      <c r="BL45" s="43"/>
      <c r="BM45" s="43">
        <v>7.2309999999999999</v>
      </c>
      <c r="BN45" s="43">
        <v>5.24</v>
      </c>
      <c r="BO45" s="43">
        <v>2.57</v>
      </c>
      <c r="BP45" s="43">
        <v>149.23999000000001</v>
      </c>
      <c r="BQ45" s="43"/>
      <c r="BR45" s="43">
        <v>5.1249599999999997</v>
      </c>
      <c r="BS45" s="43">
        <v>125.08</v>
      </c>
      <c r="BT45" s="43">
        <v>23.24192</v>
      </c>
      <c r="BU45" s="43"/>
      <c r="BV45" s="43">
        <v>25.6479</v>
      </c>
      <c r="BW45" s="43">
        <v>3.7406999999999999</v>
      </c>
      <c r="BX45" s="43"/>
      <c r="BY45" s="43"/>
      <c r="BZ45" s="43">
        <v>89.347120000000004</v>
      </c>
      <c r="CA45" s="43">
        <v>2.70404</v>
      </c>
      <c r="CB45" s="43"/>
      <c r="CC45" s="43">
        <v>0.71599999999999997</v>
      </c>
      <c r="CD45" s="43">
        <v>23.506889999999999</v>
      </c>
      <c r="CE45" s="43">
        <v>445.46683000000002</v>
      </c>
      <c r="CF45" s="43"/>
      <c r="CG45" s="43">
        <v>150.7407</v>
      </c>
      <c r="CH45" s="43">
        <v>15.200419999999999</v>
      </c>
      <c r="CI45" s="43"/>
      <c r="CJ45" s="43"/>
      <c r="CK45" s="43">
        <v>14.407400000000001</v>
      </c>
      <c r="CL45" s="43">
        <v>4.4557900000000004</v>
      </c>
      <c r="CM45" s="43"/>
      <c r="CN45" s="43"/>
      <c r="CO45" s="43"/>
      <c r="CP45" s="43">
        <v>278.08</v>
      </c>
      <c r="CQ45" s="43"/>
      <c r="CR45" s="43">
        <v>28.134</v>
      </c>
      <c r="CS45" s="43">
        <v>2.13653</v>
      </c>
      <c r="CT45" s="43">
        <v>11.59192</v>
      </c>
    </row>
    <row r="46" spans="1:98" ht="15.6" x14ac:dyDescent="0.3">
      <c r="A46" s="1"/>
      <c r="B46" s="42" t="s">
        <v>810</v>
      </c>
      <c r="C46" s="43"/>
      <c r="D46" s="43"/>
      <c r="E46" s="43">
        <v>11.493639999999999</v>
      </c>
      <c r="F46" s="43"/>
      <c r="G46" s="43">
        <v>0.34</v>
      </c>
      <c r="H46" s="43"/>
      <c r="I46" s="43"/>
      <c r="J46" s="43">
        <v>17.8888</v>
      </c>
      <c r="K46" s="43">
        <v>29.335799999999999</v>
      </c>
      <c r="L46" s="43">
        <v>7.6379999999999999</v>
      </c>
      <c r="M46" s="43">
        <v>14.4108</v>
      </c>
      <c r="N46" s="43">
        <v>13.95</v>
      </c>
      <c r="O46" s="43">
        <v>34.414000000000001</v>
      </c>
      <c r="P46" s="43"/>
      <c r="Q46" s="43"/>
      <c r="R46" s="43">
        <v>51.058999999999997</v>
      </c>
      <c r="S46" s="43"/>
      <c r="T46" s="43">
        <v>10.3254</v>
      </c>
      <c r="U46" s="43"/>
      <c r="V46" s="43">
        <v>9</v>
      </c>
      <c r="W46" s="43"/>
      <c r="X46" s="43">
        <v>31.488409999999998</v>
      </c>
      <c r="Y46" s="43"/>
      <c r="Z46" s="43">
        <v>3.7142300000000001</v>
      </c>
      <c r="AA46" s="43"/>
      <c r="AB46" s="43"/>
      <c r="AC46" s="43">
        <v>4.75</v>
      </c>
      <c r="AD46" s="43"/>
      <c r="AE46" s="43">
        <v>4.4859999999999998</v>
      </c>
      <c r="AF46" s="43">
        <v>0.5</v>
      </c>
      <c r="AG46" s="43"/>
      <c r="AH46" s="43">
        <v>1.0545</v>
      </c>
      <c r="AI46" s="43"/>
      <c r="AJ46" s="43">
        <v>4.1899699999999998</v>
      </c>
      <c r="AK46" s="43">
        <v>0</v>
      </c>
      <c r="AL46" s="43"/>
      <c r="AM46" s="43">
        <v>39.136569999999999</v>
      </c>
      <c r="AN46" s="43">
        <v>127.53264</v>
      </c>
      <c r="AO46" s="43">
        <v>28.313759999999998</v>
      </c>
      <c r="AP46" s="43">
        <v>0.46</v>
      </c>
      <c r="AQ46" s="43">
        <v>140.62</v>
      </c>
      <c r="AR46" s="43"/>
      <c r="AS46" s="43">
        <v>31.340009999999999</v>
      </c>
      <c r="AT46" s="43">
        <v>29.98</v>
      </c>
      <c r="AU46" s="43"/>
      <c r="AV46" s="43">
        <v>58.456899999999997</v>
      </c>
      <c r="AW46" s="43">
        <v>27.653099999999998</v>
      </c>
      <c r="AX46" s="43"/>
      <c r="AY46" s="43">
        <v>7.2215800000000003</v>
      </c>
      <c r="AZ46" s="43"/>
      <c r="BA46" s="43">
        <v>0.1</v>
      </c>
      <c r="BB46" s="43"/>
      <c r="BC46" s="43">
        <v>23.61271</v>
      </c>
      <c r="BD46" s="43"/>
      <c r="BE46" s="43">
        <v>11.4</v>
      </c>
      <c r="BF46" s="43"/>
      <c r="BG46" s="43"/>
      <c r="BH46" s="43"/>
      <c r="BI46" s="43">
        <v>10.67263</v>
      </c>
      <c r="BJ46" s="43"/>
      <c r="BK46" s="43">
        <v>5.3844399999999997</v>
      </c>
      <c r="BL46" s="43"/>
      <c r="BM46" s="43">
        <v>7.2309999999999999</v>
      </c>
      <c r="BN46" s="43">
        <v>3.64</v>
      </c>
      <c r="BO46" s="43">
        <v>2.57</v>
      </c>
      <c r="BP46" s="43">
        <v>147.60273000000001</v>
      </c>
      <c r="BQ46" s="43"/>
      <c r="BR46" s="43">
        <v>5.3752599999999999</v>
      </c>
      <c r="BS46" s="43">
        <v>127.77</v>
      </c>
      <c r="BT46" s="43">
        <v>21.828420000000001</v>
      </c>
      <c r="BU46" s="43"/>
      <c r="BV46" s="43">
        <v>27.520800000000001</v>
      </c>
      <c r="BW46" s="43">
        <v>3.7400099999999998</v>
      </c>
      <c r="BX46" s="43"/>
      <c r="BY46" s="43"/>
      <c r="BZ46" s="43">
        <v>90.995410000000007</v>
      </c>
      <c r="CA46" s="43">
        <v>2.6773199999999999</v>
      </c>
      <c r="CB46" s="43"/>
      <c r="CC46" s="43">
        <v>0.754</v>
      </c>
      <c r="CD46" s="43">
        <v>24.068390000000001</v>
      </c>
      <c r="CE46" s="43">
        <v>449.54151999999999</v>
      </c>
      <c r="CF46" s="43"/>
      <c r="CG46" s="43">
        <v>147.11770000000001</v>
      </c>
      <c r="CH46" s="43">
        <v>14.3133</v>
      </c>
      <c r="CI46" s="43"/>
      <c r="CJ46" s="43"/>
      <c r="CK46" s="43">
        <v>14.737500000000001</v>
      </c>
      <c r="CL46" s="43">
        <v>4.5495200000000002</v>
      </c>
      <c r="CM46" s="43"/>
      <c r="CN46" s="43"/>
      <c r="CO46" s="43"/>
      <c r="CP46" s="43">
        <v>263.02999999999997</v>
      </c>
      <c r="CQ46" s="43"/>
      <c r="CR46" s="43">
        <v>27.616</v>
      </c>
      <c r="CS46" s="43">
        <v>2.4048400000000001</v>
      </c>
      <c r="CT46" s="43">
        <v>9.1409699999999994</v>
      </c>
    </row>
    <row r="47" spans="1:98" ht="15.6" x14ac:dyDescent="0.3">
      <c r="A47" s="1"/>
      <c r="B47" s="42" t="s">
        <v>811</v>
      </c>
      <c r="C47" s="43"/>
      <c r="D47" s="43"/>
      <c r="E47" s="43">
        <v>11.67764</v>
      </c>
      <c r="F47" s="43"/>
      <c r="G47" s="43">
        <v>0.35</v>
      </c>
      <c r="H47" s="43"/>
      <c r="I47" s="43"/>
      <c r="J47" s="43">
        <v>18.685400000000001</v>
      </c>
      <c r="K47" s="43">
        <v>29.444099999999999</v>
      </c>
      <c r="L47" s="43">
        <v>7.9960000000000004</v>
      </c>
      <c r="M47" s="43">
        <v>12.3315</v>
      </c>
      <c r="N47" s="43">
        <v>13.83</v>
      </c>
      <c r="O47" s="43">
        <v>34.612000000000002</v>
      </c>
      <c r="P47" s="43"/>
      <c r="Q47" s="43"/>
      <c r="R47" s="43">
        <v>51.046999999999997</v>
      </c>
      <c r="S47" s="43"/>
      <c r="T47" s="43">
        <v>10.1716</v>
      </c>
      <c r="U47" s="43"/>
      <c r="V47" s="43">
        <v>8.6999999999999993</v>
      </c>
      <c r="W47" s="43"/>
      <c r="X47" s="43">
        <v>31.361750000000001</v>
      </c>
      <c r="Y47" s="43"/>
      <c r="Z47" s="43">
        <v>3.9630899999999998</v>
      </c>
      <c r="AA47" s="43"/>
      <c r="AB47" s="43"/>
      <c r="AC47" s="43">
        <v>4.83</v>
      </c>
      <c r="AD47" s="43"/>
      <c r="AE47" s="43">
        <v>4.5110000000000001</v>
      </c>
      <c r="AF47" s="43">
        <v>0.5</v>
      </c>
      <c r="AG47" s="43"/>
      <c r="AH47" s="43">
        <v>0.99819999999999998</v>
      </c>
      <c r="AI47" s="43"/>
      <c r="AJ47" s="43">
        <v>4.1270300000000004</v>
      </c>
      <c r="AK47" s="43">
        <v>0</v>
      </c>
      <c r="AL47" s="43"/>
      <c r="AM47" s="43">
        <v>42.499079999999999</v>
      </c>
      <c r="AN47" s="43">
        <v>129.37092999999999</v>
      </c>
      <c r="AO47" s="43">
        <v>29.367920000000002</v>
      </c>
      <c r="AP47" s="43">
        <v>0.37</v>
      </c>
      <c r="AQ47" s="43">
        <v>150.47</v>
      </c>
      <c r="AR47" s="43"/>
      <c r="AS47" s="43">
        <v>33.204740000000001</v>
      </c>
      <c r="AT47" s="43">
        <v>29.66</v>
      </c>
      <c r="AU47" s="43"/>
      <c r="AV47" s="43">
        <v>60.469830000000002</v>
      </c>
      <c r="AW47" s="43">
        <v>27.720500000000001</v>
      </c>
      <c r="AX47" s="43"/>
      <c r="AY47" s="43">
        <v>6.8250099999999998</v>
      </c>
      <c r="AZ47" s="43"/>
      <c r="BA47" s="43">
        <v>0.1</v>
      </c>
      <c r="BB47" s="43"/>
      <c r="BC47" s="43">
        <v>22.198530000000002</v>
      </c>
      <c r="BD47" s="43"/>
      <c r="BE47" s="43">
        <v>11.4</v>
      </c>
      <c r="BF47" s="43"/>
      <c r="BG47" s="43"/>
      <c r="BH47" s="43"/>
      <c r="BI47" s="43">
        <v>9.9554899999999993</v>
      </c>
      <c r="BJ47" s="43"/>
      <c r="BK47" s="43">
        <v>5.3988399999999999</v>
      </c>
      <c r="BL47" s="43"/>
      <c r="BM47" s="43">
        <v>7.2309999999999999</v>
      </c>
      <c r="BN47" s="43">
        <v>5.19</v>
      </c>
      <c r="BO47" s="43">
        <v>2.58</v>
      </c>
      <c r="BP47" s="43">
        <v>150.51553999999999</v>
      </c>
      <c r="BQ47" s="43"/>
      <c r="BR47" s="43">
        <v>5.3155799999999997</v>
      </c>
      <c r="BS47" s="43">
        <v>125.49</v>
      </c>
      <c r="BT47" s="43">
        <v>22.706810000000001</v>
      </c>
      <c r="BU47" s="43"/>
      <c r="BV47" s="43">
        <v>28.134399999999999</v>
      </c>
      <c r="BW47" s="43">
        <v>3.69495</v>
      </c>
      <c r="BX47" s="43"/>
      <c r="BY47" s="43"/>
      <c r="BZ47" s="43">
        <v>89.837490000000003</v>
      </c>
      <c r="CA47" s="43">
        <v>2.6958700000000002</v>
      </c>
      <c r="CB47" s="43"/>
      <c r="CC47" s="43">
        <v>0.72599999999999998</v>
      </c>
      <c r="CD47" s="43">
        <v>24.893319999999999</v>
      </c>
      <c r="CE47" s="43">
        <v>462.60968000000003</v>
      </c>
      <c r="CF47" s="43"/>
      <c r="CG47" s="43">
        <v>143.5652</v>
      </c>
      <c r="CH47" s="43">
        <v>14.139570000000001</v>
      </c>
      <c r="CI47" s="43"/>
      <c r="CJ47" s="43"/>
      <c r="CK47" s="43">
        <v>14.860300000000001</v>
      </c>
      <c r="CL47" s="43">
        <v>4.4761800000000003</v>
      </c>
      <c r="CM47" s="43"/>
      <c r="CN47" s="43"/>
      <c r="CO47" s="43"/>
      <c r="CP47" s="43">
        <v>265.81</v>
      </c>
      <c r="CQ47" s="43"/>
      <c r="CR47" s="43">
        <v>28</v>
      </c>
      <c r="CS47" s="43">
        <v>2.42299</v>
      </c>
      <c r="CT47" s="43">
        <v>9.8557400000000008</v>
      </c>
    </row>
    <row r="48" spans="1:98" ht="15.6" x14ac:dyDescent="0.3">
      <c r="A48" s="1"/>
      <c r="B48" s="42" t="s">
        <v>812</v>
      </c>
      <c r="C48" s="43"/>
      <c r="D48" s="43"/>
      <c r="E48" s="43">
        <v>11.795450000000001</v>
      </c>
      <c r="F48" s="43"/>
      <c r="G48" s="43">
        <v>0.36899999999999999</v>
      </c>
      <c r="H48" s="43"/>
      <c r="I48" s="43"/>
      <c r="J48" s="43">
        <v>21.0901</v>
      </c>
      <c r="K48" s="43">
        <v>29.096699999999998</v>
      </c>
      <c r="L48" s="43">
        <v>9.8070000000000004</v>
      </c>
      <c r="M48" s="43">
        <v>10.723699999999999</v>
      </c>
      <c r="N48" s="43">
        <v>13.72</v>
      </c>
      <c r="O48" s="43">
        <v>34.503999999999998</v>
      </c>
      <c r="P48" s="43"/>
      <c r="Q48" s="43"/>
      <c r="R48" s="43">
        <v>50.767000000000003</v>
      </c>
      <c r="S48" s="43"/>
      <c r="T48" s="43">
        <v>12.988200000000001</v>
      </c>
      <c r="U48" s="43"/>
      <c r="V48" s="43">
        <v>8.6999999999999993</v>
      </c>
      <c r="W48" s="43"/>
      <c r="X48" s="43">
        <v>31.800339999999998</v>
      </c>
      <c r="Y48" s="43"/>
      <c r="Z48" s="43">
        <v>3.84077</v>
      </c>
      <c r="AA48" s="43"/>
      <c r="AB48" s="43"/>
      <c r="AC48" s="43">
        <v>5.05</v>
      </c>
      <c r="AD48" s="43"/>
      <c r="AE48" s="43">
        <v>4.6219999999999999</v>
      </c>
      <c r="AF48" s="43">
        <v>0.5</v>
      </c>
      <c r="AG48" s="43"/>
      <c r="AH48" s="43">
        <v>1.1243000000000001</v>
      </c>
      <c r="AI48" s="43"/>
      <c r="AJ48" s="43">
        <v>4.0911</v>
      </c>
      <c r="AK48" s="43">
        <v>0</v>
      </c>
      <c r="AL48" s="43"/>
      <c r="AM48" s="43">
        <v>49.02384</v>
      </c>
      <c r="AN48" s="43">
        <v>129.65575999999999</v>
      </c>
      <c r="AO48" s="43">
        <v>29.514530000000001</v>
      </c>
      <c r="AP48" s="43">
        <v>0.84</v>
      </c>
      <c r="AQ48" s="43">
        <v>151.30000000000001</v>
      </c>
      <c r="AR48" s="43"/>
      <c r="AS48" s="43">
        <v>34.919040000000003</v>
      </c>
      <c r="AT48" s="43">
        <v>29.52</v>
      </c>
      <c r="AU48" s="43"/>
      <c r="AV48" s="43">
        <v>60.448689999999999</v>
      </c>
      <c r="AW48" s="43">
        <v>27.514700000000001</v>
      </c>
      <c r="AX48" s="43"/>
      <c r="AY48" s="43">
        <v>6.7013800000000003</v>
      </c>
      <c r="AZ48" s="43"/>
      <c r="BA48" s="43">
        <v>0.1</v>
      </c>
      <c r="BB48" s="43"/>
      <c r="BC48" s="43">
        <v>22.254359999999998</v>
      </c>
      <c r="BD48" s="43"/>
      <c r="BE48" s="43">
        <v>11.4</v>
      </c>
      <c r="BF48" s="43"/>
      <c r="BG48" s="43"/>
      <c r="BH48" s="43"/>
      <c r="BI48" s="43">
        <v>9.28599</v>
      </c>
      <c r="BJ48" s="43"/>
      <c r="BK48" s="43">
        <v>5.5169800000000002</v>
      </c>
      <c r="BL48" s="43"/>
      <c r="BM48" s="43">
        <v>7.2309999999999999</v>
      </c>
      <c r="BN48" s="43">
        <v>4.21</v>
      </c>
      <c r="BO48" s="43">
        <v>2.5</v>
      </c>
      <c r="BP48" s="43">
        <v>150.26931999999999</v>
      </c>
      <c r="BQ48" s="43"/>
      <c r="BR48" s="43">
        <v>5.3380799999999997</v>
      </c>
      <c r="BS48" s="43">
        <v>127.31</v>
      </c>
      <c r="BT48" s="43">
        <v>23.37434</v>
      </c>
      <c r="BU48" s="43"/>
      <c r="BV48" s="43">
        <v>29.065300000000001</v>
      </c>
      <c r="BW48" s="43">
        <v>4.0013500000000004</v>
      </c>
      <c r="BX48" s="43"/>
      <c r="BY48" s="43"/>
      <c r="BZ48" s="43">
        <v>90.854969999999994</v>
      </c>
      <c r="CA48" s="43">
        <v>2.69251</v>
      </c>
      <c r="CB48" s="43"/>
      <c r="CC48" s="43">
        <v>0.754</v>
      </c>
      <c r="CD48" s="43">
        <v>24.805299999999999</v>
      </c>
      <c r="CE48" s="43">
        <v>466.89816999999999</v>
      </c>
      <c r="CF48" s="43"/>
      <c r="CG48" s="43">
        <v>145.31700000000001</v>
      </c>
      <c r="CH48" s="43">
        <v>14.793900000000001</v>
      </c>
      <c r="CI48" s="43"/>
      <c r="CJ48" s="43"/>
      <c r="CK48" s="43">
        <v>15.0113</v>
      </c>
      <c r="CL48" s="43">
        <v>4.5176299999999996</v>
      </c>
      <c r="CM48" s="43"/>
      <c r="CN48" s="43"/>
      <c r="CO48" s="43"/>
      <c r="CP48" s="43">
        <v>266.97000000000003</v>
      </c>
      <c r="CQ48" s="43"/>
      <c r="CR48" s="43">
        <v>28.338000000000001</v>
      </c>
      <c r="CS48" s="43">
        <v>2.3249900000000001</v>
      </c>
      <c r="CT48" s="43">
        <v>9.9323300000000003</v>
      </c>
    </row>
    <row r="49" spans="1:98" ht="15.6" x14ac:dyDescent="0.3">
      <c r="A49" s="1"/>
      <c r="B49" s="42" t="s">
        <v>813</v>
      </c>
      <c r="C49" s="43"/>
      <c r="D49" s="43"/>
      <c r="E49" s="43">
        <v>12.5991</v>
      </c>
      <c r="F49" s="43"/>
      <c r="G49" s="43">
        <v>0.371</v>
      </c>
      <c r="H49" s="43"/>
      <c r="I49" s="43"/>
      <c r="J49" s="43">
        <v>20.957799999999999</v>
      </c>
      <c r="K49" s="43">
        <v>28.995100000000001</v>
      </c>
      <c r="L49" s="43">
        <v>10.41</v>
      </c>
      <c r="M49" s="43">
        <v>10.7476</v>
      </c>
      <c r="N49" s="43">
        <v>13.77</v>
      </c>
      <c r="O49" s="43">
        <v>35.067999999999998</v>
      </c>
      <c r="P49" s="43"/>
      <c r="Q49" s="43"/>
      <c r="R49" s="43">
        <v>50.921999999999997</v>
      </c>
      <c r="S49" s="43"/>
      <c r="T49" s="43">
        <v>11.6593</v>
      </c>
      <c r="U49" s="43"/>
      <c r="V49" s="43">
        <v>8.6999999999999993</v>
      </c>
      <c r="W49" s="43"/>
      <c r="X49" s="43">
        <v>32.006880000000002</v>
      </c>
      <c r="Y49" s="43"/>
      <c r="Z49" s="43">
        <v>3.8502900000000002</v>
      </c>
      <c r="AA49" s="43"/>
      <c r="AB49" s="43"/>
      <c r="AC49" s="43">
        <v>5.0199999999999996</v>
      </c>
      <c r="AD49" s="43"/>
      <c r="AE49" s="43">
        <v>4.556</v>
      </c>
      <c r="AF49" s="43">
        <v>0.7</v>
      </c>
      <c r="AG49" s="43"/>
      <c r="AH49" s="43">
        <v>1.2016</v>
      </c>
      <c r="AI49" s="43"/>
      <c r="AJ49" s="43">
        <v>4.0739599999999996</v>
      </c>
      <c r="AK49" s="43">
        <v>0</v>
      </c>
      <c r="AL49" s="43"/>
      <c r="AM49" s="43">
        <v>48.606059999999999</v>
      </c>
      <c r="AN49" s="43">
        <v>132.99233000000001</v>
      </c>
      <c r="AO49" s="43">
        <v>27.996970000000001</v>
      </c>
      <c r="AP49" s="43">
        <v>0.87</v>
      </c>
      <c r="AQ49" s="43">
        <v>152.41999999999999</v>
      </c>
      <c r="AR49" s="43"/>
      <c r="AS49" s="43">
        <v>35.620190000000001</v>
      </c>
      <c r="AT49" s="43">
        <v>29.18</v>
      </c>
      <c r="AU49" s="43"/>
      <c r="AV49" s="43">
        <v>69.677279999999996</v>
      </c>
      <c r="AW49" s="43">
        <v>28.344999999999999</v>
      </c>
      <c r="AX49" s="43"/>
      <c r="AY49" s="43">
        <v>7.1023199999999997</v>
      </c>
      <c r="AZ49" s="43"/>
      <c r="BA49" s="43">
        <v>0.1</v>
      </c>
      <c r="BB49" s="43"/>
      <c r="BC49" s="43">
        <v>22.360220000000002</v>
      </c>
      <c r="BD49" s="43"/>
      <c r="BE49" s="43">
        <v>11.4</v>
      </c>
      <c r="BF49" s="43"/>
      <c r="BG49" s="43"/>
      <c r="BH49" s="43"/>
      <c r="BI49" s="43">
        <v>9.7239400000000007</v>
      </c>
      <c r="BJ49" s="43"/>
      <c r="BK49" s="43">
        <v>5.3785999999999996</v>
      </c>
      <c r="BL49" s="43"/>
      <c r="BM49" s="43">
        <v>7.2309999999999999</v>
      </c>
      <c r="BN49" s="43">
        <v>4.0199999999999996</v>
      </c>
      <c r="BO49" s="43">
        <v>2.38</v>
      </c>
      <c r="BP49" s="43">
        <v>150.70425</v>
      </c>
      <c r="BQ49" s="43"/>
      <c r="BR49" s="43">
        <v>5.3819299999999997</v>
      </c>
      <c r="BS49" s="43">
        <v>126.33</v>
      </c>
      <c r="BT49" s="43">
        <v>24.087869999999999</v>
      </c>
      <c r="BU49" s="43"/>
      <c r="BV49" s="43">
        <v>29.793600000000001</v>
      </c>
      <c r="BW49" s="43">
        <v>4.0848199999999997</v>
      </c>
      <c r="BX49" s="43"/>
      <c r="BY49" s="43"/>
      <c r="BZ49" s="43">
        <v>90.570779999999999</v>
      </c>
      <c r="CA49" s="43">
        <v>2.8308399999999998</v>
      </c>
      <c r="CB49" s="43"/>
      <c r="CC49" s="43">
        <v>0.72799999999999998</v>
      </c>
      <c r="CD49" s="43">
        <v>25.13119</v>
      </c>
      <c r="CE49" s="43">
        <v>465.45186000000001</v>
      </c>
      <c r="CF49" s="43"/>
      <c r="CG49" s="43">
        <v>148.5796</v>
      </c>
      <c r="CH49" s="43">
        <v>14.979189999999999</v>
      </c>
      <c r="CI49" s="43"/>
      <c r="CJ49" s="43"/>
      <c r="CK49" s="43">
        <v>13.796200000000001</v>
      </c>
      <c r="CL49" s="43">
        <v>4.7088700000000001</v>
      </c>
      <c r="CM49" s="43"/>
      <c r="CN49" s="43"/>
      <c r="CO49" s="43"/>
      <c r="CP49" s="43">
        <v>277.74</v>
      </c>
      <c r="CQ49" s="43"/>
      <c r="CR49" s="43">
        <v>28.41</v>
      </c>
      <c r="CS49" s="43">
        <v>2.0796899999999998</v>
      </c>
      <c r="CT49" s="43">
        <v>10.14842</v>
      </c>
    </row>
    <row r="50" spans="1:98" ht="15.6" x14ac:dyDescent="0.3">
      <c r="A50" s="1"/>
      <c r="B50" s="42" t="s">
        <v>814</v>
      </c>
      <c r="C50" s="43"/>
      <c r="D50" s="43"/>
      <c r="E50" s="43">
        <v>19.335650000000001</v>
      </c>
      <c r="F50" s="43"/>
      <c r="G50" s="43">
        <v>0.38500000000000001</v>
      </c>
      <c r="H50" s="43"/>
      <c r="I50" s="43"/>
      <c r="J50" s="43">
        <v>19.866099999999999</v>
      </c>
      <c r="K50" s="43">
        <v>29.3889</v>
      </c>
      <c r="L50" s="43">
        <v>10.861000000000001</v>
      </c>
      <c r="M50" s="43">
        <v>11.0198</v>
      </c>
      <c r="N50" s="43">
        <v>13.82</v>
      </c>
      <c r="O50" s="43">
        <v>34.981999999999999</v>
      </c>
      <c r="P50" s="43"/>
      <c r="Q50" s="43"/>
      <c r="R50" s="43">
        <v>51.103999999999999</v>
      </c>
      <c r="S50" s="43"/>
      <c r="T50" s="43">
        <v>17.844000000000001</v>
      </c>
      <c r="U50" s="43"/>
      <c r="V50" s="43">
        <v>8.6999999999999993</v>
      </c>
      <c r="W50" s="43"/>
      <c r="X50" s="43">
        <v>33.992420000000003</v>
      </c>
      <c r="Y50" s="43"/>
      <c r="Z50" s="43">
        <v>6.0817300000000003</v>
      </c>
      <c r="AA50" s="43"/>
      <c r="AB50" s="43"/>
      <c r="AC50" s="43">
        <v>4.91</v>
      </c>
      <c r="AD50" s="43"/>
      <c r="AE50" s="43">
        <v>4.5259999999999998</v>
      </c>
      <c r="AF50" s="43">
        <v>1.8</v>
      </c>
      <c r="AG50" s="43"/>
      <c r="AH50" s="43">
        <v>1.1837</v>
      </c>
      <c r="AI50" s="43"/>
      <c r="AJ50" s="43">
        <v>4.2364699999999997</v>
      </c>
      <c r="AK50" s="43">
        <v>0</v>
      </c>
      <c r="AL50" s="43"/>
      <c r="AM50" s="43">
        <v>48.415990000000001</v>
      </c>
      <c r="AN50" s="43">
        <v>133.11805000000001</v>
      </c>
      <c r="AO50" s="43">
        <v>28.195060000000002</v>
      </c>
      <c r="AP50" s="43">
        <v>0.94</v>
      </c>
      <c r="AQ50" s="43">
        <v>159.08000000000001</v>
      </c>
      <c r="AR50" s="43"/>
      <c r="AS50" s="43">
        <v>35.741340000000001</v>
      </c>
      <c r="AT50" s="43">
        <v>30.12</v>
      </c>
      <c r="AU50" s="43"/>
      <c r="AV50" s="43">
        <v>73.342609999999993</v>
      </c>
      <c r="AW50" s="43">
        <v>28.677199999999999</v>
      </c>
      <c r="AX50" s="43"/>
      <c r="AY50" s="43">
        <v>7.3275499999999996</v>
      </c>
      <c r="AZ50" s="43"/>
      <c r="BA50" s="43">
        <v>0.1</v>
      </c>
      <c r="BB50" s="43"/>
      <c r="BC50" s="43">
        <v>22.187360000000002</v>
      </c>
      <c r="BD50" s="43"/>
      <c r="BE50" s="43">
        <v>11.4</v>
      </c>
      <c r="BF50" s="43"/>
      <c r="BG50" s="43"/>
      <c r="BH50" s="43"/>
      <c r="BI50" s="43">
        <v>9.5983300000000007</v>
      </c>
      <c r="BJ50" s="43"/>
      <c r="BK50" s="43">
        <v>5.6311999999999998</v>
      </c>
      <c r="BL50" s="43"/>
      <c r="BM50" s="43">
        <v>7.2309999999999999</v>
      </c>
      <c r="BN50" s="43">
        <v>5.59</v>
      </c>
      <c r="BO50" s="43">
        <v>2.4300000000000002</v>
      </c>
      <c r="BP50" s="43">
        <v>151.05626000000001</v>
      </c>
      <c r="BQ50" s="43"/>
      <c r="BR50" s="43">
        <v>4.7263799999999998</v>
      </c>
      <c r="BS50" s="43">
        <v>127.73</v>
      </c>
      <c r="BT50" s="43">
        <v>24.723140000000001</v>
      </c>
      <c r="BU50" s="43"/>
      <c r="BV50" s="43">
        <v>30.374600000000001</v>
      </c>
      <c r="BW50" s="43">
        <v>4.1258100000000004</v>
      </c>
      <c r="BX50" s="43"/>
      <c r="BY50" s="43"/>
      <c r="BZ50" s="43">
        <v>90.190150000000003</v>
      </c>
      <c r="CA50" s="43">
        <v>5.84016</v>
      </c>
      <c r="CB50" s="43"/>
      <c r="CC50" s="43">
        <v>0.74399999999999999</v>
      </c>
      <c r="CD50" s="43">
        <v>26.524349999999998</v>
      </c>
      <c r="CE50" s="43">
        <v>465.88985000000002</v>
      </c>
      <c r="CF50" s="43"/>
      <c r="CG50" s="43">
        <v>148.38820000000001</v>
      </c>
      <c r="CH50" s="43">
        <v>15.80574</v>
      </c>
      <c r="CI50" s="43"/>
      <c r="CJ50" s="43"/>
      <c r="CK50" s="43">
        <v>14.9658</v>
      </c>
      <c r="CL50" s="43">
        <v>4.8380999999999998</v>
      </c>
      <c r="CM50" s="43"/>
      <c r="CN50" s="43"/>
      <c r="CO50" s="43"/>
      <c r="CP50" s="43">
        <v>282.74</v>
      </c>
      <c r="CQ50" s="43"/>
      <c r="CR50" s="43">
        <v>28.387</v>
      </c>
      <c r="CS50" s="43">
        <v>2.2049500000000002</v>
      </c>
      <c r="CT50" s="43">
        <v>10.27153</v>
      </c>
    </row>
    <row r="51" spans="1:98" ht="15.6" x14ac:dyDescent="0.3">
      <c r="A51" s="1"/>
      <c r="B51" s="42" t="s">
        <v>815</v>
      </c>
      <c r="C51" s="43"/>
      <c r="D51" s="43"/>
      <c r="E51" s="43">
        <v>28.537520000000001</v>
      </c>
      <c r="F51" s="43"/>
      <c r="G51" s="43">
        <v>0.38300000000000001</v>
      </c>
      <c r="H51" s="43"/>
      <c r="I51" s="43"/>
      <c r="J51" s="43">
        <v>19.869299999999999</v>
      </c>
      <c r="K51" s="43">
        <v>28.570499999999999</v>
      </c>
      <c r="L51" s="43">
        <v>11.618</v>
      </c>
      <c r="M51" s="43">
        <v>10.9267</v>
      </c>
      <c r="N51" s="43">
        <v>13.82</v>
      </c>
      <c r="O51" s="43">
        <v>34.368000000000002</v>
      </c>
      <c r="P51" s="43"/>
      <c r="Q51" s="43"/>
      <c r="R51" s="43">
        <v>51.088999999999999</v>
      </c>
      <c r="S51" s="43"/>
      <c r="T51" s="43">
        <v>33.385300000000001</v>
      </c>
      <c r="U51" s="43"/>
      <c r="V51" s="43">
        <v>8.6999999999999993</v>
      </c>
      <c r="W51" s="43"/>
      <c r="X51" s="43">
        <v>37.69699</v>
      </c>
      <c r="Y51" s="43"/>
      <c r="Z51" s="43">
        <v>7.04068</v>
      </c>
      <c r="AA51" s="43"/>
      <c r="AB51" s="43"/>
      <c r="AC51" s="43">
        <v>4.6900000000000004</v>
      </c>
      <c r="AD51" s="43"/>
      <c r="AE51" s="43">
        <v>4.2910000000000004</v>
      </c>
      <c r="AF51" s="43">
        <v>2.2999999999999998</v>
      </c>
      <c r="AG51" s="43"/>
      <c r="AH51" s="43">
        <v>1.1603000000000001</v>
      </c>
      <c r="AI51" s="43"/>
      <c r="AJ51" s="43">
        <v>4.23285</v>
      </c>
      <c r="AK51" s="43">
        <v>0</v>
      </c>
      <c r="AL51" s="43"/>
      <c r="AM51" s="43">
        <v>48.845739999999999</v>
      </c>
      <c r="AN51" s="43">
        <v>133.24527</v>
      </c>
      <c r="AO51" s="43">
        <v>29.202210000000001</v>
      </c>
      <c r="AP51" s="43">
        <v>1.03</v>
      </c>
      <c r="AQ51" s="43">
        <v>159.47999999999999</v>
      </c>
      <c r="AR51" s="43"/>
      <c r="AS51" s="43">
        <v>36.733260000000001</v>
      </c>
      <c r="AT51" s="43">
        <v>29.72</v>
      </c>
      <c r="AU51" s="43"/>
      <c r="AV51" s="43">
        <v>113.28032</v>
      </c>
      <c r="AW51" s="43">
        <v>29.741900000000001</v>
      </c>
      <c r="AX51" s="43"/>
      <c r="AY51" s="43">
        <v>7.5553900000000001</v>
      </c>
      <c r="AZ51" s="43"/>
      <c r="BA51" s="43">
        <v>0.1</v>
      </c>
      <c r="BB51" s="43"/>
      <c r="BC51" s="43">
        <v>33.58419</v>
      </c>
      <c r="BD51" s="43"/>
      <c r="BE51" s="43">
        <v>11.4</v>
      </c>
      <c r="BF51" s="43"/>
      <c r="BG51" s="43"/>
      <c r="BH51" s="43"/>
      <c r="BI51" s="43">
        <v>9.4607100000000006</v>
      </c>
      <c r="BJ51" s="43"/>
      <c r="BK51" s="43">
        <v>5.4351599999999998</v>
      </c>
      <c r="BL51" s="43"/>
      <c r="BM51" s="43">
        <v>7.2309999999999999</v>
      </c>
      <c r="BN51" s="43">
        <v>5.49</v>
      </c>
      <c r="BO51" s="43">
        <v>2.46</v>
      </c>
      <c r="BP51" s="43">
        <v>150.21780999999999</v>
      </c>
      <c r="BQ51" s="43"/>
      <c r="BR51" s="43">
        <v>4.7452500000000004</v>
      </c>
      <c r="BS51" s="43">
        <v>125.99</v>
      </c>
      <c r="BT51" s="43">
        <v>24.775839999999999</v>
      </c>
      <c r="BU51" s="43"/>
      <c r="BV51" s="43">
        <v>30.648900000000001</v>
      </c>
      <c r="BW51" s="43">
        <v>3.9547300000000001</v>
      </c>
      <c r="BX51" s="43"/>
      <c r="BY51" s="43"/>
      <c r="BZ51" s="43">
        <v>90.966380000000001</v>
      </c>
      <c r="CA51" s="43">
        <v>6.7035499999999999</v>
      </c>
      <c r="CB51" s="43"/>
      <c r="CC51" s="43">
        <v>0.751</v>
      </c>
      <c r="CD51" s="43">
        <v>27.01042</v>
      </c>
      <c r="CE51" s="43">
        <v>466.20571000000001</v>
      </c>
      <c r="CF51" s="43"/>
      <c r="CG51" s="43">
        <v>150.15110000000001</v>
      </c>
      <c r="CH51" s="43">
        <v>17.750810000000001</v>
      </c>
      <c r="CI51" s="43"/>
      <c r="CJ51" s="43"/>
      <c r="CK51" s="43">
        <v>14.7125</v>
      </c>
      <c r="CL51" s="43">
        <v>4.8460700000000001</v>
      </c>
      <c r="CM51" s="43"/>
      <c r="CN51" s="43"/>
      <c r="CO51" s="43"/>
      <c r="CP51" s="43">
        <v>283.60000000000002</v>
      </c>
      <c r="CQ51" s="43"/>
      <c r="CR51" s="43">
        <v>28.425000000000001</v>
      </c>
      <c r="CS51" s="43">
        <v>2.3750599999999999</v>
      </c>
      <c r="CT51" s="43">
        <v>10.17498</v>
      </c>
    </row>
    <row r="52" spans="1:98" ht="15.6" x14ac:dyDescent="0.3">
      <c r="A52" s="1"/>
      <c r="B52" s="42" t="s">
        <v>816</v>
      </c>
      <c r="C52" s="43"/>
      <c r="D52" s="43"/>
      <c r="E52" s="43">
        <v>27.508410000000001</v>
      </c>
      <c r="F52" s="43"/>
      <c r="G52" s="43">
        <v>0.38100000000000001</v>
      </c>
      <c r="H52" s="43"/>
      <c r="I52" s="43"/>
      <c r="J52" s="43">
        <v>20.3155</v>
      </c>
      <c r="K52" s="43">
        <v>27.5975</v>
      </c>
      <c r="L52" s="43">
        <v>11.257</v>
      </c>
      <c r="M52" s="43">
        <v>11.4442</v>
      </c>
      <c r="N52" s="43">
        <v>13.3</v>
      </c>
      <c r="O52" s="43">
        <v>34.386000000000003</v>
      </c>
      <c r="P52" s="43"/>
      <c r="Q52" s="43"/>
      <c r="R52" s="43">
        <v>51.075000000000003</v>
      </c>
      <c r="S52" s="43"/>
      <c r="T52" s="43">
        <v>24.791399999999999</v>
      </c>
      <c r="U52" s="43"/>
      <c r="V52" s="43">
        <v>8.9</v>
      </c>
      <c r="W52" s="43"/>
      <c r="X52" s="43">
        <v>109.81117999999999</v>
      </c>
      <c r="Y52" s="43"/>
      <c r="Z52" s="43">
        <v>6.5052399999999997</v>
      </c>
      <c r="AA52" s="43"/>
      <c r="AB52" s="43"/>
      <c r="AC52" s="43">
        <v>4.71</v>
      </c>
      <c r="AD52" s="43"/>
      <c r="AE52" s="43">
        <v>4.5049999999999999</v>
      </c>
      <c r="AF52" s="43">
        <v>3</v>
      </c>
      <c r="AG52" s="43"/>
      <c r="AH52" s="43">
        <v>1.2485999999999999</v>
      </c>
      <c r="AI52" s="43"/>
      <c r="AJ52" s="43">
        <v>4.8772500000000001</v>
      </c>
      <c r="AK52" s="43">
        <v>0</v>
      </c>
      <c r="AL52" s="43"/>
      <c r="AM52" s="43">
        <v>48.389360000000003</v>
      </c>
      <c r="AN52" s="43">
        <v>133.70649</v>
      </c>
      <c r="AO52" s="43">
        <v>30.03547</v>
      </c>
      <c r="AP52" s="43">
        <v>1.1499999999999999</v>
      </c>
      <c r="AQ52" s="43">
        <v>156.88999999999999</v>
      </c>
      <c r="AR52" s="43"/>
      <c r="AS52" s="43">
        <v>36.67418</v>
      </c>
      <c r="AT52" s="43">
        <v>30.16</v>
      </c>
      <c r="AU52" s="43"/>
      <c r="AV52" s="43">
        <v>114.30840000000001</v>
      </c>
      <c r="AW52" s="43">
        <v>30.680900000000001</v>
      </c>
      <c r="AX52" s="43"/>
      <c r="AY52" s="43">
        <v>7.6631900000000002</v>
      </c>
      <c r="AZ52" s="43"/>
      <c r="BA52" s="43">
        <v>0.1</v>
      </c>
      <c r="BB52" s="43"/>
      <c r="BC52" s="43">
        <v>40.392319999999998</v>
      </c>
      <c r="BD52" s="43"/>
      <c r="BE52" s="43">
        <v>11.4</v>
      </c>
      <c r="BF52" s="43"/>
      <c r="BG52" s="43"/>
      <c r="BH52" s="43"/>
      <c r="BI52" s="43">
        <v>9.9807000000000006</v>
      </c>
      <c r="BJ52" s="43"/>
      <c r="BK52" s="43">
        <v>5.4763000000000002</v>
      </c>
      <c r="BL52" s="43"/>
      <c r="BM52" s="43">
        <v>7.2309999999999999</v>
      </c>
      <c r="BN52" s="43">
        <v>28.98</v>
      </c>
      <c r="BO52" s="43">
        <v>2.2599999999999998</v>
      </c>
      <c r="BP52" s="43">
        <v>154.93113</v>
      </c>
      <c r="BQ52" s="43"/>
      <c r="BR52" s="43">
        <v>4.70601</v>
      </c>
      <c r="BS52" s="43">
        <v>126.02</v>
      </c>
      <c r="BT52" s="43">
        <v>23.048680000000001</v>
      </c>
      <c r="BU52" s="43"/>
      <c r="BV52" s="43">
        <v>30.997599999999998</v>
      </c>
      <c r="BW52" s="43">
        <v>3.9614600000000002</v>
      </c>
      <c r="BX52" s="43"/>
      <c r="BY52" s="43"/>
      <c r="BZ52" s="43">
        <v>90.528229999999994</v>
      </c>
      <c r="CA52" s="43">
        <v>21.365300000000001</v>
      </c>
      <c r="CB52" s="43"/>
      <c r="CC52" s="43">
        <v>0.71299999999999997</v>
      </c>
      <c r="CD52" s="43">
        <v>27.21772</v>
      </c>
      <c r="CE52" s="43">
        <v>465.65368999999998</v>
      </c>
      <c r="CF52" s="43"/>
      <c r="CG52" s="43">
        <v>147.65389999999999</v>
      </c>
      <c r="CH52" s="43">
        <v>17.686340000000001</v>
      </c>
      <c r="CI52" s="43"/>
      <c r="CJ52" s="43"/>
      <c r="CK52" s="43">
        <v>15.8127</v>
      </c>
      <c r="CL52" s="43">
        <v>4.8006599999999997</v>
      </c>
      <c r="CM52" s="43"/>
      <c r="CN52" s="43"/>
      <c r="CO52" s="43"/>
      <c r="CP52" s="43">
        <v>285.74</v>
      </c>
      <c r="CQ52" s="43"/>
      <c r="CR52" s="43">
        <v>34.213999999999999</v>
      </c>
      <c r="CS52" s="43">
        <v>2.5387200000000001</v>
      </c>
      <c r="CT52" s="43">
        <v>10.28285</v>
      </c>
    </row>
    <row r="53" spans="1:98" ht="15.6" x14ac:dyDescent="0.3">
      <c r="A53" s="1"/>
      <c r="B53" s="42" t="s">
        <v>817</v>
      </c>
      <c r="C53" s="43"/>
      <c r="D53" s="43"/>
      <c r="E53" s="43">
        <v>28.571719999999999</v>
      </c>
      <c r="F53" s="43"/>
      <c r="G53" s="43">
        <v>0.35599999999999998</v>
      </c>
      <c r="H53" s="43"/>
      <c r="I53" s="43"/>
      <c r="J53" s="43">
        <v>18.168099999999999</v>
      </c>
      <c r="K53" s="43">
        <v>27.917300000000001</v>
      </c>
      <c r="L53" s="43">
        <v>11.521000000000001</v>
      </c>
      <c r="M53" s="43">
        <v>11.6676</v>
      </c>
      <c r="N53" s="43">
        <v>13.43</v>
      </c>
      <c r="O53" s="43">
        <v>34.438000000000002</v>
      </c>
      <c r="P53" s="43"/>
      <c r="Q53" s="43"/>
      <c r="R53" s="43">
        <v>50.734000000000002</v>
      </c>
      <c r="S53" s="43"/>
      <c r="T53" s="43">
        <v>32.559699999999999</v>
      </c>
      <c r="U53" s="43"/>
      <c r="V53" s="43">
        <v>8.8000000000000007</v>
      </c>
      <c r="W53" s="43"/>
      <c r="X53" s="43">
        <v>113.30346</v>
      </c>
      <c r="Y53" s="43"/>
      <c r="Z53" s="43">
        <v>6.3704000000000001</v>
      </c>
      <c r="AA53" s="43"/>
      <c r="AB53" s="43"/>
      <c r="AC53" s="43">
        <v>4.78</v>
      </c>
      <c r="AD53" s="43"/>
      <c r="AE53" s="43">
        <v>4.3079999999999998</v>
      </c>
      <c r="AF53" s="43">
        <v>3.6</v>
      </c>
      <c r="AG53" s="43"/>
      <c r="AH53" s="43">
        <v>1.1366000000000001</v>
      </c>
      <c r="AI53" s="43"/>
      <c r="AJ53" s="43">
        <v>4.42605</v>
      </c>
      <c r="AK53" s="43">
        <v>0</v>
      </c>
      <c r="AL53" s="43"/>
      <c r="AM53" s="43">
        <v>47.187629999999999</v>
      </c>
      <c r="AN53" s="43">
        <v>133.0181</v>
      </c>
      <c r="AO53" s="43">
        <v>29.20345</v>
      </c>
      <c r="AP53" s="43">
        <v>1.26</v>
      </c>
      <c r="AQ53" s="43">
        <v>158.69999999999999</v>
      </c>
      <c r="AR53" s="43"/>
      <c r="AS53" s="43">
        <v>36.753030000000003</v>
      </c>
      <c r="AT53" s="43">
        <v>30.12</v>
      </c>
      <c r="AU53" s="43"/>
      <c r="AV53" s="43">
        <v>115.2881</v>
      </c>
      <c r="AW53" s="43">
        <v>31.674700000000001</v>
      </c>
      <c r="AX53" s="43"/>
      <c r="AY53" s="43">
        <v>7.5861400000000003</v>
      </c>
      <c r="AZ53" s="43"/>
      <c r="BA53" s="43">
        <v>0.1</v>
      </c>
      <c r="BB53" s="43"/>
      <c r="BC53" s="43">
        <v>46.473300000000002</v>
      </c>
      <c r="BD53" s="43"/>
      <c r="BE53" s="43">
        <v>11.4</v>
      </c>
      <c r="BF53" s="43"/>
      <c r="BG53" s="43"/>
      <c r="BH53" s="43"/>
      <c r="BI53" s="43">
        <v>10.889340000000001</v>
      </c>
      <c r="BJ53" s="43"/>
      <c r="BK53" s="43">
        <v>5.4909499999999998</v>
      </c>
      <c r="BL53" s="43"/>
      <c r="BM53" s="43">
        <v>7.2309999999999999</v>
      </c>
      <c r="BN53" s="43">
        <v>36.450000000000003</v>
      </c>
      <c r="BO53" s="43">
        <v>2.2799999999999998</v>
      </c>
      <c r="BP53" s="43">
        <v>152.99018000000001</v>
      </c>
      <c r="BQ53" s="43"/>
      <c r="BR53" s="43">
        <v>4.6608000000000001</v>
      </c>
      <c r="BS53" s="43">
        <v>127.37</v>
      </c>
      <c r="BT53" s="43">
        <v>24.03359</v>
      </c>
      <c r="BU53" s="43"/>
      <c r="BV53" s="43">
        <v>31.857500000000002</v>
      </c>
      <c r="BW53" s="43">
        <v>3.9545699999999999</v>
      </c>
      <c r="BX53" s="43"/>
      <c r="BY53" s="43"/>
      <c r="BZ53" s="43">
        <v>89.600549999999998</v>
      </c>
      <c r="CA53" s="43">
        <v>19.319859999999998</v>
      </c>
      <c r="CB53" s="43"/>
      <c r="CC53" s="43">
        <v>0.73299999999999998</v>
      </c>
      <c r="CD53" s="43">
        <v>27.308250000000001</v>
      </c>
      <c r="CE53" s="43">
        <v>461.89139999999998</v>
      </c>
      <c r="CF53" s="43"/>
      <c r="CG53" s="43">
        <v>135.1369</v>
      </c>
      <c r="CH53" s="43">
        <v>17.972249999999999</v>
      </c>
      <c r="CI53" s="43"/>
      <c r="CJ53" s="43"/>
      <c r="CK53" s="43">
        <v>15.917199999999999</v>
      </c>
      <c r="CL53" s="43">
        <v>4.8125900000000001</v>
      </c>
      <c r="CM53" s="43"/>
      <c r="CN53" s="43"/>
      <c r="CO53" s="43"/>
      <c r="CP53" s="43">
        <v>284.54000000000002</v>
      </c>
      <c r="CQ53" s="43"/>
      <c r="CR53" s="43">
        <v>34.174999999999997</v>
      </c>
      <c r="CS53" s="43">
        <v>2.3260999999999998</v>
      </c>
      <c r="CT53" s="43">
        <v>10.20763</v>
      </c>
    </row>
    <row r="54" spans="1:98" ht="15.6" x14ac:dyDescent="0.3">
      <c r="A54" s="1"/>
      <c r="B54" s="42" t="s">
        <v>818</v>
      </c>
      <c r="C54" s="43"/>
      <c r="D54" s="43"/>
      <c r="E54" s="43">
        <v>29.784099999999999</v>
      </c>
      <c r="F54" s="43"/>
      <c r="G54" s="43">
        <v>0.55700000000000005</v>
      </c>
      <c r="H54" s="43"/>
      <c r="I54" s="43"/>
      <c r="J54" s="43">
        <v>19.353999999999999</v>
      </c>
      <c r="K54" s="43">
        <v>27.563300000000002</v>
      </c>
      <c r="L54" s="43">
        <v>10.994999999999999</v>
      </c>
      <c r="M54" s="43">
        <v>13.9079</v>
      </c>
      <c r="N54" s="43">
        <v>13.4</v>
      </c>
      <c r="O54" s="43">
        <v>34.152000000000001</v>
      </c>
      <c r="P54" s="43"/>
      <c r="Q54" s="43"/>
      <c r="R54" s="43">
        <v>50.631</v>
      </c>
      <c r="S54" s="43"/>
      <c r="T54" s="43">
        <v>15.751099999999999</v>
      </c>
      <c r="U54" s="43"/>
      <c r="V54" s="43">
        <v>8.6</v>
      </c>
      <c r="W54" s="43"/>
      <c r="X54" s="43">
        <v>95.920869999999994</v>
      </c>
      <c r="Y54" s="43"/>
      <c r="Z54" s="43">
        <v>5.8944299999999998</v>
      </c>
      <c r="AA54" s="43"/>
      <c r="AB54" s="43"/>
      <c r="AC54" s="43">
        <v>4.7300000000000004</v>
      </c>
      <c r="AD54" s="43"/>
      <c r="AE54" s="43">
        <v>4.4180000000000001</v>
      </c>
      <c r="AF54" s="43">
        <v>1.2</v>
      </c>
      <c r="AG54" s="43"/>
      <c r="AH54" s="43">
        <v>1.7802</v>
      </c>
      <c r="AI54" s="43"/>
      <c r="AJ54" s="43">
        <v>4.5418000000000003</v>
      </c>
      <c r="AK54" s="43">
        <v>0</v>
      </c>
      <c r="AL54" s="43"/>
      <c r="AM54" s="43">
        <v>48.114170000000001</v>
      </c>
      <c r="AN54" s="43">
        <v>132.37683999999999</v>
      </c>
      <c r="AO54" s="43">
        <v>29.416630000000001</v>
      </c>
      <c r="AP54" s="43">
        <v>1.2</v>
      </c>
      <c r="AQ54" s="43">
        <v>161.91999999999999</v>
      </c>
      <c r="AR54" s="43"/>
      <c r="AS54" s="43">
        <v>37.100929999999998</v>
      </c>
      <c r="AT54" s="43">
        <v>31.04</v>
      </c>
      <c r="AU54" s="43"/>
      <c r="AV54" s="43">
        <v>113.12483</v>
      </c>
      <c r="AW54" s="43">
        <v>31.790900000000001</v>
      </c>
      <c r="AX54" s="43"/>
      <c r="AY54" s="43">
        <v>7.3148400000000002</v>
      </c>
      <c r="AZ54" s="43"/>
      <c r="BA54" s="43">
        <v>0.1</v>
      </c>
      <c r="BB54" s="43"/>
      <c r="BC54" s="43">
        <v>49.105879999999999</v>
      </c>
      <c r="BD54" s="43"/>
      <c r="BE54" s="43">
        <v>11.4</v>
      </c>
      <c r="BF54" s="43"/>
      <c r="BG54" s="43"/>
      <c r="BH54" s="43"/>
      <c r="BI54" s="43">
        <v>11.145530000000001</v>
      </c>
      <c r="BJ54" s="43"/>
      <c r="BK54" s="43">
        <v>5.4201199999999998</v>
      </c>
      <c r="BL54" s="43"/>
      <c r="BM54" s="43">
        <v>7.2309999999999999</v>
      </c>
      <c r="BN54" s="43">
        <v>36.93</v>
      </c>
      <c r="BO54" s="43">
        <v>2.35</v>
      </c>
      <c r="BP54" s="43">
        <v>152.23227</v>
      </c>
      <c r="BQ54" s="43"/>
      <c r="BR54" s="43">
        <v>4.9922300000000002</v>
      </c>
      <c r="BS54" s="43">
        <v>127.27</v>
      </c>
      <c r="BT54" s="43">
        <v>24.105170000000001</v>
      </c>
      <c r="BU54" s="43"/>
      <c r="BV54" s="43">
        <v>32.0426</v>
      </c>
      <c r="BW54" s="43">
        <v>3.8564400000000001</v>
      </c>
      <c r="BX54" s="43"/>
      <c r="BY54" s="43"/>
      <c r="BZ54" s="43">
        <v>89.801310000000001</v>
      </c>
      <c r="CA54" s="43">
        <v>22.409700000000001</v>
      </c>
      <c r="CB54" s="43"/>
      <c r="CC54" s="43">
        <v>0.64700000000000002</v>
      </c>
      <c r="CD54" s="43">
        <v>26.518370000000001</v>
      </c>
      <c r="CE54" s="43">
        <v>442.84066999999999</v>
      </c>
      <c r="CF54" s="43"/>
      <c r="CG54" s="43">
        <v>147.99510000000001</v>
      </c>
      <c r="CH54" s="43">
        <v>17.873090000000001</v>
      </c>
      <c r="CI54" s="43"/>
      <c r="CJ54" s="43"/>
      <c r="CK54" s="43">
        <v>16.0458</v>
      </c>
      <c r="CL54" s="43">
        <v>4.8558199999999996</v>
      </c>
      <c r="CM54" s="43"/>
      <c r="CN54" s="43"/>
      <c r="CO54" s="43"/>
      <c r="CP54" s="43">
        <v>282.83</v>
      </c>
      <c r="CQ54" s="43"/>
      <c r="CR54" s="43">
        <v>34.506</v>
      </c>
      <c r="CS54" s="43">
        <v>2.1116199999999998</v>
      </c>
      <c r="CT54" s="43">
        <v>10.48597</v>
      </c>
    </row>
    <row r="55" spans="1:98" ht="15.6" x14ac:dyDescent="0.3">
      <c r="A55" s="1"/>
      <c r="B55" s="42" t="s">
        <v>61</v>
      </c>
      <c r="C55" s="43"/>
      <c r="D55" s="43"/>
      <c r="E55" s="43">
        <v>30.18092</v>
      </c>
      <c r="F55" s="43"/>
      <c r="G55" s="43">
        <v>0</v>
      </c>
      <c r="H55" s="43"/>
      <c r="I55" s="43"/>
      <c r="J55" s="43">
        <v>19.224299999999999</v>
      </c>
      <c r="K55" s="43">
        <v>27.4057</v>
      </c>
      <c r="L55" s="43">
        <v>10.823</v>
      </c>
      <c r="M55" s="43">
        <v>13.7615</v>
      </c>
      <c r="N55" s="43">
        <v>13.13</v>
      </c>
      <c r="O55" s="43">
        <v>33.770000000000003</v>
      </c>
      <c r="P55" s="43"/>
      <c r="Q55" s="43"/>
      <c r="R55" s="43">
        <v>50.963000000000001</v>
      </c>
      <c r="S55" s="43"/>
      <c r="T55" s="43">
        <v>39.7089</v>
      </c>
      <c r="U55" s="43"/>
      <c r="V55" s="43">
        <v>8.6</v>
      </c>
      <c r="W55" s="43"/>
      <c r="X55" s="43">
        <v>138.07086000000001</v>
      </c>
      <c r="Y55" s="43"/>
      <c r="Z55" s="43">
        <v>5.8472799999999996</v>
      </c>
      <c r="AA55" s="43"/>
      <c r="AB55" s="43"/>
      <c r="AC55" s="43">
        <v>4.62</v>
      </c>
      <c r="AD55" s="43"/>
      <c r="AE55" s="43">
        <v>0</v>
      </c>
      <c r="AF55" s="43">
        <v>1.2</v>
      </c>
      <c r="AG55" s="43"/>
      <c r="AH55" s="43">
        <v>3.6739000000000002</v>
      </c>
      <c r="AI55" s="43"/>
      <c r="AJ55" s="43">
        <v>5.2758599999999998</v>
      </c>
      <c r="AK55" s="43">
        <v>0</v>
      </c>
      <c r="AL55" s="43"/>
      <c r="AM55" s="43">
        <v>46.706760000000003</v>
      </c>
      <c r="AN55" s="43">
        <v>131.39699999999999</v>
      </c>
      <c r="AO55" s="43">
        <v>29.369019999999999</v>
      </c>
      <c r="AP55" s="43">
        <v>0.83</v>
      </c>
      <c r="AQ55" s="43">
        <v>160.18</v>
      </c>
      <c r="AR55" s="43"/>
      <c r="AS55" s="43">
        <v>37.502800000000001</v>
      </c>
      <c r="AT55" s="43">
        <v>34.729999999999997</v>
      </c>
      <c r="AU55" s="43"/>
      <c r="AV55" s="43">
        <v>113.12269000000001</v>
      </c>
      <c r="AW55" s="43">
        <v>31.5944</v>
      </c>
      <c r="AX55" s="43"/>
      <c r="AY55" s="43">
        <v>6.5468599999999997</v>
      </c>
      <c r="AZ55" s="43"/>
      <c r="BA55" s="43">
        <v>0.1</v>
      </c>
      <c r="BB55" s="43"/>
      <c r="BC55" s="43">
        <v>49.726939999999999</v>
      </c>
      <c r="BD55" s="43"/>
      <c r="BE55" s="43">
        <v>11.4</v>
      </c>
      <c r="BF55" s="43"/>
      <c r="BG55" s="43"/>
      <c r="BH55" s="43"/>
      <c r="BI55" s="43">
        <v>11.2667</v>
      </c>
      <c r="BJ55" s="43"/>
      <c r="BK55" s="43">
        <v>5.3239799999999997</v>
      </c>
      <c r="BL55" s="43"/>
      <c r="BM55" s="43">
        <v>7.2309999999999999</v>
      </c>
      <c r="BN55" s="43">
        <v>37.53</v>
      </c>
      <c r="BO55" s="43">
        <v>2.34</v>
      </c>
      <c r="BP55" s="43">
        <v>152.52866</v>
      </c>
      <c r="BQ55" s="43"/>
      <c r="BR55" s="43">
        <v>5.1375599999999997</v>
      </c>
      <c r="BS55" s="43">
        <v>127.07</v>
      </c>
      <c r="BT55" s="43">
        <v>24.14892</v>
      </c>
      <c r="BU55" s="43"/>
      <c r="BV55" s="43">
        <v>32.112200000000001</v>
      </c>
      <c r="BW55" s="43">
        <v>3.8369499999999999</v>
      </c>
      <c r="BX55" s="43"/>
      <c r="BY55" s="43"/>
      <c r="BZ55" s="43">
        <v>90.202079999999995</v>
      </c>
      <c r="CA55" s="43">
        <v>22.559239999999999</v>
      </c>
      <c r="CB55" s="43"/>
      <c r="CC55" s="43">
        <v>0.70599999999999996</v>
      </c>
      <c r="CD55" s="43">
        <v>26.09958</v>
      </c>
      <c r="CE55" s="43">
        <v>461.36005</v>
      </c>
      <c r="CF55" s="43"/>
      <c r="CG55" s="43">
        <v>153.41720000000001</v>
      </c>
      <c r="CH55" s="43">
        <v>18.018439999999998</v>
      </c>
      <c r="CI55" s="43"/>
      <c r="CJ55" s="43"/>
      <c r="CK55" s="43">
        <v>15.947100000000001</v>
      </c>
      <c r="CL55" s="43">
        <v>4.8774899999999999</v>
      </c>
      <c r="CM55" s="43"/>
      <c r="CN55" s="43"/>
      <c r="CO55" s="43"/>
      <c r="CP55" s="43">
        <v>280.18</v>
      </c>
      <c r="CQ55" s="43"/>
      <c r="CR55" s="43">
        <v>35.500999999999998</v>
      </c>
      <c r="CS55" s="43">
        <v>2.2272599999999998</v>
      </c>
      <c r="CT55" s="43">
        <v>10.535119999999999</v>
      </c>
    </row>
    <row r="56" spans="1:98" ht="31.35" customHeight="1" x14ac:dyDescent="0.3">
      <c r="A56" s="1"/>
      <c r="B56" s="44" t="s">
        <v>908</v>
      </c>
      <c r="C56" s="45">
        <v>0</v>
      </c>
      <c r="D56" s="45">
        <v>0</v>
      </c>
      <c r="E56" s="45">
        <v>711.13841500000001</v>
      </c>
      <c r="F56" s="45">
        <v>0</v>
      </c>
      <c r="G56" s="45">
        <v>53.0535</v>
      </c>
      <c r="H56" s="45">
        <v>0</v>
      </c>
      <c r="I56" s="45">
        <v>0</v>
      </c>
      <c r="J56" s="45">
        <v>464.37324999999998</v>
      </c>
      <c r="K56" s="45">
        <v>656.18409999999994</v>
      </c>
      <c r="L56" s="45">
        <v>237.67750000000001</v>
      </c>
      <c r="M56" s="45">
        <v>320.15424999999999</v>
      </c>
      <c r="N56" s="45">
        <v>316.94499999999999</v>
      </c>
      <c r="O56" s="45">
        <v>760.87400000000002</v>
      </c>
      <c r="P56" s="45">
        <v>0</v>
      </c>
      <c r="Q56" s="45">
        <v>0</v>
      </c>
      <c r="R56" s="45">
        <v>1223.5350000000001</v>
      </c>
      <c r="S56" s="45">
        <v>0</v>
      </c>
      <c r="T56" s="45">
        <v>642.47119999999995</v>
      </c>
      <c r="U56" s="45">
        <v>0</v>
      </c>
      <c r="V56" s="45">
        <v>188.85</v>
      </c>
      <c r="W56" s="45">
        <v>0</v>
      </c>
      <c r="X56" s="45">
        <v>2359.0460849999999</v>
      </c>
      <c r="Y56" s="45">
        <v>0</v>
      </c>
      <c r="Z56" s="45">
        <v>130.26795000000001</v>
      </c>
      <c r="AA56" s="45">
        <v>0</v>
      </c>
      <c r="AB56" s="45">
        <v>0</v>
      </c>
      <c r="AC56" s="45">
        <v>177.3</v>
      </c>
      <c r="AD56" s="45">
        <v>0</v>
      </c>
      <c r="AE56" s="45">
        <v>107.035</v>
      </c>
      <c r="AF56" s="45">
        <v>40.25</v>
      </c>
      <c r="AG56" s="45">
        <v>0</v>
      </c>
      <c r="AH56" s="45">
        <v>97.558549999999997</v>
      </c>
      <c r="AI56" s="45">
        <v>0</v>
      </c>
      <c r="AJ56" s="45">
        <v>118.96792499999999</v>
      </c>
      <c r="AK56" s="45">
        <v>0</v>
      </c>
      <c r="AL56" s="45">
        <v>0</v>
      </c>
      <c r="AM56" s="45">
        <v>1116.061895</v>
      </c>
      <c r="AN56" s="45">
        <v>3067.216195</v>
      </c>
      <c r="AO56" s="45">
        <v>674.10586499999999</v>
      </c>
      <c r="AP56" s="45">
        <v>18.010000000000002</v>
      </c>
      <c r="AQ56" s="45">
        <v>3422.4</v>
      </c>
      <c r="AR56" s="45">
        <v>0</v>
      </c>
      <c r="AS56" s="45">
        <v>860.78832499999999</v>
      </c>
      <c r="AT56" s="45">
        <v>772.03</v>
      </c>
      <c r="AU56" s="45">
        <v>0</v>
      </c>
      <c r="AV56" s="45">
        <v>3872.3491899999999</v>
      </c>
      <c r="AW56" s="45">
        <v>698.51599999999996</v>
      </c>
      <c r="AX56" s="45">
        <v>0</v>
      </c>
      <c r="AY56" s="45">
        <v>169.95845499999999</v>
      </c>
      <c r="AZ56" s="45">
        <v>0</v>
      </c>
      <c r="BA56" s="45">
        <v>2.2999999999999998</v>
      </c>
      <c r="BB56" s="45">
        <v>0</v>
      </c>
      <c r="BC56" s="45">
        <v>1075.2534599999999</v>
      </c>
      <c r="BD56" s="45">
        <v>0</v>
      </c>
      <c r="BE56" s="45">
        <v>256.8</v>
      </c>
      <c r="BF56" s="45">
        <v>0</v>
      </c>
      <c r="BG56" s="45">
        <v>0</v>
      </c>
      <c r="BH56" s="45">
        <v>0</v>
      </c>
      <c r="BI56" s="45">
        <v>322.08537000000001</v>
      </c>
      <c r="BJ56" s="45">
        <v>0</v>
      </c>
      <c r="BK56" s="45">
        <v>128.12701999999999</v>
      </c>
      <c r="BL56" s="45">
        <v>0</v>
      </c>
      <c r="BM56" s="45">
        <v>163.81649999999999</v>
      </c>
      <c r="BN56" s="45">
        <v>1135.96</v>
      </c>
      <c r="BO56" s="45">
        <v>55.07</v>
      </c>
      <c r="BP56" s="45">
        <v>3537.8123000000001</v>
      </c>
      <c r="BQ56" s="45">
        <v>0</v>
      </c>
      <c r="BR56" s="45">
        <v>132.44021000000001</v>
      </c>
      <c r="BS56" s="45">
        <v>3049.835</v>
      </c>
      <c r="BT56" s="45">
        <v>481.60238500000003</v>
      </c>
      <c r="BU56" s="45">
        <v>0</v>
      </c>
      <c r="BV56" s="45">
        <v>701.19015000000002</v>
      </c>
      <c r="BW56" s="45">
        <v>93.440070000000006</v>
      </c>
      <c r="BX56" s="45">
        <v>0</v>
      </c>
      <c r="BY56" s="45">
        <v>0</v>
      </c>
      <c r="BZ56" s="45">
        <v>2104.85068</v>
      </c>
      <c r="CA56" s="45">
        <v>459.77121499999998</v>
      </c>
      <c r="CB56" s="45">
        <v>0</v>
      </c>
      <c r="CC56" s="45">
        <v>16.922499999999999</v>
      </c>
      <c r="CD56" s="45">
        <v>623.44845499999997</v>
      </c>
      <c r="CE56" s="45">
        <v>10719.902225</v>
      </c>
      <c r="CF56" s="45">
        <v>0</v>
      </c>
      <c r="CG56" s="45">
        <v>3545.5756999999999</v>
      </c>
      <c r="CH56" s="45">
        <v>415.45191499999999</v>
      </c>
      <c r="CI56" s="45">
        <v>0</v>
      </c>
      <c r="CJ56" s="45">
        <v>0</v>
      </c>
      <c r="CK56" s="45">
        <v>336.69659999999999</v>
      </c>
      <c r="CL56" s="45">
        <v>111.8073</v>
      </c>
      <c r="CM56" s="45">
        <v>0</v>
      </c>
      <c r="CN56" s="45">
        <v>0</v>
      </c>
      <c r="CO56" s="45">
        <v>0</v>
      </c>
      <c r="CP56" s="45">
        <v>6555.85</v>
      </c>
      <c r="CQ56" s="45">
        <v>0</v>
      </c>
      <c r="CR56" s="45">
        <v>813.86800000000005</v>
      </c>
      <c r="CS56" s="45">
        <v>52.190734999999997</v>
      </c>
      <c r="CT56" s="45">
        <v>190.98219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49" activePane="bottomRight" state="frozen"/>
      <selection pane="topRight" activeCell="C1" sqref="C1"/>
      <selection pane="bottomLeft" activeCell="A7" sqref="A7"/>
      <selection pane="bottomRight" activeCell="P57" sqref="P57:P58"/>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913</v>
      </c>
      <c r="C5" s="1"/>
      <c r="D5" s="1"/>
      <c r="E5" s="1"/>
      <c r="F5" s="1"/>
      <c r="G5" s="1"/>
      <c r="H5" s="1"/>
      <c r="I5" s="1"/>
      <c r="J5" s="1"/>
      <c r="K5" s="1"/>
      <c r="L5" s="1"/>
      <c r="M5" s="1"/>
      <c r="N5" s="1"/>
      <c r="O5" s="1"/>
      <c r="P5" s="1"/>
      <c r="Q5" s="1"/>
      <c r="R5" s="1"/>
      <c r="S5" s="1"/>
      <c r="T5" s="1"/>
      <c r="U5" s="1"/>
      <c r="V5" s="1"/>
      <c r="W5" s="1"/>
      <c r="X5" s="1"/>
    </row>
    <row r="6" spans="1:24" ht="48" x14ac:dyDescent="0.3">
      <c r="A6" s="1"/>
      <c r="B6" s="37" t="s">
        <v>549</v>
      </c>
      <c r="C6" s="48" t="s">
        <v>914</v>
      </c>
      <c r="D6" s="48" t="s">
        <v>915</v>
      </c>
      <c r="E6" s="48" t="s">
        <v>916</v>
      </c>
      <c r="F6" s="48" t="s">
        <v>917</v>
      </c>
      <c r="G6" s="48" t="s">
        <v>918</v>
      </c>
      <c r="H6" s="48" t="s">
        <v>919</v>
      </c>
      <c r="I6" s="48" t="s">
        <v>3245</v>
      </c>
      <c r="J6" s="48" t="s">
        <v>3246</v>
      </c>
      <c r="K6" s="48" t="s">
        <v>3247</v>
      </c>
      <c r="L6" s="48" t="s">
        <v>920</v>
      </c>
      <c r="M6" s="48" t="s">
        <v>921</v>
      </c>
      <c r="N6" s="48" t="s">
        <v>922</v>
      </c>
      <c r="O6" s="48" t="s">
        <v>923</v>
      </c>
      <c r="P6" s="37" t="s">
        <v>924</v>
      </c>
      <c r="Q6" s="1"/>
      <c r="R6" s="1"/>
      <c r="S6" s="1"/>
      <c r="T6" s="1"/>
      <c r="U6" s="49" t="s">
        <v>3</v>
      </c>
      <c r="V6" s="49" t="s">
        <v>66</v>
      </c>
      <c r="W6" s="49" t="s">
        <v>925</v>
      </c>
      <c r="X6" s="49" t="s">
        <v>926</v>
      </c>
    </row>
    <row r="7" spans="1:24" x14ac:dyDescent="0.3">
      <c r="A7" s="1"/>
      <c r="B7" s="50" t="s">
        <v>772</v>
      </c>
      <c r="C7" s="51">
        <v>1036.0886700000001</v>
      </c>
      <c r="D7" s="51">
        <v>3522.1</v>
      </c>
      <c r="E7" s="51">
        <v>1538</v>
      </c>
      <c r="F7" s="51">
        <v>46</v>
      </c>
      <c r="G7" s="51">
        <v>25.6</v>
      </c>
      <c r="H7" s="51">
        <v>0</v>
      </c>
      <c r="I7" s="51">
        <v>0</v>
      </c>
      <c r="J7" s="51">
        <v>0</v>
      </c>
      <c r="K7" s="51"/>
      <c r="L7" s="51">
        <v>12.94</v>
      </c>
      <c r="M7" s="51">
        <v>7.6</v>
      </c>
      <c r="N7" s="51">
        <v>0</v>
      </c>
      <c r="O7" s="51">
        <v>552.29999999999995</v>
      </c>
      <c r="P7" s="51">
        <f>SUM(C7:O7)</f>
        <v>6740.6286700000001</v>
      </c>
      <c r="Q7" s="1"/>
      <c r="R7" s="1"/>
      <c r="S7" s="1"/>
      <c r="T7" s="1"/>
      <c r="U7" s="210" t="s">
        <v>593</v>
      </c>
      <c r="V7" s="52" t="s">
        <v>927</v>
      </c>
      <c r="W7" s="53">
        <v>488.5</v>
      </c>
      <c r="X7" s="53" t="s">
        <v>555</v>
      </c>
    </row>
    <row r="8" spans="1:24" x14ac:dyDescent="0.3">
      <c r="A8" s="1"/>
      <c r="B8" s="54" t="s">
        <v>773</v>
      </c>
      <c r="C8" s="55">
        <v>1000.40787</v>
      </c>
      <c r="D8" s="55">
        <v>3562.5</v>
      </c>
      <c r="E8" s="55">
        <v>1498.9</v>
      </c>
      <c r="F8" s="55">
        <v>46.4</v>
      </c>
      <c r="G8" s="55">
        <v>25.7</v>
      </c>
      <c r="H8" s="55">
        <v>0</v>
      </c>
      <c r="I8" s="55">
        <v>0</v>
      </c>
      <c r="J8" s="55">
        <v>0</v>
      </c>
      <c r="K8" s="55"/>
      <c r="L8" s="55">
        <v>11.38</v>
      </c>
      <c r="M8" s="55">
        <v>7.6</v>
      </c>
      <c r="N8" s="55">
        <v>0</v>
      </c>
      <c r="O8" s="55">
        <v>500.2</v>
      </c>
      <c r="P8" s="55">
        <f t="shared" ref="P8:P55" si="0">SUM(C8:O8)</f>
        <v>6653.0878700000003</v>
      </c>
      <c r="Q8" s="1"/>
      <c r="R8" s="1"/>
      <c r="S8" s="1"/>
      <c r="T8" s="1"/>
      <c r="U8" s="210" t="s">
        <v>594</v>
      </c>
      <c r="V8" s="52" t="s">
        <v>928</v>
      </c>
      <c r="W8" s="53">
        <v>71.900000000000006</v>
      </c>
      <c r="X8" s="53" t="s">
        <v>555</v>
      </c>
    </row>
    <row r="9" spans="1:24" x14ac:dyDescent="0.3">
      <c r="A9" s="1"/>
      <c r="B9" s="54" t="s">
        <v>774</v>
      </c>
      <c r="C9" s="55">
        <v>998.57707000000005</v>
      </c>
      <c r="D9" s="55">
        <v>3404.9</v>
      </c>
      <c r="E9" s="55">
        <v>1410.9</v>
      </c>
      <c r="F9" s="55">
        <v>46.1</v>
      </c>
      <c r="G9" s="55">
        <v>26.2</v>
      </c>
      <c r="H9" s="55">
        <v>0</v>
      </c>
      <c r="I9" s="55">
        <v>0</v>
      </c>
      <c r="J9" s="55">
        <v>0</v>
      </c>
      <c r="K9" s="55"/>
      <c r="L9" s="55">
        <v>11</v>
      </c>
      <c r="M9" s="55">
        <v>7.6</v>
      </c>
      <c r="N9" s="55">
        <v>0</v>
      </c>
      <c r="O9" s="55">
        <v>503.2</v>
      </c>
      <c r="P9" s="55">
        <f t="shared" si="0"/>
        <v>6408.4770700000008</v>
      </c>
      <c r="Q9" s="1"/>
      <c r="R9" s="1"/>
      <c r="S9" s="1"/>
      <c r="T9" s="1"/>
      <c r="U9" s="210" t="s">
        <v>595</v>
      </c>
      <c r="V9" s="52" t="s">
        <v>929</v>
      </c>
      <c r="W9" s="53">
        <v>1.95</v>
      </c>
      <c r="X9" s="53" t="s">
        <v>555</v>
      </c>
    </row>
    <row r="10" spans="1:24" x14ac:dyDescent="0.3">
      <c r="A10" s="1"/>
      <c r="B10" s="54" t="s">
        <v>775</v>
      </c>
      <c r="C10" s="55">
        <v>996.06209000000001</v>
      </c>
      <c r="D10" s="55">
        <v>3529.1</v>
      </c>
      <c r="E10" s="55">
        <v>1336.6</v>
      </c>
      <c r="F10" s="55">
        <v>46.6</v>
      </c>
      <c r="G10" s="55">
        <v>26</v>
      </c>
      <c r="H10" s="55">
        <v>0</v>
      </c>
      <c r="I10" s="55">
        <v>0</v>
      </c>
      <c r="J10" s="55">
        <v>0</v>
      </c>
      <c r="K10" s="55"/>
      <c r="L10" s="55">
        <v>10.53</v>
      </c>
      <c r="M10" s="55">
        <v>7.6</v>
      </c>
      <c r="N10" s="55">
        <v>0</v>
      </c>
      <c r="O10" s="55">
        <v>542.20000000000005</v>
      </c>
      <c r="P10" s="55">
        <f t="shared" si="0"/>
        <v>6494.6920900000005</v>
      </c>
      <c r="Q10" s="1"/>
      <c r="R10" s="1"/>
      <c r="S10" s="1"/>
      <c r="T10" s="1"/>
      <c r="U10" s="210" t="s">
        <v>63</v>
      </c>
      <c r="V10" s="52" t="s">
        <v>64</v>
      </c>
      <c r="W10" s="53" t="s">
        <v>555</v>
      </c>
      <c r="X10" s="53">
        <v>5347.15</v>
      </c>
    </row>
    <row r="11" spans="1:24" x14ac:dyDescent="0.3">
      <c r="A11" s="1"/>
      <c r="B11" s="54" t="s">
        <v>776</v>
      </c>
      <c r="C11" s="55">
        <v>1005.48245</v>
      </c>
      <c r="D11" s="55">
        <v>3531.4</v>
      </c>
      <c r="E11" s="55">
        <v>1256.7</v>
      </c>
      <c r="F11" s="55">
        <v>24.9</v>
      </c>
      <c r="G11" s="55">
        <v>26.6</v>
      </c>
      <c r="H11" s="55">
        <v>0</v>
      </c>
      <c r="I11" s="55">
        <v>0</v>
      </c>
      <c r="J11" s="55">
        <v>0</v>
      </c>
      <c r="K11" s="55"/>
      <c r="L11" s="55">
        <v>11.05</v>
      </c>
      <c r="M11" s="55">
        <v>7.6</v>
      </c>
      <c r="N11" s="55">
        <v>0</v>
      </c>
      <c r="O11" s="55">
        <v>523.29999999999995</v>
      </c>
      <c r="P11" s="55">
        <f t="shared" si="0"/>
        <v>6387.0324500000006</v>
      </c>
      <c r="Q11" s="1"/>
      <c r="R11" s="1"/>
      <c r="S11" s="1"/>
      <c r="T11" s="1"/>
      <c r="U11" s="210" t="s">
        <v>568</v>
      </c>
      <c r="V11" s="52" t="s">
        <v>930</v>
      </c>
      <c r="W11" s="53">
        <v>473.53848499999998</v>
      </c>
      <c r="X11" s="53" t="s">
        <v>555</v>
      </c>
    </row>
    <row r="12" spans="1:24" x14ac:dyDescent="0.3">
      <c r="A12" s="1"/>
      <c r="B12" s="54" t="s">
        <v>777</v>
      </c>
      <c r="C12" s="55">
        <v>1001.31169</v>
      </c>
      <c r="D12" s="55">
        <v>3504.5</v>
      </c>
      <c r="E12" s="55">
        <v>1247.2</v>
      </c>
      <c r="F12" s="55">
        <v>24.9</v>
      </c>
      <c r="G12" s="55">
        <v>25.8</v>
      </c>
      <c r="H12" s="55">
        <v>0</v>
      </c>
      <c r="I12" s="55">
        <v>0</v>
      </c>
      <c r="J12" s="55">
        <v>0</v>
      </c>
      <c r="K12" s="55"/>
      <c r="L12" s="55">
        <v>10.38</v>
      </c>
      <c r="M12" s="55">
        <v>7.6</v>
      </c>
      <c r="N12" s="55">
        <v>0</v>
      </c>
      <c r="O12" s="55">
        <v>532.20000000000005</v>
      </c>
      <c r="P12" s="55">
        <f t="shared" si="0"/>
        <v>6353.8916900000004</v>
      </c>
      <c r="Q12" s="1"/>
      <c r="R12" s="1"/>
      <c r="S12" s="1"/>
      <c r="T12" s="1"/>
      <c r="U12" s="210" t="s">
        <v>566</v>
      </c>
      <c r="V12" s="52" t="s">
        <v>931</v>
      </c>
      <c r="W12" s="53" t="s">
        <v>555</v>
      </c>
      <c r="X12" s="53">
        <v>3355.35</v>
      </c>
    </row>
    <row r="13" spans="1:24" x14ac:dyDescent="0.3">
      <c r="A13" s="1"/>
      <c r="B13" s="54" t="s">
        <v>778</v>
      </c>
      <c r="C13" s="55">
        <v>1005.22227</v>
      </c>
      <c r="D13" s="55">
        <v>3381.1</v>
      </c>
      <c r="E13" s="55">
        <v>1362.3</v>
      </c>
      <c r="F13" s="55">
        <v>25.1</v>
      </c>
      <c r="G13" s="55">
        <v>26.7</v>
      </c>
      <c r="H13" s="55">
        <v>0</v>
      </c>
      <c r="I13" s="55">
        <v>8.4</v>
      </c>
      <c r="J13" s="55">
        <v>0</v>
      </c>
      <c r="K13" s="55"/>
      <c r="L13" s="55">
        <v>10.23</v>
      </c>
      <c r="M13" s="55">
        <v>7.6</v>
      </c>
      <c r="N13" s="55">
        <v>0</v>
      </c>
      <c r="O13" s="55">
        <v>523</v>
      </c>
      <c r="P13" s="55">
        <f t="shared" si="0"/>
        <v>6349.6522699999996</v>
      </c>
      <c r="Q13" s="1"/>
      <c r="R13" s="1"/>
      <c r="S13" s="1"/>
      <c r="T13" s="1"/>
      <c r="U13" s="210"/>
      <c r="V13" s="52" t="s">
        <v>932</v>
      </c>
      <c r="W13" s="53">
        <v>1016.7</v>
      </c>
      <c r="X13" s="53" t="s">
        <v>555</v>
      </c>
    </row>
    <row r="14" spans="1:24" x14ac:dyDescent="0.3">
      <c r="A14" s="1"/>
      <c r="B14" s="56" t="s">
        <v>779</v>
      </c>
      <c r="C14" s="57">
        <v>996.12185999999997</v>
      </c>
      <c r="D14" s="57">
        <v>3407.8</v>
      </c>
      <c r="E14" s="57">
        <v>1409.7</v>
      </c>
      <c r="F14" s="57">
        <v>24.7</v>
      </c>
      <c r="G14" s="57">
        <v>25.9</v>
      </c>
      <c r="H14" s="57">
        <v>0</v>
      </c>
      <c r="I14" s="57">
        <v>9.6999999999999993</v>
      </c>
      <c r="J14" s="57">
        <v>0</v>
      </c>
      <c r="K14" s="57"/>
      <c r="L14" s="57">
        <v>10.39</v>
      </c>
      <c r="M14" s="57">
        <v>7.6</v>
      </c>
      <c r="N14" s="57">
        <v>0</v>
      </c>
      <c r="O14" s="57">
        <v>506</v>
      </c>
      <c r="P14" s="57">
        <f t="shared" si="0"/>
        <v>6397.9118600000002</v>
      </c>
      <c r="Q14" s="1"/>
      <c r="R14" s="1"/>
      <c r="S14" s="1"/>
      <c r="T14" s="1"/>
      <c r="U14" s="210" t="s">
        <v>69</v>
      </c>
      <c r="V14" s="52" t="s">
        <v>933</v>
      </c>
      <c r="W14" s="53">
        <v>156</v>
      </c>
      <c r="X14" s="53" t="s">
        <v>555</v>
      </c>
    </row>
    <row r="15" spans="1:24" x14ac:dyDescent="0.3">
      <c r="A15" s="1"/>
      <c r="B15" s="50" t="s">
        <v>780</v>
      </c>
      <c r="C15" s="51">
        <v>999.31498999999997</v>
      </c>
      <c r="D15" s="51">
        <v>3352.9</v>
      </c>
      <c r="E15" s="51">
        <v>1420.5</v>
      </c>
      <c r="F15" s="51">
        <v>24.3</v>
      </c>
      <c r="G15" s="51">
        <v>26.5</v>
      </c>
      <c r="H15" s="51">
        <v>0</v>
      </c>
      <c r="I15" s="51">
        <v>10.5</v>
      </c>
      <c r="J15" s="51">
        <v>0</v>
      </c>
      <c r="K15" s="51"/>
      <c r="L15" s="51">
        <v>9.9700000000000006</v>
      </c>
      <c r="M15" s="51">
        <v>7.6</v>
      </c>
      <c r="N15" s="51">
        <v>0</v>
      </c>
      <c r="O15" s="51">
        <v>505.9</v>
      </c>
      <c r="P15" s="51">
        <f t="shared" si="0"/>
        <v>6357.4849900000008</v>
      </c>
      <c r="Q15" s="1"/>
      <c r="R15" s="1"/>
      <c r="S15" s="1"/>
      <c r="T15" s="1"/>
      <c r="U15" s="210"/>
      <c r="V15" s="52" t="s">
        <v>934</v>
      </c>
      <c r="W15" s="53" t="s">
        <v>555</v>
      </c>
      <c r="X15" s="53">
        <v>242.5</v>
      </c>
    </row>
    <row r="16" spans="1:24" x14ac:dyDescent="0.3">
      <c r="A16" s="1"/>
      <c r="B16" s="54" t="s">
        <v>781</v>
      </c>
      <c r="C16" s="55">
        <v>1065.3452500000001</v>
      </c>
      <c r="D16" s="55">
        <v>3394.5</v>
      </c>
      <c r="E16" s="55">
        <v>1426.5</v>
      </c>
      <c r="F16" s="55">
        <v>25</v>
      </c>
      <c r="G16" s="55">
        <v>26</v>
      </c>
      <c r="H16" s="55">
        <v>0</v>
      </c>
      <c r="I16" s="55">
        <v>12.7</v>
      </c>
      <c r="J16" s="55">
        <v>0</v>
      </c>
      <c r="K16" s="55"/>
      <c r="L16" s="55">
        <v>10.16</v>
      </c>
      <c r="M16" s="55">
        <v>7.6</v>
      </c>
      <c r="N16" s="55">
        <v>0</v>
      </c>
      <c r="O16" s="55">
        <v>476.2</v>
      </c>
      <c r="P16" s="55">
        <f t="shared" si="0"/>
        <v>6444.0052500000002</v>
      </c>
      <c r="Q16" s="1"/>
      <c r="R16" s="1"/>
      <c r="S16" s="1"/>
      <c r="T16" s="1"/>
      <c r="U16" s="210"/>
      <c r="V16" s="52" t="s">
        <v>935</v>
      </c>
      <c r="W16" s="53" t="s">
        <v>555</v>
      </c>
      <c r="X16" s="53">
        <v>3149.6</v>
      </c>
    </row>
    <row r="17" spans="1:24" x14ac:dyDescent="0.3">
      <c r="A17" s="1"/>
      <c r="B17" s="54" t="s">
        <v>782</v>
      </c>
      <c r="C17" s="55">
        <v>1060.1133199999999</v>
      </c>
      <c r="D17" s="55">
        <v>3479.8</v>
      </c>
      <c r="E17" s="55">
        <v>1484</v>
      </c>
      <c r="F17" s="55">
        <v>24.4</v>
      </c>
      <c r="G17" s="55">
        <v>26.5</v>
      </c>
      <c r="H17" s="55">
        <v>0</v>
      </c>
      <c r="I17" s="55">
        <v>12.8</v>
      </c>
      <c r="J17" s="55">
        <v>0</v>
      </c>
      <c r="K17" s="55"/>
      <c r="L17" s="55">
        <v>10.35</v>
      </c>
      <c r="M17" s="55">
        <v>7.6</v>
      </c>
      <c r="N17" s="55">
        <v>0</v>
      </c>
      <c r="O17" s="55">
        <v>441.4</v>
      </c>
      <c r="P17" s="55">
        <f t="shared" si="0"/>
        <v>6546.9633199999998</v>
      </c>
      <c r="Q17" s="1"/>
      <c r="R17" s="1"/>
      <c r="S17" s="1"/>
      <c r="T17" s="1"/>
      <c r="U17" s="210"/>
      <c r="V17" s="52" t="s">
        <v>936</v>
      </c>
      <c r="W17" s="53" t="s">
        <v>555</v>
      </c>
      <c r="X17" s="53">
        <v>210.05</v>
      </c>
    </row>
    <row r="18" spans="1:24" x14ac:dyDescent="0.3">
      <c r="A18" s="1"/>
      <c r="B18" s="54" t="s">
        <v>783</v>
      </c>
      <c r="C18" s="55">
        <v>1089.0108700000001</v>
      </c>
      <c r="D18" s="55">
        <v>3614.1</v>
      </c>
      <c r="E18" s="55">
        <v>1602.7</v>
      </c>
      <c r="F18" s="55">
        <v>18.100000000000001</v>
      </c>
      <c r="G18" s="55">
        <v>25.1</v>
      </c>
      <c r="H18" s="55">
        <v>0</v>
      </c>
      <c r="I18" s="55">
        <v>15</v>
      </c>
      <c r="J18" s="55">
        <v>0</v>
      </c>
      <c r="K18" s="55"/>
      <c r="L18" s="55">
        <v>10.7</v>
      </c>
      <c r="M18" s="55">
        <v>7.6</v>
      </c>
      <c r="N18" s="55">
        <v>4.5999999999999996</v>
      </c>
      <c r="O18" s="55">
        <v>410.5</v>
      </c>
      <c r="P18" s="55">
        <f t="shared" si="0"/>
        <v>6797.4108700000015</v>
      </c>
      <c r="Q18" s="1"/>
      <c r="R18" s="1"/>
      <c r="S18" s="1"/>
      <c r="T18" s="1"/>
      <c r="U18" s="210" t="s">
        <v>267</v>
      </c>
      <c r="V18" s="52" t="s">
        <v>937</v>
      </c>
      <c r="W18" s="53">
        <v>475.4</v>
      </c>
      <c r="X18" s="53" t="s">
        <v>555</v>
      </c>
    </row>
    <row r="19" spans="1:24" x14ac:dyDescent="0.3">
      <c r="A19" s="1"/>
      <c r="B19" s="54" t="s">
        <v>784</v>
      </c>
      <c r="C19" s="55">
        <v>1057.8317</v>
      </c>
      <c r="D19" s="55">
        <v>3521.1</v>
      </c>
      <c r="E19" s="55">
        <v>1742.4</v>
      </c>
      <c r="F19" s="55">
        <v>46.2</v>
      </c>
      <c r="G19" s="55">
        <v>26</v>
      </c>
      <c r="H19" s="55">
        <v>1</v>
      </c>
      <c r="I19" s="55">
        <v>16.899999999999999</v>
      </c>
      <c r="J19" s="55">
        <v>0</v>
      </c>
      <c r="K19" s="55"/>
      <c r="L19" s="55">
        <v>10.06</v>
      </c>
      <c r="M19" s="55">
        <v>7.7</v>
      </c>
      <c r="N19" s="55">
        <v>68.7</v>
      </c>
      <c r="O19" s="55">
        <v>407.2</v>
      </c>
      <c r="P19" s="55">
        <f t="shared" si="0"/>
        <v>6905.0916999999999</v>
      </c>
      <c r="Q19" s="1"/>
      <c r="R19" s="1"/>
      <c r="S19" s="1"/>
      <c r="T19" s="1"/>
      <c r="U19" s="210"/>
      <c r="V19" s="52" t="s">
        <v>938</v>
      </c>
      <c r="W19" s="53">
        <v>483.85</v>
      </c>
      <c r="X19" s="53" t="s">
        <v>555</v>
      </c>
    </row>
    <row r="20" spans="1:24" x14ac:dyDescent="0.3">
      <c r="A20" s="1"/>
      <c r="B20" s="54" t="s">
        <v>785</v>
      </c>
      <c r="C20" s="55">
        <v>1076.27504</v>
      </c>
      <c r="D20" s="55">
        <v>3363.5</v>
      </c>
      <c r="E20" s="55">
        <v>1780.3</v>
      </c>
      <c r="F20" s="55">
        <v>46.4</v>
      </c>
      <c r="G20" s="55">
        <v>26.4</v>
      </c>
      <c r="H20" s="55">
        <v>1</v>
      </c>
      <c r="I20" s="55">
        <v>16.899999999999999</v>
      </c>
      <c r="J20" s="55">
        <v>0</v>
      </c>
      <c r="K20" s="55"/>
      <c r="L20" s="55">
        <v>10.78</v>
      </c>
      <c r="M20" s="55">
        <v>7.6</v>
      </c>
      <c r="N20" s="55">
        <v>184.8</v>
      </c>
      <c r="O20" s="55">
        <v>394.5</v>
      </c>
      <c r="P20" s="55">
        <f t="shared" si="0"/>
        <v>6908.4550399999998</v>
      </c>
      <c r="Q20" s="1"/>
      <c r="R20" s="1"/>
      <c r="S20" s="1"/>
      <c r="T20" s="1"/>
      <c r="U20" s="210"/>
      <c r="V20" s="52" t="s">
        <v>939</v>
      </c>
      <c r="W20" s="53">
        <v>486.55</v>
      </c>
      <c r="X20" s="53" t="s">
        <v>555</v>
      </c>
    </row>
    <row r="21" spans="1:24" x14ac:dyDescent="0.3">
      <c r="A21" s="1"/>
      <c r="B21" s="54" t="s">
        <v>786</v>
      </c>
      <c r="C21" s="55">
        <v>1079.1582599999999</v>
      </c>
      <c r="D21" s="55">
        <v>3339.1</v>
      </c>
      <c r="E21" s="55">
        <v>1718.5</v>
      </c>
      <c r="F21" s="55">
        <v>46.5</v>
      </c>
      <c r="G21" s="55">
        <v>26.8</v>
      </c>
      <c r="H21" s="55">
        <v>0</v>
      </c>
      <c r="I21" s="55">
        <v>17.100000000000001</v>
      </c>
      <c r="J21" s="55">
        <v>0</v>
      </c>
      <c r="K21" s="55"/>
      <c r="L21" s="55">
        <v>10.9</v>
      </c>
      <c r="M21" s="55">
        <v>7.6</v>
      </c>
      <c r="N21" s="55">
        <v>314.5</v>
      </c>
      <c r="O21" s="55">
        <v>337.7</v>
      </c>
      <c r="P21" s="55">
        <f t="shared" si="0"/>
        <v>6897.85826</v>
      </c>
      <c r="Q21" s="1"/>
      <c r="R21" s="1"/>
      <c r="S21" s="1"/>
      <c r="T21" s="1"/>
      <c r="U21" s="210"/>
      <c r="V21" s="52" t="s">
        <v>940</v>
      </c>
      <c r="W21" s="53">
        <v>235.65</v>
      </c>
      <c r="X21" s="53" t="s">
        <v>555</v>
      </c>
    </row>
    <row r="22" spans="1:24" x14ac:dyDescent="0.3">
      <c r="A22" s="1"/>
      <c r="B22" s="56" t="s">
        <v>787</v>
      </c>
      <c r="C22" s="57">
        <v>1082.2248099999999</v>
      </c>
      <c r="D22" s="57">
        <v>3466.6</v>
      </c>
      <c r="E22" s="57">
        <v>1816.3</v>
      </c>
      <c r="F22" s="57">
        <v>46.5</v>
      </c>
      <c r="G22" s="57">
        <v>25.4</v>
      </c>
      <c r="H22" s="57">
        <v>0</v>
      </c>
      <c r="I22" s="57">
        <v>13.8</v>
      </c>
      <c r="J22" s="57">
        <v>0</v>
      </c>
      <c r="K22" s="57"/>
      <c r="L22" s="57">
        <v>10.54</v>
      </c>
      <c r="M22" s="57">
        <v>7.6</v>
      </c>
      <c r="N22" s="57">
        <v>336.8</v>
      </c>
      <c r="O22" s="57">
        <v>348.8</v>
      </c>
      <c r="P22" s="57">
        <f t="shared" si="0"/>
        <v>7154.5648100000008</v>
      </c>
      <c r="Q22" s="1"/>
      <c r="R22" s="1"/>
      <c r="S22" s="1"/>
      <c r="T22" s="1"/>
      <c r="U22" s="210" t="s">
        <v>561</v>
      </c>
      <c r="V22" s="52" t="s">
        <v>941</v>
      </c>
      <c r="W22" s="53">
        <v>3962.35</v>
      </c>
      <c r="X22" s="53" t="s">
        <v>555</v>
      </c>
    </row>
    <row r="23" spans="1:24" x14ac:dyDescent="0.3">
      <c r="A23" s="1"/>
      <c r="B23" s="50" t="s">
        <v>788</v>
      </c>
      <c r="C23" s="51">
        <v>1074.38399</v>
      </c>
      <c r="D23" s="51">
        <v>3480.8</v>
      </c>
      <c r="E23" s="51">
        <v>1981.7</v>
      </c>
      <c r="F23" s="51">
        <v>46.2</v>
      </c>
      <c r="G23" s="51">
        <v>25.7</v>
      </c>
      <c r="H23" s="51">
        <v>0</v>
      </c>
      <c r="I23" s="51">
        <v>13.6</v>
      </c>
      <c r="J23" s="51">
        <v>0</v>
      </c>
      <c r="K23" s="51"/>
      <c r="L23" s="51">
        <v>10.64</v>
      </c>
      <c r="M23" s="51">
        <v>7.6</v>
      </c>
      <c r="N23" s="51">
        <v>392.8</v>
      </c>
      <c r="O23" s="51">
        <v>342</v>
      </c>
      <c r="P23" s="51">
        <f t="shared" si="0"/>
        <v>7375.4239900000011</v>
      </c>
      <c r="Q23" s="1"/>
      <c r="R23" s="1"/>
      <c r="S23" s="1"/>
      <c r="T23" s="1"/>
      <c r="U23" s="210" t="s">
        <v>270</v>
      </c>
      <c r="V23" s="52" t="s">
        <v>942</v>
      </c>
      <c r="W23" s="53" t="s">
        <v>555</v>
      </c>
      <c r="X23" s="53">
        <v>178.75</v>
      </c>
    </row>
    <row r="24" spans="1:24" x14ac:dyDescent="0.3">
      <c r="A24" s="1"/>
      <c r="B24" s="54" t="s">
        <v>789</v>
      </c>
      <c r="C24" s="55">
        <v>1066.73963</v>
      </c>
      <c r="D24" s="55">
        <v>3447.9</v>
      </c>
      <c r="E24" s="55">
        <v>2106.4</v>
      </c>
      <c r="F24" s="55">
        <v>46.1</v>
      </c>
      <c r="G24" s="55">
        <v>25.7</v>
      </c>
      <c r="H24" s="55">
        <v>0</v>
      </c>
      <c r="I24" s="55">
        <v>13.4</v>
      </c>
      <c r="J24" s="55">
        <v>0</v>
      </c>
      <c r="K24" s="55"/>
      <c r="L24" s="55">
        <v>10.48</v>
      </c>
      <c r="M24" s="55">
        <v>7.6</v>
      </c>
      <c r="N24" s="55">
        <v>405.3</v>
      </c>
      <c r="O24" s="55">
        <v>335.7</v>
      </c>
      <c r="P24" s="55">
        <f t="shared" si="0"/>
        <v>7465.3196299999991</v>
      </c>
      <c r="Q24" s="1"/>
      <c r="R24" s="1"/>
      <c r="S24" s="1"/>
      <c r="T24" s="1"/>
      <c r="U24" s="210"/>
      <c r="V24" s="52" t="s">
        <v>943</v>
      </c>
      <c r="W24" s="53" t="s">
        <v>555</v>
      </c>
      <c r="X24" s="53">
        <v>78.25</v>
      </c>
    </row>
    <row r="25" spans="1:24" x14ac:dyDescent="0.3">
      <c r="A25" s="1"/>
      <c r="B25" s="54" t="s">
        <v>790</v>
      </c>
      <c r="C25" s="55">
        <v>1078.06861</v>
      </c>
      <c r="D25" s="55">
        <v>3487.7</v>
      </c>
      <c r="E25" s="55">
        <v>2320.1999999999998</v>
      </c>
      <c r="F25" s="55">
        <v>45.3</v>
      </c>
      <c r="G25" s="55">
        <v>26.3</v>
      </c>
      <c r="H25" s="55">
        <v>0</v>
      </c>
      <c r="I25" s="55">
        <v>13.3</v>
      </c>
      <c r="J25" s="55">
        <v>0</v>
      </c>
      <c r="K25" s="55"/>
      <c r="L25" s="55">
        <v>10.44</v>
      </c>
      <c r="M25" s="55">
        <v>7.6</v>
      </c>
      <c r="N25" s="55">
        <v>412</v>
      </c>
      <c r="O25" s="55">
        <v>380.7</v>
      </c>
      <c r="P25" s="55">
        <f t="shared" si="0"/>
        <v>7781.6086100000002</v>
      </c>
      <c r="Q25" s="1"/>
      <c r="R25" s="1"/>
      <c r="S25" s="1"/>
      <c r="T25" s="1"/>
      <c r="U25" s="210" t="s">
        <v>592</v>
      </c>
      <c r="V25" s="52" t="s">
        <v>944</v>
      </c>
      <c r="W25" s="53">
        <v>74.5</v>
      </c>
      <c r="X25" s="53" t="s">
        <v>555</v>
      </c>
    </row>
    <row r="26" spans="1:24" x14ac:dyDescent="0.3">
      <c r="A26" s="1"/>
      <c r="B26" s="54" t="s">
        <v>791</v>
      </c>
      <c r="C26" s="55">
        <v>1068.6041600000001</v>
      </c>
      <c r="D26" s="55">
        <v>3469</v>
      </c>
      <c r="E26" s="55">
        <v>2350.3000000000002</v>
      </c>
      <c r="F26" s="55">
        <v>45.9</v>
      </c>
      <c r="G26" s="55">
        <v>25.4</v>
      </c>
      <c r="H26" s="55">
        <v>0</v>
      </c>
      <c r="I26" s="55">
        <v>13.7</v>
      </c>
      <c r="J26" s="55">
        <v>0</v>
      </c>
      <c r="K26" s="55"/>
      <c r="L26" s="55">
        <v>10.58</v>
      </c>
      <c r="M26" s="55">
        <v>7.6</v>
      </c>
      <c r="N26" s="55">
        <v>417.3</v>
      </c>
      <c r="O26" s="55">
        <v>440.7</v>
      </c>
      <c r="P26" s="55">
        <f t="shared" si="0"/>
        <v>7849.0841599999994</v>
      </c>
      <c r="Q26" s="1"/>
      <c r="R26" s="1"/>
      <c r="S26" s="1"/>
      <c r="T26" s="1"/>
      <c r="U26" s="210" t="s">
        <v>281</v>
      </c>
      <c r="V26" s="52" t="s">
        <v>945</v>
      </c>
      <c r="W26" s="53" t="s">
        <v>555</v>
      </c>
      <c r="X26" s="53">
        <v>15574.5</v>
      </c>
    </row>
    <row r="27" spans="1:24" x14ac:dyDescent="0.3">
      <c r="A27" s="1"/>
      <c r="B27" s="54" t="s">
        <v>792</v>
      </c>
      <c r="C27" s="55">
        <v>1071.3764799999999</v>
      </c>
      <c r="D27" s="55">
        <v>3456.1</v>
      </c>
      <c r="E27" s="55">
        <v>2314</v>
      </c>
      <c r="F27" s="55">
        <v>45.4</v>
      </c>
      <c r="G27" s="55">
        <v>26</v>
      </c>
      <c r="H27" s="55">
        <v>0</v>
      </c>
      <c r="I27" s="55">
        <v>13.4</v>
      </c>
      <c r="J27" s="55">
        <v>0</v>
      </c>
      <c r="K27" s="55"/>
      <c r="L27" s="55">
        <v>10.91</v>
      </c>
      <c r="M27" s="55">
        <v>7.6</v>
      </c>
      <c r="N27" s="55">
        <v>421.7</v>
      </c>
      <c r="O27" s="55">
        <v>531.5</v>
      </c>
      <c r="P27" s="55">
        <f t="shared" si="0"/>
        <v>7897.9864799999987</v>
      </c>
      <c r="Q27" s="1"/>
      <c r="R27" s="1"/>
      <c r="S27" s="1"/>
      <c r="T27" s="1"/>
      <c r="U27" s="210"/>
      <c r="V27" s="52" t="s">
        <v>946</v>
      </c>
      <c r="W27" s="53">
        <v>4479.45</v>
      </c>
      <c r="X27" s="53" t="s">
        <v>555</v>
      </c>
    </row>
    <row r="28" spans="1:24" x14ac:dyDescent="0.3">
      <c r="A28" s="1"/>
      <c r="B28" s="54" t="s">
        <v>793</v>
      </c>
      <c r="C28" s="55">
        <v>1072.60079</v>
      </c>
      <c r="D28" s="55">
        <v>3478</v>
      </c>
      <c r="E28" s="55">
        <v>2378.6</v>
      </c>
      <c r="F28" s="55">
        <v>45.8</v>
      </c>
      <c r="G28" s="55">
        <v>25.8</v>
      </c>
      <c r="H28" s="55">
        <v>0</v>
      </c>
      <c r="I28" s="55">
        <v>13.1</v>
      </c>
      <c r="J28" s="55">
        <v>0</v>
      </c>
      <c r="K28" s="55"/>
      <c r="L28" s="55">
        <v>10.89</v>
      </c>
      <c r="M28" s="55">
        <v>7.5</v>
      </c>
      <c r="N28" s="55">
        <v>422.5</v>
      </c>
      <c r="O28" s="55">
        <v>584.6</v>
      </c>
      <c r="P28" s="55">
        <f t="shared" si="0"/>
        <v>8039.3907900000022</v>
      </c>
      <c r="Q28" s="1"/>
      <c r="R28" s="1"/>
      <c r="S28" s="1"/>
      <c r="T28" s="1"/>
      <c r="U28" s="210" t="s">
        <v>580</v>
      </c>
      <c r="V28" s="52" t="s">
        <v>947</v>
      </c>
      <c r="W28" s="53">
        <v>120.25</v>
      </c>
      <c r="X28" s="53" t="s">
        <v>555</v>
      </c>
    </row>
    <row r="29" spans="1:24" x14ac:dyDescent="0.3">
      <c r="A29" s="1"/>
      <c r="B29" s="54" t="s">
        <v>794</v>
      </c>
      <c r="C29" s="55">
        <v>1074.8926300000001</v>
      </c>
      <c r="D29" s="55">
        <v>3475.8</v>
      </c>
      <c r="E29" s="55">
        <v>2415</v>
      </c>
      <c r="F29" s="55">
        <v>45.1</v>
      </c>
      <c r="G29" s="55">
        <v>26.3</v>
      </c>
      <c r="H29" s="55">
        <v>3.1</v>
      </c>
      <c r="I29" s="55">
        <v>13.7</v>
      </c>
      <c r="J29" s="55">
        <v>0</v>
      </c>
      <c r="K29" s="55"/>
      <c r="L29" s="55">
        <v>11.09</v>
      </c>
      <c r="M29" s="55">
        <v>7.5</v>
      </c>
      <c r="N29" s="55">
        <v>425.4</v>
      </c>
      <c r="O29" s="55">
        <v>635.29999999999995</v>
      </c>
      <c r="P29" s="55">
        <f t="shared" si="0"/>
        <v>8133.1826300000012</v>
      </c>
      <c r="Q29" s="1"/>
      <c r="R29" s="1"/>
      <c r="S29" s="1"/>
      <c r="T29" s="1"/>
      <c r="U29" s="210" t="s">
        <v>596</v>
      </c>
      <c r="V29" s="52" t="s">
        <v>948</v>
      </c>
      <c r="W29" s="53">
        <v>478.8</v>
      </c>
      <c r="X29" s="53" t="s">
        <v>555</v>
      </c>
    </row>
    <row r="30" spans="1:24" x14ac:dyDescent="0.3">
      <c r="A30" s="1"/>
      <c r="B30" s="56" t="s">
        <v>795</v>
      </c>
      <c r="C30" s="57">
        <v>1096.96163</v>
      </c>
      <c r="D30" s="57">
        <v>3390.3</v>
      </c>
      <c r="E30" s="57">
        <v>2306.4</v>
      </c>
      <c r="F30" s="57">
        <v>46.1</v>
      </c>
      <c r="G30" s="57">
        <v>26.2</v>
      </c>
      <c r="H30" s="57">
        <v>1.2</v>
      </c>
      <c r="I30" s="57">
        <v>13.4</v>
      </c>
      <c r="J30" s="57">
        <v>0</v>
      </c>
      <c r="K30" s="57"/>
      <c r="L30" s="57">
        <v>10.76</v>
      </c>
      <c r="M30" s="57">
        <v>8.6</v>
      </c>
      <c r="N30" s="57">
        <v>432.2</v>
      </c>
      <c r="O30" s="57">
        <v>678.4</v>
      </c>
      <c r="P30" s="57">
        <f t="shared" si="0"/>
        <v>8010.5216300000002</v>
      </c>
      <c r="Q30" s="1"/>
      <c r="R30" s="1"/>
      <c r="S30" s="1"/>
      <c r="T30" s="1"/>
      <c r="U30" s="210" t="s">
        <v>581</v>
      </c>
      <c r="V30" s="52" t="s">
        <v>949</v>
      </c>
      <c r="W30" s="53">
        <v>487.75</v>
      </c>
      <c r="X30" s="53" t="s">
        <v>555</v>
      </c>
    </row>
    <row r="31" spans="1:24" x14ac:dyDescent="0.3">
      <c r="A31" s="1"/>
      <c r="B31" s="50" t="s">
        <v>796</v>
      </c>
      <c r="C31" s="51">
        <v>1096.00899</v>
      </c>
      <c r="D31" s="51">
        <v>3356.4</v>
      </c>
      <c r="E31" s="51">
        <v>2186.9</v>
      </c>
      <c r="F31" s="51">
        <v>45.1</v>
      </c>
      <c r="G31" s="51">
        <v>26</v>
      </c>
      <c r="H31" s="51">
        <v>4.9000000000000004</v>
      </c>
      <c r="I31" s="51">
        <v>13.1</v>
      </c>
      <c r="J31" s="51">
        <v>0</v>
      </c>
      <c r="K31" s="51"/>
      <c r="L31" s="51">
        <v>11.03</v>
      </c>
      <c r="M31" s="51">
        <v>8.9</v>
      </c>
      <c r="N31" s="51">
        <v>430.2</v>
      </c>
      <c r="O31" s="51">
        <v>703.1</v>
      </c>
      <c r="P31" s="51">
        <f t="shared" si="0"/>
        <v>7881.6389899999995</v>
      </c>
      <c r="Q31" s="1"/>
      <c r="R31" s="1"/>
      <c r="S31" s="1"/>
      <c r="T31" s="1"/>
      <c r="U31" s="210" t="s">
        <v>564</v>
      </c>
      <c r="V31" s="52" t="s">
        <v>950</v>
      </c>
      <c r="W31" s="53" t="s">
        <v>555</v>
      </c>
      <c r="X31" s="53">
        <v>10661.95</v>
      </c>
    </row>
    <row r="32" spans="1:24" x14ac:dyDescent="0.3">
      <c r="A32" s="1"/>
      <c r="B32" s="54" t="s">
        <v>797</v>
      </c>
      <c r="C32" s="55">
        <v>1104.2631899999999</v>
      </c>
      <c r="D32" s="55">
        <v>3467.8</v>
      </c>
      <c r="E32" s="55">
        <v>2082.8000000000002</v>
      </c>
      <c r="F32" s="55">
        <v>45.3</v>
      </c>
      <c r="G32" s="55">
        <v>25.5</v>
      </c>
      <c r="H32" s="55">
        <v>3.9</v>
      </c>
      <c r="I32" s="55">
        <v>13.2</v>
      </c>
      <c r="J32" s="55">
        <v>0</v>
      </c>
      <c r="K32" s="55"/>
      <c r="L32" s="55">
        <v>13.45</v>
      </c>
      <c r="M32" s="55">
        <v>8.9</v>
      </c>
      <c r="N32" s="55">
        <v>434.6</v>
      </c>
      <c r="O32" s="55">
        <v>703.4</v>
      </c>
      <c r="P32" s="55">
        <f t="shared" si="0"/>
        <v>7903.1131899999991</v>
      </c>
      <c r="Q32" s="1"/>
      <c r="R32" s="1"/>
      <c r="S32" s="1"/>
      <c r="T32" s="1"/>
      <c r="U32" s="210"/>
      <c r="V32" s="52" t="s">
        <v>951</v>
      </c>
      <c r="W32" s="53">
        <v>154.85</v>
      </c>
      <c r="X32" s="53" t="s">
        <v>555</v>
      </c>
    </row>
    <row r="33" spans="1:24" x14ac:dyDescent="0.3">
      <c r="A33" s="1"/>
      <c r="B33" s="54" t="s">
        <v>798</v>
      </c>
      <c r="C33" s="55">
        <v>1099.52882</v>
      </c>
      <c r="D33" s="55">
        <v>3387</v>
      </c>
      <c r="E33" s="55">
        <v>2026.9</v>
      </c>
      <c r="F33" s="55">
        <v>45.7</v>
      </c>
      <c r="G33" s="55">
        <v>26.8</v>
      </c>
      <c r="H33" s="55">
        <v>4.9000000000000004</v>
      </c>
      <c r="I33" s="55">
        <v>13.1</v>
      </c>
      <c r="J33" s="55">
        <v>0</v>
      </c>
      <c r="K33" s="55"/>
      <c r="L33" s="55">
        <v>12.89</v>
      </c>
      <c r="M33" s="55">
        <v>8.9</v>
      </c>
      <c r="N33" s="55">
        <v>430.8</v>
      </c>
      <c r="O33" s="55">
        <v>709.6</v>
      </c>
      <c r="P33" s="55">
        <f t="shared" si="0"/>
        <v>7766.1188199999997</v>
      </c>
      <c r="Q33" s="1"/>
      <c r="R33" s="1"/>
      <c r="S33" s="1"/>
      <c r="T33" s="1"/>
      <c r="U33" s="210" t="s">
        <v>952</v>
      </c>
      <c r="V33" s="52" t="s">
        <v>953</v>
      </c>
      <c r="W33" s="53" t="s">
        <v>555</v>
      </c>
      <c r="X33" s="53">
        <v>2125.9</v>
      </c>
    </row>
    <row r="34" spans="1:24" x14ac:dyDescent="0.3">
      <c r="A34" s="1"/>
      <c r="B34" s="54" t="s">
        <v>799</v>
      </c>
      <c r="C34" s="55">
        <v>1112.56405</v>
      </c>
      <c r="D34" s="55">
        <v>3507.6</v>
      </c>
      <c r="E34" s="55">
        <v>2065.9</v>
      </c>
      <c r="F34" s="55">
        <v>45.6</v>
      </c>
      <c r="G34" s="55">
        <v>26.7</v>
      </c>
      <c r="H34" s="55">
        <v>0</v>
      </c>
      <c r="I34" s="55">
        <v>13.1</v>
      </c>
      <c r="J34" s="55">
        <v>0</v>
      </c>
      <c r="K34" s="55"/>
      <c r="L34" s="55">
        <v>12.52</v>
      </c>
      <c r="M34" s="55">
        <v>8.1</v>
      </c>
      <c r="N34" s="55">
        <v>409.8</v>
      </c>
      <c r="O34" s="55">
        <v>713.2</v>
      </c>
      <c r="P34" s="55">
        <f t="shared" si="0"/>
        <v>7915.0840500000004</v>
      </c>
      <c r="Q34" s="1"/>
      <c r="R34" s="1"/>
      <c r="S34" s="1"/>
      <c r="T34" s="1"/>
      <c r="U34" s="210" t="s">
        <v>582</v>
      </c>
      <c r="V34" s="52" t="s">
        <v>954</v>
      </c>
      <c r="W34" s="53">
        <v>410.7</v>
      </c>
      <c r="X34" s="53" t="s">
        <v>555</v>
      </c>
    </row>
    <row r="35" spans="1:24" x14ac:dyDescent="0.3">
      <c r="A35" s="1"/>
      <c r="B35" s="54" t="s">
        <v>800</v>
      </c>
      <c r="C35" s="55">
        <v>1112.07609</v>
      </c>
      <c r="D35" s="55">
        <v>3549.1</v>
      </c>
      <c r="E35" s="55">
        <v>2112.6999999999998</v>
      </c>
      <c r="F35" s="55">
        <v>45.4</v>
      </c>
      <c r="G35" s="55">
        <v>26.1</v>
      </c>
      <c r="H35" s="55">
        <v>0</v>
      </c>
      <c r="I35" s="55">
        <v>13</v>
      </c>
      <c r="J35" s="55">
        <v>0</v>
      </c>
      <c r="K35" s="55"/>
      <c r="L35" s="55">
        <v>13.57</v>
      </c>
      <c r="M35" s="55">
        <v>8.6999999999999993</v>
      </c>
      <c r="N35" s="55">
        <v>431.3</v>
      </c>
      <c r="O35" s="55">
        <v>718.6</v>
      </c>
      <c r="P35" s="55">
        <f t="shared" si="0"/>
        <v>8030.5460899999998</v>
      </c>
      <c r="Q35" s="1"/>
      <c r="R35" s="1"/>
      <c r="S35" s="1"/>
      <c r="T35" s="1"/>
      <c r="U35" s="210" t="s">
        <v>81</v>
      </c>
      <c r="V35" s="52" t="s">
        <v>955</v>
      </c>
      <c r="W35" s="53" t="s">
        <v>555</v>
      </c>
      <c r="X35" s="53">
        <v>2071.75</v>
      </c>
    </row>
    <row r="36" spans="1:24" x14ac:dyDescent="0.3">
      <c r="A36" s="1"/>
      <c r="B36" s="54" t="s">
        <v>801</v>
      </c>
      <c r="C36" s="55">
        <v>1124.07034</v>
      </c>
      <c r="D36" s="55">
        <v>3598.2</v>
      </c>
      <c r="E36" s="55">
        <v>2239.1</v>
      </c>
      <c r="F36" s="55">
        <v>45.4</v>
      </c>
      <c r="G36" s="55">
        <v>26.2</v>
      </c>
      <c r="H36" s="55">
        <v>0</v>
      </c>
      <c r="I36" s="55">
        <v>12.9</v>
      </c>
      <c r="J36" s="55">
        <v>0</v>
      </c>
      <c r="K36" s="55"/>
      <c r="L36" s="55">
        <v>13.31</v>
      </c>
      <c r="M36" s="55">
        <v>8.6999999999999993</v>
      </c>
      <c r="N36" s="55">
        <v>273</v>
      </c>
      <c r="O36" s="55">
        <v>725.5</v>
      </c>
      <c r="P36" s="55">
        <f t="shared" si="0"/>
        <v>8066.3803399999988</v>
      </c>
      <c r="Q36" s="1"/>
      <c r="R36" s="1"/>
      <c r="S36" s="1"/>
      <c r="T36" s="1"/>
      <c r="U36" s="210" t="s">
        <v>598</v>
      </c>
      <c r="V36" s="52" t="s">
        <v>956</v>
      </c>
      <c r="W36" s="53">
        <v>503.5</v>
      </c>
      <c r="X36" s="53" t="s">
        <v>555</v>
      </c>
    </row>
    <row r="37" spans="1:24" x14ac:dyDescent="0.3">
      <c r="A37" s="1"/>
      <c r="B37" s="54" t="s">
        <v>802</v>
      </c>
      <c r="C37" s="55">
        <v>1111.98317</v>
      </c>
      <c r="D37" s="55">
        <v>3531.9</v>
      </c>
      <c r="E37" s="55">
        <v>2290.5</v>
      </c>
      <c r="F37" s="55">
        <v>45.6</v>
      </c>
      <c r="G37" s="55">
        <v>26.1</v>
      </c>
      <c r="H37" s="55">
        <v>0</v>
      </c>
      <c r="I37" s="55">
        <v>13</v>
      </c>
      <c r="J37" s="55">
        <v>0</v>
      </c>
      <c r="K37" s="55"/>
      <c r="L37" s="55">
        <v>13.59</v>
      </c>
      <c r="M37" s="55">
        <v>8.6999999999999993</v>
      </c>
      <c r="N37" s="55">
        <v>174.6</v>
      </c>
      <c r="O37" s="55">
        <v>743.8</v>
      </c>
      <c r="P37" s="55">
        <f t="shared" si="0"/>
        <v>7959.7731700000013</v>
      </c>
      <c r="Q37" s="1"/>
      <c r="R37" s="1"/>
      <c r="S37" s="1"/>
      <c r="T37" s="1"/>
      <c r="U37" s="210"/>
      <c r="V37" s="52" t="s">
        <v>957</v>
      </c>
      <c r="W37" s="53">
        <v>200.85</v>
      </c>
      <c r="X37" s="53" t="s">
        <v>555</v>
      </c>
    </row>
    <row r="38" spans="1:24" x14ac:dyDescent="0.3">
      <c r="A38" s="1"/>
      <c r="B38" s="56" t="s">
        <v>803</v>
      </c>
      <c r="C38" s="57">
        <v>1117.05666</v>
      </c>
      <c r="D38" s="57">
        <v>3547.4</v>
      </c>
      <c r="E38" s="57">
        <v>2305.6999999999998</v>
      </c>
      <c r="F38" s="57">
        <v>45.8</v>
      </c>
      <c r="G38" s="57">
        <v>26</v>
      </c>
      <c r="H38" s="57">
        <v>0</v>
      </c>
      <c r="I38" s="57">
        <v>12.8</v>
      </c>
      <c r="J38" s="57">
        <v>0</v>
      </c>
      <c r="K38" s="57"/>
      <c r="L38" s="57">
        <v>13.39</v>
      </c>
      <c r="M38" s="57">
        <v>8.6999999999999993</v>
      </c>
      <c r="N38" s="57">
        <v>205.3</v>
      </c>
      <c r="O38" s="57">
        <v>763.9</v>
      </c>
      <c r="P38" s="57">
        <f t="shared" si="0"/>
        <v>8046.04666</v>
      </c>
      <c r="Q38" s="1"/>
      <c r="R38" s="1"/>
      <c r="S38" s="1"/>
      <c r="T38" s="1"/>
      <c r="U38" s="210" t="s">
        <v>599</v>
      </c>
      <c r="V38" s="52" t="s">
        <v>958</v>
      </c>
      <c r="W38" s="53">
        <v>184.05</v>
      </c>
      <c r="X38" s="53" t="s">
        <v>555</v>
      </c>
    </row>
    <row r="39" spans="1:24" x14ac:dyDescent="0.3">
      <c r="A39" s="1"/>
      <c r="B39" s="50" t="s">
        <v>804</v>
      </c>
      <c r="C39" s="51">
        <v>1109.9688900000001</v>
      </c>
      <c r="D39" s="51">
        <v>3518.4</v>
      </c>
      <c r="E39" s="51">
        <v>2293.8000000000002</v>
      </c>
      <c r="F39" s="51">
        <v>45.9</v>
      </c>
      <c r="G39" s="51">
        <v>26.1</v>
      </c>
      <c r="H39" s="51">
        <v>0</v>
      </c>
      <c r="I39" s="51">
        <v>12.8</v>
      </c>
      <c r="J39" s="51">
        <v>0</v>
      </c>
      <c r="K39" s="51"/>
      <c r="L39" s="51">
        <v>13.31</v>
      </c>
      <c r="M39" s="51">
        <v>8.6999999999999993</v>
      </c>
      <c r="N39" s="51">
        <v>105.7</v>
      </c>
      <c r="O39" s="51">
        <v>775.2</v>
      </c>
      <c r="P39" s="51">
        <f t="shared" si="0"/>
        <v>7909.87889</v>
      </c>
      <c r="Q39" s="1"/>
      <c r="R39" s="1"/>
      <c r="S39" s="1"/>
      <c r="T39" s="1"/>
      <c r="U39" s="210"/>
      <c r="V39" s="52" t="s">
        <v>959</v>
      </c>
      <c r="W39" s="53">
        <v>489.6</v>
      </c>
      <c r="X39" s="53" t="s">
        <v>555</v>
      </c>
    </row>
    <row r="40" spans="1:24" x14ac:dyDescent="0.3">
      <c r="A40" s="1"/>
      <c r="B40" s="54" t="s">
        <v>805</v>
      </c>
      <c r="C40" s="55">
        <v>1112.88968</v>
      </c>
      <c r="D40" s="55">
        <v>3457.8</v>
      </c>
      <c r="E40" s="55">
        <v>2235.8000000000002</v>
      </c>
      <c r="F40" s="55">
        <v>45.9</v>
      </c>
      <c r="G40" s="55">
        <v>25.8</v>
      </c>
      <c r="H40" s="55">
        <v>0</v>
      </c>
      <c r="I40" s="55">
        <v>12.6</v>
      </c>
      <c r="J40" s="55">
        <v>4.7</v>
      </c>
      <c r="K40" s="55"/>
      <c r="L40" s="55">
        <v>13.38</v>
      </c>
      <c r="M40" s="55">
        <v>8.6999999999999993</v>
      </c>
      <c r="N40" s="55">
        <v>38.700000000000003</v>
      </c>
      <c r="O40" s="55">
        <v>814.1</v>
      </c>
      <c r="P40" s="55">
        <f t="shared" si="0"/>
        <v>7770.3696800000007</v>
      </c>
      <c r="Q40" s="1"/>
      <c r="R40" s="1"/>
      <c r="S40" s="1"/>
      <c r="T40" s="1"/>
      <c r="U40" s="210"/>
      <c r="V40" s="52" t="s">
        <v>960</v>
      </c>
      <c r="W40" s="53">
        <v>489.6</v>
      </c>
      <c r="X40" s="53" t="s">
        <v>555</v>
      </c>
    </row>
    <row r="41" spans="1:24" x14ac:dyDescent="0.3">
      <c r="A41" s="1"/>
      <c r="B41" s="54" t="s">
        <v>806</v>
      </c>
      <c r="C41" s="55">
        <v>1106.45571</v>
      </c>
      <c r="D41" s="55">
        <v>3553.2</v>
      </c>
      <c r="E41" s="55">
        <v>2085.5</v>
      </c>
      <c r="F41" s="55">
        <v>45.9</v>
      </c>
      <c r="G41" s="55">
        <v>0</v>
      </c>
      <c r="H41" s="55">
        <v>0</v>
      </c>
      <c r="I41" s="55">
        <v>13</v>
      </c>
      <c r="J41" s="55">
        <v>6.6</v>
      </c>
      <c r="K41" s="55"/>
      <c r="L41" s="55">
        <v>14.36</v>
      </c>
      <c r="M41" s="55">
        <v>8.6999999999999993</v>
      </c>
      <c r="N41" s="55">
        <v>6.3</v>
      </c>
      <c r="O41" s="55">
        <v>807.1</v>
      </c>
      <c r="P41" s="55">
        <f t="shared" si="0"/>
        <v>7647.11571</v>
      </c>
      <c r="Q41" s="1"/>
      <c r="R41" s="1"/>
      <c r="S41" s="1"/>
      <c r="T41" s="1"/>
      <c r="U41" s="210"/>
      <c r="V41" s="52" t="s">
        <v>961</v>
      </c>
      <c r="W41" s="53">
        <v>484.8</v>
      </c>
      <c r="X41" s="53" t="s">
        <v>555</v>
      </c>
    </row>
    <row r="42" spans="1:24" x14ac:dyDescent="0.3">
      <c r="A42" s="1"/>
      <c r="B42" s="54" t="s">
        <v>807</v>
      </c>
      <c r="C42" s="55">
        <v>1114.64834</v>
      </c>
      <c r="D42" s="55">
        <v>3513.4</v>
      </c>
      <c r="E42" s="55">
        <v>1980.1</v>
      </c>
      <c r="F42" s="55">
        <v>45.9</v>
      </c>
      <c r="G42" s="55">
        <v>0</v>
      </c>
      <c r="H42" s="55">
        <v>0</v>
      </c>
      <c r="I42" s="55">
        <v>0</v>
      </c>
      <c r="J42" s="55">
        <v>8.9</v>
      </c>
      <c r="K42" s="55"/>
      <c r="L42" s="55">
        <v>13.85</v>
      </c>
      <c r="M42" s="55">
        <v>8.9</v>
      </c>
      <c r="N42" s="55">
        <v>0</v>
      </c>
      <c r="O42" s="55">
        <v>800.2</v>
      </c>
      <c r="P42" s="55">
        <f t="shared" si="0"/>
        <v>7485.8983399999988</v>
      </c>
      <c r="Q42" s="1"/>
      <c r="R42" s="1"/>
      <c r="S42" s="1"/>
      <c r="T42" s="1"/>
      <c r="U42" s="210" t="s">
        <v>584</v>
      </c>
      <c r="V42" s="52" t="s">
        <v>962</v>
      </c>
      <c r="W42" s="53">
        <v>84.85</v>
      </c>
      <c r="X42" s="53" t="s">
        <v>555</v>
      </c>
    </row>
    <row r="43" spans="1:24" x14ac:dyDescent="0.3">
      <c r="A43" s="1"/>
      <c r="B43" s="54" t="s">
        <v>808</v>
      </c>
      <c r="C43" s="55">
        <v>1118.69463</v>
      </c>
      <c r="D43" s="55">
        <v>3578.5</v>
      </c>
      <c r="E43" s="55">
        <v>2190.1999999999998</v>
      </c>
      <c r="F43" s="55">
        <v>46.2</v>
      </c>
      <c r="G43" s="55">
        <v>0</v>
      </c>
      <c r="H43" s="55">
        <v>0</v>
      </c>
      <c r="I43" s="55">
        <v>0</v>
      </c>
      <c r="J43" s="55">
        <v>12.7</v>
      </c>
      <c r="K43" s="55"/>
      <c r="L43" s="55">
        <v>14.78</v>
      </c>
      <c r="M43" s="55">
        <v>8.9</v>
      </c>
      <c r="N43" s="55">
        <v>0</v>
      </c>
      <c r="O43" s="55">
        <v>793.4</v>
      </c>
      <c r="P43" s="55">
        <f t="shared" si="0"/>
        <v>7763.3746299999984</v>
      </c>
      <c r="Q43" s="1"/>
      <c r="R43" s="1"/>
      <c r="S43" s="1"/>
      <c r="T43" s="1"/>
      <c r="U43" s="210" t="s">
        <v>567</v>
      </c>
      <c r="V43" s="52" t="s">
        <v>963</v>
      </c>
      <c r="W43" s="53">
        <v>444.3032</v>
      </c>
      <c r="X43" s="53" t="s">
        <v>555</v>
      </c>
    </row>
    <row r="44" spans="1:24" x14ac:dyDescent="0.3">
      <c r="A44" s="1"/>
      <c r="B44" s="54" t="s">
        <v>809</v>
      </c>
      <c r="C44" s="55">
        <v>1109.1299300000001</v>
      </c>
      <c r="D44" s="55">
        <v>3526.4</v>
      </c>
      <c r="E44" s="55">
        <v>2280</v>
      </c>
      <c r="F44" s="55">
        <v>46.8</v>
      </c>
      <c r="G44" s="55">
        <v>0</v>
      </c>
      <c r="H44" s="55">
        <v>0</v>
      </c>
      <c r="I44" s="55">
        <v>0</v>
      </c>
      <c r="J44" s="55">
        <v>15</v>
      </c>
      <c r="K44" s="55"/>
      <c r="L44" s="55">
        <v>13.83</v>
      </c>
      <c r="M44" s="55">
        <v>8.9</v>
      </c>
      <c r="N44" s="55">
        <v>0</v>
      </c>
      <c r="O44" s="55">
        <v>787.3</v>
      </c>
      <c r="P44" s="55">
        <f t="shared" si="0"/>
        <v>7787.3599300000005</v>
      </c>
      <c r="Q44" s="1"/>
      <c r="R44" s="1"/>
      <c r="S44" s="1"/>
      <c r="T44" s="1"/>
      <c r="U44" s="210" t="s">
        <v>585</v>
      </c>
      <c r="V44" s="52" t="s">
        <v>964</v>
      </c>
      <c r="W44" s="53">
        <v>444.35</v>
      </c>
      <c r="X44" s="53" t="s">
        <v>555</v>
      </c>
    </row>
    <row r="45" spans="1:24" x14ac:dyDescent="0.3">
      <c r="A45" s="1"/>
      <c r="B45" s="54" t="s">
        <v>810</v>
      </c>
      <c r="C45" s="55">
        <v>1110.4479200000001</v>
      </c>
      <c r="D45" s="55">
        <v>3538.3</v>
      </c>
      <c r="E45" s="55">
        <v>2302.3000000000002</v>
      </c>
      <c r="F45" s="55">
        <v>46.8</v>
      </c>
      <c r="G45" s="55">
        <v>0</v>
      </c>
      <c r="H45" s="55">
        <v>0</v>
      </c>
      <c r="I45" s="55">
        <v>0</v>
      </c>
      <c r="J45" s="55">
        <v>20.399999999999999</v>
      </c>
      <c r="K45" s="55"/>
      <c r="L45" s="55">
        <v>13.74</v>
      </c>
      <c r="M45" s="55">
        <v>9</v>
      </c>
      <c r="N45" s="55">
        <v>0</v>
      </c>
      <c r="O45" s="55">
        <v>769.2</v>
      </c>
      <c r="P45" s="55">
        <f t="shared" si="0"/>
        <v>7810.1879199999994</v>
      </c>
      <c r="Q45" s="1"/>
      <c r="R45" s="1"/>
      <c r="S45" s="1"/>
      <c r="T45" s="1"/>
      <c r="U45" s="210" t="s">
        <v>569</v>
      </c>
      <c r="V45" s="52" t="s">
        <v>965</v>
      </c>
      <c r="W45" s="53">
        <v>2165.0500000000002</v>
      </c>
      <c r="X45" s="53" t="s">
        <v>555</v>
      </c>
    </row>
    <row r="46" spans="1:24" x14ac:dyDescent="0.3">
      <c r="A46" s="1"/>
      <c r="B46" s="56" t="s">
        <v>811</v>
      </c>
      <c r="C46" s="57">
        <v>1114.13752</v>
      </c>
      <c r="D46" s="57">
        <v>3538.8</v>
      </c>
      <c r="E46" s="57">
        <v>2299</v>
      </c>
      <c r="F46" s="57">
        <v>47.1</v>
      </c>
      <c r="G46" s="57">
        <v>0</v>
      </c>
      <c r="H46" s="57">
        <v>0</v>
      </c>
      <c r="I46" s="57">
        <v>0</v>
      </c>
      <c r="J46" s="57">
        <v>21.1</v>
      </c>
      <c r="K46" s="57"/>
      <c r="L46" s="57">
        <v>14.54</v>
      </c>
      <c r="M46" s="57">
        <v>9</v>
      </c>
      <c r="N46" s="57">
        <v>0</v>
      </c>
      <c r="O46" s="57">
        <v>769.2</v>
      </c>
      <c r="P46" s="57">
        <f t="shared" si="0"/>
        <v>7812.8775200000009</v>
      </c>
      <c r="Q46" s="1"/>
      <c r="R46" s="1"/>
      <c r="S46" s="1"/>
      <c r="T46" s="1"/>
      <c r="U46" s="210" t="s">
        <v>572</v>
      </c>
      <c r="V46" s="52" t="s">
        <v>966</v>
      </c>
      <c r="W46" s="53">
        <v>104.7</v>
      </c>
      <c r="X46" s="53" t="s">
        <v>555</v>
      </c>
    </row>
    <row r="47" spans="1:24" x14ac:dyDescent="0.3">
      <c r="A47" s="1"/>
      <c r="B47" s="50" t="s">
        <v>812</v>
      </c>
      <c r="C47" s="51">
        <v>1113.8289500000001</v>
      </c>
      <c r="D47" s="51">
        <v>3546</v>
      </c>
      <c r="E47" s="51">
        <v>2290.3000000000002</v>
      </c>
      <c r="F47" s="51">
        <v>47.1</v>
      </c>
      <c r="G47" s="51">
        <v>0</v>
      </c>
      <c r="H47" s="51">
        <v>0</v>
      </c>
      <c r="I47" s="51">
        <v>0</v>
      </c>
      <c r="J47" s="51">
        <v>20</v>
      </c>
      <c r="K47" s="51"/>
      <c r="L47" s="51">
        <v>14.84</v>
      </c>
      <c r="M47" s="51">
        <v>9</v>
      </c>
      <c r="N47" s="51">
        <v>0</v>
      </c>
      <c r="O47" s="51">
        <v>752</v>
      </c>
      <c r="P47" s="51">
        <f t="shared" si="0"/>
        <v>7793.0689500000008</v>
      </c>
      <c r="Q47" s="1"/>
      <c r="R47" s="1"/>
      <c r="S47" s="1"/>
      <c r="T47" s="1"/>
      <c r="U47" s="210" t="s">
        <v>98</v>
      </c>
      <c r="V47" s="52" t="s">
        <v>967</v>
      </c>
      <c r="W47" s="53" t="s">
        <v>555</v>
      </c>
      <c r="X47" s="53">
        <v>13408.8</v>
      </c>
    </row>
    <row r="48" spans="1:24" x14ac:dyDescent="0.3">
      <c r="A48" s="1"/>
      <c r="B48" s="54" t="s">
        <v>813</v>
      </c>
      <c r="C48" s="55">
        <v>1115.02801</v>
      </c>
      <c r="D48" s="55">
        <v>3581.9</v>
      </c>
      <c r="E48" s="55">
        <v>2245.1999999999998</v>
      </c>
      <c r="F48" s="55">
        <v>46.8</v>
      </c>
      <c r="G48" s="55">
        <v>0</v>
      </c>
      <c r="H48" s="55">
        <v>0</v>
      </c>
      <c r="I48" s="55">
        <v>0</v>
      </c>
      <c r="J48" s="55">
        <v>16.899999999999999</v>
      </c>
      <c r="K48" s="55"/>
      <c r="L48" s="55">
        <v>12.26</v>
      </c>
      <c r="M48" s="55">
        <v>9</v>
      </c>
      <c r="N48" s="55">
        <v>0</v>
      </c>
      <c r="O48" s="55">
        <v>704.4</v>
      </c>
      <c r="P48" s="55">
        <f t="shared" si="0"/>
        <v>7731.4880099999991</v>
      </c>
      <c r="Q48" s="1"/>
      <c r="R48" s="1"/>
      <c r="S48" s="1"/>
      <c r="T48" s="1"/>
      <c r="U48" s="210"/>
      <c r="V48" s="52" t="s">
        <v>968</v>
      </c>
      <c r="W48" s="53">
        <v>250.75</v>
      </c>
      <c r="X48" s="53" t="s">
        <v>555</v>
      </c>
    </row>
    <row r="49" spans="1:24" x14ac:dyDescent="0.3">
      <c r="A49" s="1"/>
      <c r="B49" s="54" t="s">
        <v>814</v>
      </c>
      <c r="C49" s="55">
        <v>1102.12679</v>
      </c>
      <c r="D49" s="55">
        <v>3582.1</v>
      </c>
      <c r="E49" s="55">
        <v>2262.6999999999998</v>
      </c>
      <c r="F49" s="55">
        <v>47.1</v>
      </c>
      <c r="G49" s="55">
        <v>0</v>
      </c>
      <c r="H49" s="55">
        <v>0</v>
      </c>
      <c r="I49" s="55">
        <v>0</v>
      </c>
      <c r="J49" s="55">
        <v>16.7</v>
      </c>
      <c r="K49" s="55"/>
      <c r="L49" s="55">
        <v>13.85</v>
      </c>
      <c r="M49" s="55">
        <v>9</v>
      </c>
      <c r="N49" s="55">
        <v>0</v>
      </c>
      <c r="O49" s="55">
        <v>628.5</v>
      </c>
      <c r="P49" s="55">
        <f t="shared" si="0"/>
        <v>7662.0767900000001</v>
      </c>
      <c r="Q49" s="1"/>
      <c r="R49" s="1"/>
      <c r="S49" s="1"/>
      <c r="T49" s="1"/>
      <c r="U49" s="210" t="s">
        <v>565</v>
      </c>
      <c r="V49" s="52" t="s">
        <v>969</v>
      </c>
      <c r="W49" s="53" t="s">
        <v>555</v>
      </c>
      <c r="X49" s="53">
        <v>1966.55</v>
      </c>
    </row>
    <row r="50" spans="1:24" x14ac:dyDescent="0.3">
      <c r="A50" s="1"/>
      <c r="B50" s="54" t="s">
        <v>815</v>
      </c>
      <c r="C50" s="55">
        <v>1067.9754700000001</v>
      </c>
      <c r="D50" s="55">
        <v>3519.2</v>
      </c>
      <c r="E50" s="55">
        <v>2235.5</v>
      </c>
      <c r="F50" s="55">
        <v>47.4</v>
      </c>
      <c r="G50" s="55">
        <v>0</v>
      </c>
      <c r="H50" s="55">
        <v>0</v>
      </c>
      <c r="I50" s="55">
        <v>0</v>
      </c>
      <c r="J50" s="55">
        <v>17.2</v>
      </c>
      <c r="K50" s="55"/>
      <c r="L50" s="55">
        <v>14.14</v>
      </c>
      <c r="M50" s="55">
        <v>9</v>
      </c>
      <c r="N50" s="55">
        <v>0</v>
      </c>
      <c r="O50" s="55">
        <v>595.79999999999995</v>
      </c>
      <c r="P50" s="55">
        <f t="shared" si="0"/>
        <v>7506.2154700000001</v>
      </c>
      <c r="Q50" s="1"/>
      <c r="R50" s="1"/>
      <c r="S50" s="1"/>
      <c r="T50" s="1"/>
      <c r="U50" s="210" t="s">
        <v>579</v>
      </c>
      <c r="V50" s="52" t="s">
        <v>970</v>
      </c>
      <c r="W50" s="53">
        <v>36.35</v>
      </c>
      <c r="X50" s="53" t="s">
        <v>555</v>
      </c>
    </row>
    <row r="51" spans="1:24" x14ac:dyDescent="0.3">
      <c r="A51" s="1"/>
      <c r="B51" s="54" t="s">
        <v>816</v>
      </c>
      <c r="C51" s="55">
        <v>1050.1638399999999</v>
      </c>
      <c r="D51" s="55">
        <v>3533.1</v>
      </c>
      <c r="E51" s="55">
        <v>2244.3000000000002</v>
      </c>
      <c r="F51" s="55">
        <v>46.7</v>
      </c>
      <c r="G51" s="55">
        <v>0</v>
      </c>
      <c r="H51" s="55">
        <v>0</v>
      </c>
      <c r="I51" s="55">
        <v>0</v>
      </c>
      <c r="J51" s="55">
        <v>16.8</v>
      </c>
      <c r="K51" s="55"/>
      <c r="L51" s="55">
        <v>13.6</v>
      </c>
      <c r="M51" s="55">
        <v>9</v>
      </c>
      <c r="N51" s="55">
        <v>0</v>
      </c>
      <c r="O51" s="55">
        <v>527.70000000000005</v>
      </c>
      <c r="P51" s="55">
        <f t="shared" si="0"/>
        <v>7441.36384</v>
      </c>
      <c r="Q51" s="1"/>
      <c r="R51" s="1"/>
      <c r="S51" s="1"/>
      <c r="T51" s="1"/>
      <c r="U51" s="210" t="s">
        <v>110</v>
      </c>
      <c r="V51" s="52" t="s">
        <v>971</v>
      </c>
      <c r="W51" s="53">
        <v>121.6</v>
      </c>
      <c r="X51" s="53" t="s">
        <v>555</v>
      </c>
    </row>
    <row r="52" spans="1:24" x14ac:dyDescent="0.3">
      <c r="A52" s="1"/>
      <c r="B52" s="54" t="s">
        <v>817</v>
      </c>
      <c r="C52" s="55">
        <v>1056.65012</v>
      </c>
      <c r="D52" s="55">
        <v>3507.4</v>
      </c>
      <c r="E52" s="55">
        <v>2039.6</v>
      </c>
      <c r="F52" s="55">
        <v>47</v>
      </c>
      <c r="G52" s="55">
        <v>0</v>
      </c>
      <c r="H52" s="55">
        <v>0</v>
      </c>
      <c r="I52" s="55">
        <v>0</v>
      </c>
      <c r="J52" s="55">
        <v>17.100000000000001</v>
      </c>
      <c r="K52" s="55"/>
      <c r="L52" s="55">
        <v>13.66</v>
      </c>
      <c r="M52" s="55">
        <v>9</v>
      </c>
      <c r="N52" s="55">
        <v>0</v>
      </c>
      <c r="O52" s="55">
        <v>501.9</v>
      </c>
      <c r="P52" s="55">
        <f t="shared" si="0"/>
        <v>7192.3101200000001</v>
      </c>
      <c r="Q52" s="1"/>
      <c r="R52" s="1"/>
      <c r="S52" s="1"/>
      <c r="T52" s="1"/>
      <c r="U52" s="210"/>
      <c r="V52" s="52" t="s">
        <v>972</v>
      </c>
      <c r="W52" s="53" t="s">
        <v>555</v>
      </c>
      <c r="X52" s="53">
        <v>3846.2</v>
      </c>
    </row>
    <row r="53" spans="1:24" x14ac:dyDescent="0.3">
      <c r="A53" s="1"/>
      <c r="B53" s="54" t="s">
        <v>818</v>
      </c>
      <c r="C53" s="55">
        <v>1079.95416</v>
      </c>
      <c r="D53" s="55">
        <v>3476</v>
      </c>
      <c r="E53" s="55">
        <v>1785.9</v>
      </c>
      <c r="F53" s="55">
        <v>46.9</v>
      </c>
      <c r="G53" s="55">
        <v>0</v>
      </c>
      <c r="H53" s="55">
        <v>0</v>
      </c>
      <c r="I53" s="55">
        <v>0</v>
      </c>
      <c r="J53" s="55">
        <v>17.100000000000001</v>
      </c>
      <c r="K53" s="55"/>
      <c r="L53" s="55">
        <v>13.31</v>
      </c>
      <c r="M53" s="55">
        <v>9</v>
      </c>
      <c r="N53" s="55">
        <v>0</v>
      </c>
      <c r="O53" s="55">
        <v>515.6</v>
      </c>
      <c r="P53" s="55">
        <f t="shared" si="0"/>
        <v>6943.7641600000015</v>
      </c>
      <c r="Q53" s="1"/>
      <c r="R53" s="1"/>
      <c r="S53" s="1"/>
      <c r="T53" s="1"/>
      <c r="U53" s="210"/>
      <c r="V53" s="52" t="s">
        <v>115</v>
      </c>
      <c r="W53" s="53" t="s">
        <v>555</v>
      </c>
      <c r="X53" s="53">
        <v>1827.1</v>
      </c>
    </row>
    <row r="54" spans="1:24" x14ac:dyDescent="0.3">
      <c r="A54" s="1"/>
      <c r="B54" s="56" t="s">
        <v>61</v>
      </c>
      <c r="C54" s="57">
        <v>1092.45597</v>
      </c>
      <c r="D54" s="57">
        <v>3416.4</v>
      </c>
      <c r="E54" s="57">
        <v>1610.5</v>
      </c>
      <c r="F54" s="57">
        <v>46.6</v>
      </c>
      <c r="G54" s="57">
        <v>0</v>
      </c>
      <c r="H54" s="57">
        <v>0</v>
      </c>
      <c r="I54" s="57">
        <v>0</v>
      </c>
      <c r="J54" s="57">
        <v>17</v>
      </c>
      <c r="K54" s="57"/>
      <c r="L54" s="57">
        <v>12.59</v>
      </c>
      <c r="M54" s="57">
        <v>9</v>
      </c>
      <c r="N54" s="57">
        <v>0</v>
      </c>
      <c r="O54" s="57">
        <v>515.20000000000005</v>
      </c>
      <c r="P54" s="57">
        <f t="shared" si="0"/>
        <v>6719.7459700000009</v>
      </c>
      <c r="Q54" s="1"/>
      <c r="R54" s="1"/>
      <c r="S54" s="1"/>
      <c r="T54" s="1"/>
      <c r="U54" s="210"/>
      <c r="V54" s="52" t="s">
        <v>973</v>
      </c>
      <c r="W54" s="53">
        <v>249.2</v>
      </c>
      <c r="X54" s="53" t="s">
        <v>555</v>
      </c>
    </row>
    <row r="55" spans="1:24" x14ac:dyDescent="0.3">
      <c r="A55" s="1"/>
      <c r="B55" s="58" t="s">
        <v>974</v>
      </c>
      <c r="C55" s="59">
        <f>+SUM(C7:C54)/2</f>
        <v>25802.141685000006</v>
      </c>
      <c r="D55" s="59">
        <f t="shared" ref="D55:O55" si="1">+SUM(D7:D54)/2</f>
        <v>83696.45</v>
      </c>
      <c r="E55" s="59">
        <f t="shared" si="1"/>
        <v>46957.650000000009</v>
      </c>
      <c r="F55" s="59">
        <f t="shared" si="1"/>
        <v>1019</v>
      </c>
      <c r="G55" s="59">
        <f t="shared" si="1"/>
        <v>442.95</v>
      </c>
      <c r="H55" s="59">
        <f t="shared" si="1"/>
        <v>10</v>
      </c>
      <c r="I55" s="59">
        <f t="shared" si="1"/>
        <v>192.00000000000003</v>
      </c>
      <c r="J55" s="59">
        <f t="shared" si="1"/>
        <v>114.1</v>
      </c>
      <c r="K55" s="59">
        <f t="shared" si="1"/>
        <v>0</v>
      </c>
      <c r="L55" s="59">
        <f t="shared" si="1"/>
        <v>290.46999999999991</v>
      </c>
      <c r="M55" s="59">
        <f t="shared" si="1"/>
        <v>197.84999999999991</v>
      </c>
      <c r="N55" s="59">
        <f t="shared" si="1"/>
        <v>3589.4500000000007</v>
      </c>
      <c r="O55" s="59">
        <f t="shared" si="1"/>
        <v>14135.700000000003</v>
      </c>
      <c r="P55" s="59">
        <f t="shared" si="0"/>
        <v>176447.76168500006</v>
      </c>
      <c r="Q55" s="1"/>
      <c r="R55" s="1"/>
      <c r="S55" s="1"/>
      <c r="T55" s="1"/>
      <c r="U55" s="210" t="s">
        <v>117</v>
      </c>
      <c r="V55" s="52" t="s">
        <v>975</v>
      </c>
      <c r="W55" s="53" t="s">
        <v>555</v>
      </c>
      <c r="X55" s="53">
        <v>1778.9</v>
      </c>
    </row>
    <row r="56" spans="1:24" x14ac:dyDescent="0.3">
      <c r="A56" s="1"/>
      <c r="B56" s="58" t="s">
        <v>976</v>
      </c>
      <c r="C56" s="59">
        <f>+C55/$P$55*100</f>
        <v>14.623105126752915</v>
      </c>
      <c r="D56" s="59">
        <f t="shared" ref="D56:P56" si="2">+D55/$P$55*100</f>
        <v>47.434123958691785</v>
      </c>
      <c r="E56" s="59">
        <f t="shared" si="2"/>
        <v>26.612777374773529</v>
      </c>
      <c r="F56" s="59">
        <f t="shared" si="2"/>
        <v>0.57750803425840558</v>
      </c>
      <c r="G56" s="59">
        <f t="shared" si="2"/>
        <v>0.25103747181036384</v>
      </c>
      <c r="H56" s="59">
        <f t="shared" si="2"/>
        <v>5.6673997473837643E-3</v>
      </c>
      <c r="I56" s="59">
        <f t="shared" si="2"/>
        <v>0.10881407514976829</v>
      </c>
      <c r="J56" s="59">
        <f t="shared" si="2"/>
        <v>6.466503111764875E-2</v>
      </c>
      <c r="K56" s="59">
        <f t="shared" si="2"/>
        <v>0</v>
      </c>
      <c r="L56" s="59">
        <f t="shared" si="2"/>
        <v>0.16462096046225616</v>
      </c>
      <c r="M56" s="59">
        <f t="shared" si="2"/>
        <v>0.11212950400198772</v>
      </c>
      <c r="N56" s="59">
        <f t="shared" si="2"/>
        <v>2.0342848023246658</v>
      </c>
      <c r="O56" s="59">
        <f t="shared" si="2"/>
        <v>8.0112662609092702</v>
      </c>
      <c r="P56" s="59">
        <f t="shared" si="2"/>
        <v>100</v>
      </c>
      <c r="Q56" s="1"/>
      <c r="R56" s="1"/>
      <c r="S56" s="1"/>
      <c r="T56" s="1"/>
      <c r="U56" s="210"/>
      <c r="V56" s="52" t="s">
        <v>977</v>
      </c>
      <c r="W56" s="53">
        <v>7.2</v>
      </c>
      <c r="X56" s="53" t="s">
        <v>555</v>
      </c>
    </row>
    <row r="57" spans="1:24" x14ac:dyDescent="0.3">
      <c r="A57" s="1"/>
      <c r="B57" s="1"/>
      <c r="C57" s="1"/>
      <c r="D57" s="1"/>
      <c r="E57" s="1"/>
      <c r="F57" s="1"/>
      <c r="G57" s="1"/>
      <c r="H57" s="1"/>
      <c r="I57" s="1"/>
      <c r="J57" s="1"/>
      <c r="K57" s="1"/>
      <c r="L57" s="1"/>
      <c r="M57" s="1"/>
      <c r="N57" s="1"/>
      <c r="O57" s="1"/>
      <c r="P57" s="1"/>
      <c r="Q57" s="1"/>
      <c r="R57" s="1"/>
      <c r="S57" s="1"/>
      <c r="T57" s="1"/>
      <c r="U57" s="210"/>
      <c r="V57" s="52" t="s">
        <v>978</v>
      </c>
      <c r="W57" s="53">
        <v>387.9</v>
      </c>
      <c r="X57" s="53" t="s">
        <v>555</v>
      </c>
    </row>
    <row r="58" spans="1:24" x14ac:dyDescent="0.3">
      <c r="A58" s="1"/>
      <c r="B58" s="1"/>
      <c r="C58" s="1"/>
      <c r="D58" s="1"/>
      <c r="E58" s="1"/>
      <c r="F58" s="1"/>
      <c r="G58" s="1"/>
      <c r="H58" s="1"/>
      <c r="I58" s="1"/>
      <c r="J58" s="1"/>
      <c r="K58" s="1"/>
      <c r="L58" s="1"/>
      <c r="M58" s="1"/>
      <c r="N58" s="1"/>
      <c r="O58" s="1"/>
      <c r="P58" s="240"/>
      <c r="Q58" s="1"/>
      <c r="R58" s="1"/>
      <c r="S58" s="1"/>
      <c r="T58" s="1"/>
      <c r="U58" s="210"/>
      <c r="V58" s="52" t="s">
        <v>979</v>
      </c>
      <c r="W58" s="53" t="s">
        <v>555</v>
      </c>
      <c r="X58" s="53">
        <v>5907.65</v>
      </c>
    </row>
    <row r="59" spans="1:24" x14ac:dyDescent="0.3">
      <c r="A59" s="1"/>
      <c r="B59" s="1"/>
      <c r="C59" s="1"/>
      <c r="D59" s="1"/>
      <c r="E59" s="1"/>
      <c r="F59" s="1"/>
      <c r="G59" s="1"/>
      <c r="H59" s="1"/>
      <c r="I59" s="1"/>
      <c r="J59" s="1"/>
      <c r="K59" s="1"/>
      <c r="L59" s="1"/>
      <c r="M59" s="1"/>
      <c r="N59" s="1"/>
      <c r="O59" s="1"/>
      <c r="P59" s="1"/>
      <c r="Q59" s="1"/>
      <c r="R59" s="1"/>
      <c r="S59" s="1"/>
      <c r="T59" s="1"/>
      <c r="U59" s="210"/>
      <c r="V59" s="52" t="s">
        <v>980</v>
      </c>
      <c r="W59" s="53" t="s">
        <v>555</v>
      </c>
      <c r="X59" s="53">
        <v>3117.4</v>
      </c>
    </row>
    <row r="60" spans="1:24" x14ac:dyDescent="0.3">
      <c r="A60" s="1"/>
      <c r="B60" s="1"/>
      <c r="C60" s="1"/>
      <c r="D60" s="1"/>
      <c r="E60" s="1"/>
      <c r="F60" s="1"/>
      <c r="G60" s="1"/>
      <c r="H60" s="1"/>
      <c r="I60" s="1"/>
      <c r="J60" s="1"/>
      <c r="K60" s="1"/>
      <c r="L60" s="1"/>
      <c r="M60" s="1"/>
      <c r="N60" s="1"/>
      <c r="O60" s="1"/>
      <c r="P60" s="1"/>
      <c r="Q60" s="1"/>
      <c r="R60" s="1"/>
      <c r="S60" s="1"/>
      <c r="T60" s="1"/>
      <c r="U60" s="210"/>
      <c r="V60" s="52" t="s">
        <v>981</v>
      </c>
      <c r="W60" s="53">
        <v>1498.2</v>
      </c>
      <c r="X60" s="53" t="s">
        <v>555</v>
      </c>
    </row>
    <row r="61" spans="1:24" x14ac:dyDescent="0.3">
      <c r="A61" s="1"/>
      <c r="B61" s="1"/>
      <c r="C61" s="1"/>
      <c r="D61" s="1"/>
      <c r="E61" s="1"/>
      <c r="F61" s="1"/>
      <c r="G61" s="1"/>
      <c r="H61" s="1"/>
      <c r="I61" s="1"/>
      <c r="J61" s="1"/>
      <c r="K61" s="1"/>
      <c r="L61" s="1"/>
      <c r="M61" s="1"/>
      <c r="N61" s="1"/>
      <c r="O61" s="1"/>
      <c r="P61" s="1"/>
      <c r="Q61" s="1"/>
      <c r="R61" s="1"/>
      <c r="S61" s="1"/>
      <c r="T61" s="1"/>
      <c r="U61" s="210" t="s">
        <v>562</v>
      </c>
      <c r="V61" s="52" t="s">
        <v>982</v>
      </c>
      <c r="W61" s="53" t="s">
        <v>555</v>
      </c>
      <c r="X61" s="53">
        <v>2655.75</v>
      </c>
    </row>
    <row r="62" spans="1:24" x14ac:dyDescent="0.3">
      <c r="A62" s="1"/>
      <c r="B62" s="1"/>
      <c r="C62" s="1"/>
      <c r="D62" s="1"/>
      <c r="E62" s="1"/>
      <c r="F62" s="1"/>
      <c r="G62" s="1"/>
      <c r="H62" s="1"/>
      <c r="I62" s="1"/>
      <c r="J62" s="1"/>
      <c r="K62" s="1"/>
      <c r="L62" s="1"/>
      <c r="M62" s="1"/>
      <c r="N62" s="1"/>
      <c r="O62" s="1"/>
      <c r="P62" s="1"/>
      <c r="Q62" s="1"/>
      <c r="R62" s="1"/>
      <c r="S62" s="1"/>
      <c r="T62" s="1"/>
      <c r="U62" s="210"/>
      <c r="V62" s="52" t="s">
        <v>983</v>
      </c>
      <c r="W62" s="53">
        <v>29.05</v>
      </c>
      <c r="X62" s="53" t="s">
        <v>555</v>
      </c>
    </row>
    <row r="63" spans="1:24" x14ac:dyDescent="0.3">
      <c r="A63" s="1"/>
      <c r="B63" s="1"/>
      <c r="C63" s="1"/>
      <c r="D63" s="1"/>
      <c r="E63" s="1"/>
      <c r="F63" s="1"/>
      <c r="G63" s="1"/>
      <c r="H63" s="1"/>
      <c r="I63" s="1"/>
      <c r="J63" s="1"/>
      <c r="K63" s="1"/>
      <c r="L63" s="1"/>
      <c r="M63" s="1"/>
      <c r="N63" s="1"/>
      <c r="O63" s="1"/>
      <c r="P63" s="1"/>
      <c r="Q63" s="1"/>
      <c r="R63" s="1"/>
      <c r="S63" s="1"/>
      <c r="T63" s="1"/>
      <c r="U63" s="210" t="s">
        <v>37</v>
      </c>
      <c r="V63" s="52" t="s">
        <v>984</v>
      </c>
      <c r="W63" s="53">
        <v>475.1</v>
      </c>
      <c r="X63" s="53" t="s">
        <v>555</v>
      </c>
    </row>
    <row r="64" spans="1:24" x14ac:dyDescent="0.3">
      <c r="A64" s="1"/>
      <c r="B64" s="1"/>
      <c r="C64" s="1"/>
      <c r="D64" s="1"/>
      <c r="E64" s="1"/>
      <c r="F64" s="1"/>
      <c r="G64" s="1"/>
      <c r="H64" s="1"/>
      <c r="I64" s="1"/>
      <c r="J64" s="1"/>
      <c r="K64" s="1"/>
      <c r="L64" s="1"/>
      <c r="M64" s="1"/>
      <c r="N64" s="1"/>
      <c r="O64" s="1"/>
      <c r="P64" s="1"/>
      <c r="Q64" s="1"/>
      <c r="R64" s="1"/>
      <c r="S64" s="1"/>
      <c r="T64" s="1"/>
      <c r="U64" s="210"/>
      <c r="V64" s="52" t="s">
        <v>985</v>
      </c>
      <c r="W64" s="53">
        <v>200.45</v>
      </c>
      <c r="X64" s="53" t="s">
        <v>555</v>
      </c>
    </row>
    <row r="65" spans="1:24" x14ac:dyDescent="0.3">
      <c r="A65" s="1"/>
      <c r="B65" s="1"/>
      <c r="C65" s="1"/>
      <c r="D65" s="1"/>
      <c r="E65" s="1"/>
      <c r="F65" s="1"/>
      <c r="G65" s="1"/>
      <c r="H65" s="1"/>
      <c r="I65" s="1"/>
      <c r="J65" s="1"/>
      <c r="K65" s="1"/>
      <c r="L65" s="1"/>
      <c r="M65" s="1"/>
      <c r="N65" s="1"/>
      <c r="O65" s="1"/>
      <c r="P65" s="1"/>
      <c r="Q65" s="1"/>
      <c r="R65" s="1"/>
      <c r="S65" s="1"/>
      <c r="T65" s="1"/>
      <c r="U65" s="210" t="s">
        <v>44</v>
      </c>
      <c r="V65" s="52" t="s">
        <v>986</v>
      </c>
      <c r="W65" s="53">
        <v>48.7</v>
      </c>
      <c r="X65" s="53" t="s">
        <v>555</v>
      </c>
    </row>
    <row r="66" spans="1:24" x14ac:dyDescent="0.3">
      <c r="A66" s="1"/>
      <c r="B66" s="1"/>
      <c r="C66" s="1"/>
      <c r="D66" s="1"/>
      <c r="E66" s="1"/>
      <c r="F66" s="1"/>
      <c r="G66" s="1"/>
      <c r="H66" s="1"/>
      <c r="I66" s="1"/>
      <c r="J66" s="1"/>
      <c r="K66" s="1"/>
      <c r="L66" s="1"/>
      <c r="M66" s="1"/>
      <c r="N66" s="1"/>
      <c r="O66" s="1"/>
      <c r="P66" s="1"/>
      <c r="Q66" s="1"/>
      <c r="R66" s="1"/>
      <c r="S66" s="1"/>
      <c r="T66" s="1"/>
      <c r="U66" s="210"/>
      <c r="V66" s="52" t="s">
        <v>142</v>
      </c>
      <c r="W66" s="53" t="s">
        <v>555</v>
      </c>
      <c r="X66" s="53">
        <v>4170.05</v>
      </c>
    </row>
    <row r="67" spans="1:24" x14ac:dyDescent="0.3">
      <c r="A67" s="1"/>
      <c r="B67" s="1"/>
      <c r="C67" s="1"/>
      <c r="D67" s="1"/>
      <c r="E67" s="1"/>
      <c r="F67" s="1"/>
      <c r="G67" s="1"/>
      <c r="H67" s="1"/>
      <c r="I67" s="1"/>
      <c r="J67" s="1"/>
      <c r="K67" s="1"/>
      <c r="L67" s="1"/>
      <c r="M67" s="1"/>
      <c r="N67" s="1"/>
      <c r="O67" s="1"/>
      <c r="P67" s="1"/>
      <c r="Q67" s="1"/>
      <c r="R67" s="1"/>
      <c r="S67" s="1"/>
      <c r="T67" s="1"/>
      <c r="U67" s="210"/>
      <c r="V67" s="52" t="s">
        <v>987</v>
      </c>
      <c r="W67" s="53" t="s">
        <v>555</v>
      </c>
      <c r="X67" s="53">
        <v>930.65</v>
      </c>
    </row>
    <row r="68" spans="1:24" x14ac:dyDescent="0.3">
      <c r="A68" s="1"/>
      <c r="B68" s="1"/>
      <c r="C68" s="1"/>
      <c r="D68" s="1"/>
      <c r="E68" s="1"/>
      <c r="F68" s="1"/>
      <c r="G68" s="1"/>
      <c r="H68" s="1"/>
      <c r="I68" s="1"/>
      <c r="J68" s="1"/>
      <c r="K68" s="1"/>
      <c r="L68" s="1"/>
      <c r="M68" s="1"/>
      <c r="N68" s="1"/>
      <c r="O68" s="1"/>
      <c r="P68" s="1"/>
      <c r="Q68" s="1"/>
      <c r="R68" s="1"/>
      <c r="S68" s="1"/>
      <c r="T68" s="1"/>
      <c r="U68" s="210"/>
      <c r="V68" s="52" t="s">
        <v>988</v>
      </c>
      <c r="W68" s="53" t="s">
        <v>555</v>
      </c>
      <c r="X68" s="53">
        <v>1091.6500000000001</v>
      </c>
    </row>
    <row r="69" spans="1:24" x14ac:dyDescent="0.3">
      <c r="A69" s="1"/>
      <c r="B69" s="1"/>
      <c r="C69" s="1"/>
      <c r="D69" s="1"/>
      <c r="E69" s="1"/>
      <c r="F69" s="1"/>
      <c r="G69" s="1"/>
      <c r="H69" s="1"/>
      <c r="I69" s="1"/>
      <c r="J69" s="1"/>
      <c r="K69" s="1"/>
      <c r="L69" s="1"/>
      <c r="M69" s="1"/>
      <c r="N69" s="1"/>
      <c r="O69" s="1"/>
      <c r="P69" s="1"/>
      <c r="Q69" s="1"/>
      <c r="R69" s="1"/>
      <c r="S69" s="1"/>
      <c r="T69" s="1"/>
      <c r="U69" s="210"/>
      <c r="V69" s="52" t="s">
        <v>989</v>
      </c>
      <c r="W69" s="53">
        <v>221.45</v>
      </c>
      <c r="X69" s="53" t="s">
        <v>555</v>
      </c>
    </row>
    <row r="70" spans="1:24" x14ac:dyDescent="0.3">
      <c r="A70" s="1"/>
      <c r="B70" s="1"/>
      <c r="C70" s="1"/>
      <c r="D70" s="1"/>
      <c r="E70" s="1"/>
      <c r="F70" s="1"/>
      <c r="G70" s="1"/>
      <c r="H70" s="1"/>
      <c r="I70" s="1"/>
      <c r="J70" s="1"/>
      <c r="K70" s="1"/>
      <c r="L70" s="1"/>
      <c r="M70" s="1"/>
      <c r="N70" s="1"/>
      <c r="O70" s="1"/>
      <c r="P70" s="1"/>
      <c r="Q70" s="1"/>
      <c r="R70" s="1"/>
      <c r="S70" s="1"/>
      <c r="T70" s="1"/>
      <c r="U70" s="210"/>
      <c r="V70" s="52" t="s">
        <v>990</v>
      </c>
      <c r="W70" s="53">
        <v>2621.85</v>
      </c>
      <c r="X70" s="53" t="s">
        <v>555</v>
      </c>
    </row>
    <row r="71" spans="1:24" x14ac:dyDescent="0.3">
      <c r="A71" s="1"/>
      <c r="B71" s="1"/>
      <c r="C71" s="1"/>
      <c r="D71" s="1"/>
      <c r="E71" s="1"/>
      <c r="F71" s="1"/>
      <c r="G71" s="1"/>
      <c r="H71" s="1"/>
      <c r="I71" s="1"/>
      <c r="J71" s="1"/>
      <c r="K71" s="1"/>
      <c r="L71" s="1"/>
      <c r="M71" s="1"/>
      <c r="N71" s="1"/>
      <c r="O71" s="1"/>
      <c r="P71" s="1"/>
      <c r="Q71" s="1"/>
      <c r="R71" s="1"/>
      <c r="S71" s="1"/>
      <c r="T71" s="1"/>
      <c r="U71" s="60" t="s">
        <v>974</v>
      </c>
      <c r="V71" s="61"/>
      <c r="W71" s="62">
        <v>25802.141684999999</v>
      </c>
      <c r="X71" s="62">
        <v>83696.45</v>
      </c>
    </row>
  </sheetData>
  <mergeCells count="35">
    <mergeCell ref="B3:G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U37"/>
    <mergeCell ref="U38:U41"/>
    <mergeCell ref="U42"/>
    <mergeCell ref="U43"/>
    <mergeCell ref="U44"/>
    <mergeCell ref="U45"/>
    <mergeCell ref="U46"/>
    <mergeCell ref="U47:U48"/>
    <mergeCell ref="U49"/>
    <mergeCell ref="U50"/>
    <mergeCell ref="U51:U54"/>
    <mergeCell ref="U55:U60"/>
    <mergeCell ref="U61:U62"/>
    <mergeCell ref="U63:U64"/>
    <mergeCell ref="U65:U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2" t="s">
        <v>991</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3.95" customHeight="1" x14ac:dyDescent="0.3">
      <c r="A6" s="1"/>
      <c r="B6" s="211" t="s">
        <v>549</v>
      </c>
      <c r="C6" s="211" t="s">
        <v>606</v>
      </c>
      <c r="D6" s="211" t="s">
        <v>171</v>
      </c>
      <c r="E6" s="211" t="s">
        <v>607</v>
      </c>
      <c r="F6" s="211" t="s">
        <v>593</v>
      </c>
      <c r="G6" s="211" t="s">
        <v>594</v>
      </c>
      <c r="H6" s="211" t="s">
        <v>595</v>
      </c>
      <c r="I6" s="211" t="s">
        <v>227</v>
      </c>
      <c r="J6" s="211" t="s">
        <v>573</v>
      </c>
      <c r="K6" s="211" t="s">
        <v>267</v>
      </c>
      <c r="L6" s="211"/>
      <c r="M6" s="211"/>
      <c r="N6" s="211"/>
      <c r="O6" s="211"/>
      <c r="P6" s="211" t="s">
        <v>592</v>
      </c>
      <c r="Q6" s="211" t="s">
        <v>580</v>
      </c>
      <c r="R6" s="211" t="s">
        <v>596</v>
      </c>
      <c r="S6" s="211" t="s">
        <v>581</v>
      </c>
      <c r="T6" s="211" t="s">
        <v>582</v>
      </c>
      <c r="U6" s="211" t="s">
        <v>583</v>
      </c>
      <c r="V6" s="211" t="s">
        <v>597</v>
      </c>
      <c r="W6" s="211"/>
      <c r="X6" s="211" t="s">
        <v>574</v>
      </c>
      <c r="Y6" s="211" t="s">
        <v>81</v>
      </c>
      <c r="Z6" s="211"/>
      <c r="AA6" s="211"/>
      <c r="AB6" s="211"/>
      <c r="AC6" s="211"/>
      <c r="AD6" s="211" t="s">
        <v>598</v>
      </c>
      <c r="AE6" s="211"/>
      <c r="AF6" s="211" t="s">
        <v>599</v>
      </c>
      <c r="AG6" s="211"/>
      <c r="AH6" s="211"/>
      <c r="AI6" s="211"/>
      <c r="AJ6" s="211" t="s">
        <v>575</v>
      </c>
      <c r="AK6" s="211" t="s">
        <v>600</v>
      </c>
      <c r="AL6" s="211" t="s">
        <v>576</v>
      </c>
      <c r="AM6" s="211" t="s">
        <v>584</v>
      </c>
      <c r="AN6" s="211" t="s">
        <v>585</v>
      </c>
      <c r="AO6" s="211" t="s">
        <v>992</v>
      </c>
      <c r="AP6" s="211" t="s">
        <v>578</v>
      </c>
      <c r="AQ6" s="211" t="s">
        <v>579</v>
      </c>
      <c r="AR6" s="211" t="s">
        <v>601</v>
      </c>
      <c r="AS6" s="211" t="s">
        <v>586</v>
      </c>
      <c r="AT6" s="211" t="s">
        <v>110</v>
      </c>
      <c r="AU6" s="211"/>
      <c r="AV6" s="211" t="s">
        <v>117</v>
      </c>
      <c r="AW6" s="211"/>
      <c r="AX6" s="211"/>
      <c r="AY6" s="211"/>
      <c r="AZ6" s="211"/>
      <c r="BA6" s="211" t="s">
        <v>587</v>
      </c>
      <c r="BB6" s="211" t="s">
        <v>588</v>
      </c>
      <c r="BC6" s="211" t="s">
        <v>589</v>
      </c>
      <c r="BD6" s="211" t="s">
        <v>383</v>
      </c>
      <c r="BE6" s="211" t="s">
        <v>590</v>
      </c>
      <c r="BF6" s="211"/>
      <c r="BG6" s="211"/>
      <c r="BH6" s="211"/>
      <c r="BI6" s="211" t="s">
        <v>602</v>
      </c>
      <c r="BJ6" s="211" t="s">
        <v>562</v>
      </c>
      <c r="BK6" s="211" t="s">
        <v>605</v>
      </c>
      <c r="BL6" s="211" t="s">
        <v>603</v>
      </c>
      <c r="BM6" s="211"/>
      <c r="BN6" s="211" t="s">
        <v>591</v>
      </c>
      <c r="BO6" s="63" t="s">
        <v>993</v>
      </c>
    </row>
    <row r="7" spans="1:67" x14ac:dyDescent="0.3">
      <c r="A7" s="1"/>
      <c r="B7" s="211"/>
      <c r="C7" s="63" t="s">
        <v>994</v>
      </c>
      <c r="D7" s="63" t="s">
        <v>995</v>
      </c>
      <c r="E7" s="63" t="s">
        <v>996</v>
      </c>
      <c r="F7" s="63" t="s">
        <v>997</v>
      </c>
      <c r="G7" s="63" t="s">
        <v>928</v>
      </c>
      <c r="H7" s="63" t="s">
        <v>929</v>
      </c>
      <c r="I7" s="63" t="s">
        <v>998</v>
      </c>
      <c r="J7" s="63" t="s">
        <v>555</v>
      </c>
      <c r="K7" s="63" t="s">
        <v>937</v>
      </c>
      <c r="L7" s="63" t="s">
        <v>999</v>
      </c>
      <c r="M7" s="63" t="s">
        <v>938</v>
      </c>
      <c r="N7" s="63" t="s">
        <v>939</v>
      </c>
      <c r="O7" s="63" t="s">
        <v>1000</v>
      </c>
      <c r="P7" s="63" t="s">
        <v>944</v>
      </c>
      <c r="Q7" s="63" t="s">
        <v>947</v>
      </c>
      <c r="R7" s="63" t="s">
        <v>948</v>
      </c>
      <c r="S7" s="63" t="s">
        <v>1001</v>
      </c>
      <c r="T7" s="63" t="s">
        <v>954</v>
      </c>
      <c r="U7" s="63" t="s">
        <v>1002</v>
      </c>
      <c r="V7" s="63" t="s">
        <v>555</v>
      </c>
      <c r="W7" s="63" t="s">
        <v>555</v>
      </c>
      <c r="X7" s="63" t="s">
        <v>555</v>
      </c>
      <c r="Y7" s="63" t="s">
        <v>555</v>
      </c>
      <c r="Z7" s="63" t="s">
        <v>555</v>
      </c>
      <c r="AA7" s="63" t="s">
        <v>555</v>
      </c>
      <c r="AB7" s="63" t="s">
        <v>555</v>
      </c>
      <c r="AC7" s="63" t="s">
        <v>555</v>
      </c>
      <c r="AD7" s="63" t="s">
        <v>1003</v>
      </c>
      <c r="AE7" s="63" t="s">
        <v>1004</v>
      </c>
      <c r="AF7" s="63" t="s">
        <v>1005</v>
      </c>
      <c r="AG7" s="63" t="s">
        <v>1006</v>
      </c>
      <c r="AH7" s="63" t="s">
        <v>1007</v>
      </c>
      <c r="AI7" s="63" t="s">
        <v>958</v>
      </c>
      <c r="AJ7" s="63" t="s">
        <v>555</v>
      </c>
      <c r="AK7" s="63" t="s">
        <v>555</v>
      </c>
      <c r="AL7" s="63" t="s">
        <v>555</v>
      </c>
      <c r="AM7" s="63" t="s">
        <v>1008</v>
      </c>
      <c r="AN7" s="63" t="s">
        <v>964</v>
      </c>
      <c r="AO7" s="63" t="s">
        <v>1009</v>
      </c>
      <c r="AP7" s="63" t="s">
        <v>555</v>
      </c>
      <c r="AQ7" s="63" t="s">
        <v>970</v>
      </c>
      <c r="AR7" s="63" t="s">
        <v>555</v>
      </c>
      <c r="AS7" s="63" t="s">
        <v>555</v>
      </c>
      <c r="AT7" s="63" t="s">
        <v>1010</v>
      </c>
      <c r="AU7" s="63" t="s">
        <v>1011</v>
      </c>
      <c r="AV7" s="63" t="s">
        <v>555</v>
      </c>
      <c r="AW7" s="63" t="s">
        <v>555</v>
      </c>
      <c r="AX7" s="63" t="s">
        <v>555</v>
      </c>
      <c r="AY7" s="63" t="s">
        <v>555</v>
      </c>
      <c r="AZ7" s="63" t="s">
        <v>977</v>
      </c>
      <c r="BA7" s="63" t="s">
        <v>555</v>
      </c>
      <c r="BB7" s="63" t="s">
        <v>555</v>
      </c>
      <c r="BC7" s="63" t="s">
        <v>555</v>
      </c>
      <c r="BD7" s="63" t="s">
        <v>1012</v>
      </c>
      <c r="BE7" s="63" t="s">
        <v>1013</v>
      </c>
      <c r="BF7" s="63" t="s">
        <v>1014</v>
      </c>
      <c r="BG7" s="63" t="s">
        <v>1015</v>
      </c>
      <c r="BH7" s="63" t="s">
        <v>1016</v>
      </c>
      <c r="BI7" s="63" t="s">
        <v>555</v>
      </c>
      <c r="BJ7" s="63" t="s">
        <v>1017</v>
      </c>
      <c r="BK7" s="63" t="s">
        <v>1018</v>
      </c>
      <c r="BL7" s="63" t="s">
        <v>984</v>
      </c>
      <c r="BM7" s="63" t="s">
        <v>1019</v>
      </c>
      <c r="BN7" s="63" t="s">
        <v>555</v>
      </c>
      <c r="BO7" s="63" t="s">
        <v>763</v>
      </c>
    </row>
    <row r="8" spans="1:67" x14ac:dyDescent="0.3">
      <c r="A8" s="1"/>
      <c r="B8" s="50" t="s">
        <v>1020</v>
      </c>
      <c r="C8" s="64">
        <v>5.8</v>
      </c>
      <c r="D8" s="64"/>
      <c r="E8" s="64">
        <v>7.14</v>
      </c>
      <c r="F8" s="64">
        <v>20.399999999999999</v>
      </c>
      <c r="G8" s="64">
        <v>3</v>
      </c>
      <c r="H8" s="64"/>
      <c r="I8" s="64"/>
      <c r="J8" s="64"/>
      <c r="K8" s="64">
        <v>19.8</v>
      </c>
      <c r="L8" s="64"/>
      <c r="M8" s="64">
        <v>20.2</v>
      </c>
      <c r="N8" s="64">
        <v>20.3</v>
      </c>
      <c r="O8" s="64">
        <v>9.6999999999999993</v>
      </c>
      <c r="P8" s="64">
        <v>3.2</v>
      </c>
      <c r="Q8" s="64">
        <v>4.9000000000000004</v>
      </c>
      <c r="R8" s="64">
        <v>20</v>
      </c>
      <c r="S8" s="64">
        <v>20.7</v>
      </c>
      <c r="T8" s="64">
        <v>20</v>
      </c>
      <c r="U8" s="64"/>
      <c r="V8" s="64">
        <v>0.9</v>
      </c>
      <c r="W8" s="64">
        <v>34.1</v>
      </c>
      <c r="X8" s="64">
        <v>100.6</v>
      </c>
      <c r="Y8" s="64">
        <v>78.7</v>
      </c>
      <c r="Z8" s="64">
        <v>93.2</v>
      </c>
      <c r="AA8" s="64"/>
      <c r="AB8" s="64">
        <v>12</v>
      </c>
      <c r="AC8" s="64">
        <v>7</v>
      </c>
      <c r="AD8" s="64">
        <v>21</v>
      </c>
      <c r="AE8" s="64">
        <v>8.1999999999999993</v>
      </c>
      <c r="AF8" s="64">
        <v>20.399999999999999</v>
      </c>
      <c r="AG8" s="64">
        <v>20.399999999999999</v>
      </c>
      <c r="AH8" s="64">
        <v>20.2</v>
      </c>
      <c r="AI8" s="64">
        <v>7.4</v>
      </c>
      <c r="AJ8" s="64"/>
      <c r="AK8" s="64"/>
      <c r="AL8" s="64"/>
      <c r="AM8" s="64">
        <v>3.6</v>
      </c>
      <c r="AN8" s="64">
        <v>18.8</v>
      </c>
      <c r="AO8" s="64"/>
      <c r="AP8" s="64"/>
      <c r="AQ8" s="64">
        <v>1.5</v>
      </c>
      <c r="AR8" s="64"/>
      <c r="AS8" s="64"/>
      <c r="AT8" s="64">
        <v>4.7</v>
      </c>
      <c r="AU8" s="64">
        <v>10.3</v>
      </c>
      <c r="AV8" s="64">
        <v>55.4</v>
      </c>
      <c r="AW8" s="64"/>
      <c r="AX8" s="64">
        <v>82</v>
      </c>
      <c r="AY8" s="64"/>
      <c r="AZ8" s="64">
        <v>0.6</v>
      </c>
      <c r="BA8" s="64"/>
      <c r="BB8" s="64">
        <v>26.7</v>
      </c>
      <c r="BC8" s="64">
        <v>61.7</v>
      </c>
      <c r="BD8" s="64"/>
      <c r="BE8" s="64">
        <v>2.8</v>
      </c>
      <c r="BF8" s="64"/>
      <c r="BG8" s="64">
        <v>2.4</v>
      </c>
      <c r="BH8" s="64">
        <v>2.4</v>
      </c>
      <c r="BI8" s="64"/>
      <c r="BJ8" s="64">
        <v>1.3</v>
      </c>
      <c r="BK8" s="64"/>
      <c r="BL8" s="64">
        <v>20</v>
      </c>
      <c r="BM8" s="64">
        <v>8.4</v>
      </c>
      <c r="BN8" s="64"/>
      <c r="BO8" s="65">
        <v>901.84</v>
      </c>
    </row>
    <row r="9" spans="1:67" x14ac:dyDescent="0.3">
      <c r="A9" s="1"/>
      <c r="B9" s="54" t="s">
        <v>1021</v>
      </c>
      <c r="C9" s="66">
        <v>5.7</v>
      </c>
      <c r="D9" s="66"/>
      <c r="E9" s="66">
        <v>5.68</v>
      </c>
      <c r="F9" s="66">
        <v>20.399999999999999</v>
      </c>
      <c r="G9" s="66">
        <v>3</v>
      </c>
      <c r="H9" s="66"/>
      <c r="I9" s="66"/>
      <c r="J9" s="66"/>
      <c r="K9" s="66">
        <v>19.8</v>
      </c>
      <c r="L9" s="66"/>
      <c r="M9" s="66">
        <v>20.2</v>
      </c>
      <c r="N9" s="66">
        <v>20.3</v>
      </c>
      <c r="O9" s="66">
        <v>9.6999999999999993</v>
      </c>
      <c r="P9" s="66">
        <v>3.2</v>
      </c>
      <c r="Q9" s="66">
        <v>5</v>
      </c>
      <c r="R9" s="66">
        <v>20</v>
      </c>
      <c r="S9" s="66">
        <v>20.5</v>
      </c>
      <c r="T9" s="66">
        <v>20</v>
      </c>
      <c r="U9" s="66"/>
      <c r="V9" s="66">
        <v>5</v>
      </c>
      <c r="W9" s="66">
        <v>13.5</v>
      </c>
      <c r="X9" s="66">
        <v>105.2</v>
      </c>
      <c r="Y9" s="66">
        <v>66.599999999999994</v>
      </c>
      <c r="Z9" s="66">
        <v>93.1</v>
      </c>
      <c r="AA9" s="66"/>
      <c r="AB9" s="66">
        <v>13.7</v>
      </c>
      <c r="AC9" s="66">
        <v>4.5999999999999996</v>
      </c>
      <c r="AD9" s="66">
        <v>21</v>
      </c>
      <c r="AE9" s="66">
        <v>8.1999999999999993</v>
      </c>
      <c r="AF9" s="66">
        <v>20.399999999999999</v>
      </c>
      <c r="AG9" s="66">
        <v>20.399999999999999</v>
      </c>
      <c r="AH9" s="66">
        <v>20.2</v>
      </c>
      <c r="AI9" s="66">
        <v>7.1</v>
      </c>
      <c r="AJ9" s="66"/>
      <c r="AK9" s="66"/>
      <c r="AL9" s="66"/>
      <c r="AM9" s="66">
        <v>3.7</v>
      </c>
      <c r="AN9" s="66">
        <v>18.8</v>
      </c>
      <c r="AO9" s="66"/>
      <c r="AP9" s="66"/>
      <c r="AQ9" s="66">
        <v>1.5</v>
      </c>
      <c r="AR9" s="66"/>
      <c r="AS9" s="66"/>
      <c r="AT9" s="66">
        <v>4.7</v>
      </c>
      <c r="AU9" s="66">
        <v>10.5</v>
      </c>
      <c r="AV9" s="66">
        <v>49.2</v>
      </c>
      <c r="AW9" s="66"/>
      <c r="AX9" s="66">
        <v>65.3</v>
      </c>
      <c r="AY9" s="66"/>
      <c r="AZ9" s="66"/>
      <c r="BA9" s="66"/>
      <c r="BB9" s="66">
        <v>22.6</v>
      </c>
      <c r="BC9" s="66">
        <v>61.4</v>
      </c>
      <c r="BD9" s="66"/>
      <c r="BE9" s="66">
        <v>2.8</v>
      </c>
      <c r="BF9" s="66"/>
      <c r="BG9" s="66">
        <v>2.4</v>
      </c>
      <c r="BH9" s="66">
        <v>2.4</v>
      </c>
      <c r="BI9" s="66"/>
      <c r="BJ9" s="66">
        <v>1.3</v>
      </c>
      <c r="BK9" s="66"/>
      <c r="BL9" s="66">
        <v>20</v>
      </c>
      <c r="BM9" s="66">
        <v>8.4</v>
      </c>
      <c r="BN9" s="66"/>
      <c r="BO9" s="67">
        <v>847.48</v>
      </c>
    </row>
    <row r="10" spans="1:67" x14ac:dyDescent="0.3">
      <c r="A10" s="1"/>
      <c r="B10" s="54" t="s">
        <v>1022</v>
      </c>
      <c r="C10" s="66">
        <v>5.6</v>
      </c>
      <c r="D10" s="66"/>
      <c r="E10" s="66">
        <v>5.4</v>
      </c>
      <c r="F10" s="66">
        <v>20.2</v>
      </c>
      <c r="G10" s="66">
        <v>3</v>
      </c>
      <c r="H10" s="66"/>
      <c r="I10" s="66"/>
      <c r="J10" s="66"/>
      <c r="K10" s="66">
        <v>19.8</v>
      </c>
      <c r="L10" s="66"/>
      <c r="M10" s="66">
        <v>20.100000000000001</v>
      </c>
      <c r="N10" s="66">
        <v>20.2</v>
      </c>
      <c r="O10" s="66">
        <v>9.6999999999999993</v>
      </c>
      <c r="P10" s="66">
        <v>3.2</v>
      </c>
      <c r="Q10" s="66">
        <v>5.0999999999999996</v>
      </c>
      <c r="R10" s="66">
        <v>20</v>
      </c>
      <c r="S10" s="66">
        <v>20.2</v>
      </c>
      <c r="T10" s="66">
        <v>20</v>
      </c>
      <c r="U10" s="66"/>
      <c r="V10" s="66">
        <v>5</v>
      </c>
      <c r="W10" s="66">
        <v>6.7</v>
      </c>
      <c r="X10" s="66">
        <v>108.7</v>
      </c>
      <c r="Y10" s="66">
        <v>68.599999999999994</v>
      </c>
      <c r="Z10" s="66">
        <v>92.2</v>
      </c>
      <c r="AA10" s="66"/>
      <c r="AB10" s="66">
        <v>7.6</v>
      </c>
      <c r="AC10" s="66">
        <v>2.7</v>
      </c>
      <c r="AD10" s="66">
        <v>21</v>
      </c>
      <c r="AE10" s="66">
        <v>8.1999999999999993</v>
      </c>
      <c r="AF10" s="66">
        <v>20.399999999999999</v>
      </c>
      <c r="AG10" s="66">
        <v>20.399999999999999</v>
      </c>
      <c r="AH10" s="66">
        <v>20.2</v>
      </c>
      <c r="AI10" s="66">
        <v>7.1</v>
      </c>
      <c r="AJ10" s="66"/>
      <c r="AK10" s="66"/>
      <c r="AL10" s="66"/>
      <c r="AM10" s="66">
        <v>3.7</v>
      </c>
      <c r="AN10" s="66">
        <v>18.8</v>
      </c>
      <c r="AO10" s="66"/>
      <c r="AP10" s="66"/>
      <c r="AQ10" s="66">
        <v>1.5</v>
      </c>
      <c r="AR10" s="66"/>
      <c r="AS10" s="66"/>
      <c r="AT10" s="66">
        <v>4.8</v>
      </c>
      <c r="AU10" s="66">
        <v>10.199999999999999</v>
      </c>
      <c r="AV10" s="66">
        <v>48</v>
      </c>
      <c r="AW10" s="66"/>
      <c r="AX10" s="66">
        <v>64.7</v>
      </c>
      <c r="AY10" s="66"/>
      <c r="AZ10" s="66"/>
      <c r="BA10" s="66"/>
      <c r="BB10" s="66">
        <v>27.1</v>
      </c>
      <c r="BC10" s="66">
        <v>71.900000000000006</v>
      </c>
      <c r="BD10" s="66"/>
      <c r="BE10" s="66">
        <v>2.8</v>
      </c>
      <c r="BF10" s="66"/>
      <c r="BG10" s="66">
        <v>2.4</v>
      </c>
      <c r="BH10" s="66">
        <v>2.4</v>
      </c>
      <c r="BI10" s="66"/>
      <c r="BJ10" s="66">
        <v>1.2</v>
      </c>
      <c r="BK10" s="66"/>
      <c r="BL10" s="66">
        <v>20</v>
      </c>
      <c r="BM10" s="66">
        <v>8.4</v>
      </c>
      <c r="BN10" s="66"/>
      <c r="BO10" s="67">
        <v>849.2</v>
      </c>
    </row>
    <row r="11" spans="1:67" x14ac:dyDescent="0.3">
      <c r="A11" s="1"/>
      <c r="B11" s="54" t="s">
        <v>1023</v>
      </c>
      <c r="C11" s="66">
        <v>5.3</v>
      </c>
      <c r="D11" s="66"/>
      <c r="E11" s="66">
        <v>5.23</v>
      </c>
      <c r="F11" s="66">
        <v>20.3</v>
      </c>
      <c r="G11" s="66">
        <v>3</v>
      </c>
      <c r="H11" s="66"/>
      <c r="I11" s="66"/>
      <c r="J11" s="66"/>
      <c r="K11" s="66">
        <v>19.8</v>
      </c>
      <c r="L11" s="66"/>
      <c r="M11" s="66">
        <v>20.100000000000001</v>
      </c>
      <c r="N11" s="66">
        <v>20.3</v>
      </c>
      <c r="O11" s="66">
        <v>9.6999999999999993</v>
      </c>
      <c r="P11" s="66">
        <v>3.2</v>
      </c>
      <c r="Q11" s="66">
        <v>5</v>
      </c>
      <c r="R11" s="66">
        <v>20</v>
      </c>
      <c r="S11" s="66">
        <v>20.6</v>
      </c>
      <c r="T11" s="66">
        <v>20</v>
      </c>
      <c r="U11" s="66"/>
      <c r="V11" s="66">
        <v>5.7</v>
      </c>
      <c r="W11" s="66">
        <v>6</v>
      </c>
      <c r="X11" s="66">
        <v>107.4</v>
      </c>
      <c r="Y11" s="66">
        <v>67.599999999999994</v>
      </c>
      <c r="Z11" s="66">
        <v>96.1</v>
      </c>
      <c r="AA11" s="66"/>
      <c r="AB11" s="66">
        <v>8.9</v>
      </c>
      <c r="AC11" s="66">
        <v>1.6</v>
      </c>
      <c r="AD11" s="66">
        <v>21</v>
      </c>
      <c r="AE11" s="66">
        <v>8.1999999999999993</v>
      </c>
      <c r="AF11" s="66">
        <v>20.399999999999999</v>
      </c>
      <c r="AG11" s="66">
        <v>20.399999999999999</v>
      </c>
      <c r="AH11" s="66">
        <v>20.2</v>
      </c>
      <c r="AI11" s="66">
        <v>7.1</v>
      </c>
      <c r="AJ11" s="66"/>
      <c r="AK11" s="66"/>
      <c r="AL11" s="66"/>
      <c r="AM11" s="66">
        <v>3.7</v>
      </c>
      <c r="AN11" s="66">
        <v>18.8</v>
      </c>
      <c r="AO11" s="66"/>
      <c r="AP11" s="66"/>
      <c r="AQ11" s="66">
        <v>1.5</v>
      </c>
      <c r="AR11" s="66"/>
      <c r="AS11" s="66"/>
      <c r="AT11" s="66">
        <v>4.7</v>
      </c>
      <c r="AU11" s="66">
        <v>10.4</v>
      </c>
      <c r="AV11" s="66">
        <v>74</v>
      </c>
      <c r="AW11" s="66"/>
      <c r="AX11" s="66">
        <v>74.400000000000006</v>
      </c>
      <c r="AY11" s="66"/>
      <c r="AZ11" s="66"/>
      <c r="BA11" s="66"/>
      <c r="BB11" s="66">
        <v>28.4</v>
      </c>
      <c r="BC11" s="66">
        <v>72.099999999999994</v>
      </c>
      <c r="BD11" s="66"/>
      <c r="BE11" s="66">
        <v>2.8</v>
      </c>
      <c r="BF11" s="66"/>
      <c r="BG11" s="66">
        <v>2.4</v>
      </c>
      <c r="BH11" s="66">
        <v>2.4</v>
      </c>
      <c r="BI11" s="66"/>
      <c r="BJ11" s="66">
        <v>1.2</v>
      </c>
      <c r="BK11" s="66"/>
      <c r="BL11" s="66">
        <v>20</v>
      </c>
      <c r="BM11" s="66">
        <v>8.4</v>
      </c>
      <c r="BN11" s="66"/>
      <c r="BO11" s="67">
        <v>888.33</v>
      </c>
    </row>
    <row r="12" spans="1:67" x14ac:dyDescent="0.3">
      <c r="A12" s="1"/>
      <c r="B12" s="54" t="s">
        <v>1024</v>
      </c>
      <c r="C12" s="66">
        <v>5.5</v>
      </c>
      <c r="D12" s="66"/>
      <c r="E12" s="66">
        <v>5.55</v>
      </c>
      <c r="F12" s="66">
        <v>20.2</v>
      </c>
      <c r="G12" s="66">
        <v>3</v>
      </c>
      <c r="H12" s="66"/>
      <c r="I12" s="66"/>
      <c r="J12" s="66"/>
      <c r="K12" s="66">
        <v>19.8</v>
      </c>
      <c r="L12" s="66"/>
      <c r="M12" s="66">
        <v>20.100000000000001</v>
      </c>
      <c r="N12" s="66">
        <v>20.3</v>
      </c>
      <c r="O12" s="66">
        <v>9.6</v>
      </c>
      <c r="P12" s="66">
        <v>3.1</v>
      </c>
      <c r="Q12" s="66">
        <v>5</v>
      </c>
      <c r="R12" s="66">
        <v>19.899999999999999</v>
      </c>
      <c r="S12" s="66">
        <v>20.9</v>
      </c>
      <c r="T12" s="66">
        <v>20</v>
      </c>
      <c r="U12" s="66"/>
      <c r="V12" s="66">
        <v>3.1</v>
      </c>
      <c r="W12" s="66">
        <v>6.6</v>
      </c>
      <c r="X12" s="66">
        <v>112.1</v>
      </c>
      <c r="Y12" s="66">
        <v>78</v>
      </c>
      <c r="Z12" s="66">
        <v>95</v>
      </c>
      <c r="AA12" s="66"/>
      <c r="AB12" s="66">
        <v>11.8</v>
      </c>
      <c r="AC12" s="66">
        <v>3.4</v>
      </c>
      <c r="AD12" s="66">
        <v>21</v>
      </c>
      <c r="AE12" s="66">
        <v>8.1999999999999993</v>
      </c>
      <c r="AF12" s="66">
        <v>20.399999999999999</v>
      </c>
      <c r="AG12" s="66">
        <v>20.399999999999999</v>
      </c>
      <c r="AH12" s="66">
        <v>20.2</v>
      </c>
      <c r="AI12" s="66">
        <v>7.1</v>
      </c>
      <c r="AJ12" s="66"/>
      <c r="AK12" s="66"/>
      <c r="AL12" s="66"/>
      <c r="AM12" s="66">
        <v>3.7</v>
      </c>
      <c r="AN12" s="66">
        <v>18.8</v>
      </c>
      <c r="AO12" s="66"/>
      <c r="AP12" s="66"/>
      <c r="AQ12" s="66">
        <v>1.5</v>
      </c>
      <c r="AR12" s="66"/>
      <c r="AS12" s="66"/>
      <c r="AT12" s="66">
        <v>4.7</v>
      </c>
      <c r="AU12" s="66">
        <v>10.3</v>
      </c>
      <c r="AV12" s="66">
        <v>43.8</v>
      </c>
      <c r="AW12" s="66"/>
      <c r="AX12" s="66">
        <v>67.5</v>
      </c>
      <c r="AY12" s="66"/>
      <c r="AZ12" s="66"/>
      <c r="BA12" s="66"/>
      <c r="BB12" s="66">
        <v>27.3</v>
      </c>
      <c r="BC12" s="66">
        <v>74.7</v>
      </c>
      <c r="BD12" s="66"/>
      <c r="BE12" s="66">
        <v>2.8</v>
      </c>
      <c r="BF12" s="66"/>
      <c r="BG12" s="66">
        <v>2.4</v>
      </c>
      <c r="BH12" s="66">
        <v>2.4</v>
      </c>
      <c r="BI12" s="66"/>
      <c r="BJ12" s="66">
        <v>1.2</v>
      </c>
      <c r="BK12" s="66"/>
      <c r="BL12" s="66">
        <v>20</v>
      </c>
      <c r="BM12" s="66">
        <v>8.4</v>
      </c>
      <c r="BN12" s="66"/>
      <c r="BO12" s="67">
        <v>869.75</v>
      </c>
    </row>
    <row r="13" spans="1:67" x14ac:dyDescent="0.3">
      <c r="A13" s="1"/>
      <c r="B13" s="54" t="s">
        <v>1025</v>
      </c>
      <c r="C13" s="66">
        <v>5.5</v>
      </c>
      <c r="D13" s="66"/>
      <c r="E13" s="66">
        <v>4.88</v>
      </c>
      <c r="F13" s="66">
        <v>20.3</v>
      </c>
      <c r="G13" s="66">
        <v>3</v>
      </c>
      <c r="H13" s="66"/>
      <c r="I13" s="66"/>
      <c r="J13" s="66"/>
      <c r="K13" s="66">
        <v>19.8</v>
      </c>
      <c r="L13" s="66"/>
      <c r="M13" s="66">
        <v>19.899999999999999</v>
      </c>
      <c r="N13" s="66">
        <v>20.3</v>
      </c>
      <c r="O13" s="66">
        <v>9.6999999999999993</v>
      </c>
      <c r="P13" s="66">
        <v>3</v>
      </c>
      <c r="Q13" s="66">
        <v>5</v>
      </c>
      <c r="R13" s="66">
        <v>20</v>
      </c>
      <c r="S13" s="66">
        <v>20.2</v>
      </c>
      <c r="T13" s="66">
        <v>20</v>
      </c>
      <c r="U13" s="66"/>
      <c r="V13" s="66">
        <v>0.7</v>
      </c>
      <c r="W13" s="66">
        <v>8.3000000000000007</v>
      </c>
      <c r="X13" s="66">
        <v>96.3</v>
      </c>
      <c r="Y13" s="66">
        <v>83.3</v>
      </c>
      <c r="Z13" s="66">
        <v>96</v>
      </c>
      <c r="AA13" s="66"/>
      <c r="AB13" s="66">
        <v>14.2</v>
      </c>
      <c r="AC13" s="66">
        <v>4.5</v>
      </c>
      <c r="AD13" s="66">
        <v>21</v>
      </c>
      <c r="AE13" s="66">
        <v>8.1999999999999993</v>
      </c>
      <c r="AF13" s="66">
        <v>20.399999999999999</v>
      </c>
      <c r="AG13" s="66">
        <v>20.399999999999999</v>
      </c>
      <c r="AH13" s="66">
        <v>20.2</v>
      </c>
      <c r="AI13" s="66">
        <v>7.1</v>
      </c>
      <c r="AJ13" s="66"/>
      <c r="AK13" s="66"/>
      <c r="AL13" s="66"/>
      <c r="AM13" s="66">
        <v>3.7</v>
      </c>
      <c r="AN13" s="66">
        <v>18.8</v>
      </c>
      <c r="AO13" s="66"/>
      <c r="AP13" s="66"/>
      <c r="AQ13" s="66">
        <v>1.6</v>
      </c>
      <c r="AR13" s="66"/>
      <c r="AS13" s="66"/>
      <c r="AT13" s="66">
        <v>4.7</v>
      </c>
      <c r="AU13" s="66">
        <v>10.4</v>
      </c>
      <c r="AV13" s="66">
        <v>52.7</v>
      </c>
      <c r="AW13" s="66"/>
      <c r="AX13" s="66">
        <v>73.099999999999994</v>
      </c>
      <c r="AY13" s="66"/>
      <c r="AZ13" s="66"/>
      <c r="BA13" s="66"/>
      <c r="BB13" s="66">
        <v>28</v>
      </c>
      <c r="BC13" s="66">
        <v>75.099999999999994</v>
      </c>
      <c r="BD13" s="66"/>
      <c r="BE13" s="66">
        <v>2.8</v>
      </c>
      <c r="BF13" s="66"/>
      <c r="BG13" s="66">
        <v>2.4</v>
      </c>
      <c r="BH13" s="66">
        <v>2.4</v>
      </c>
      <c r="BI13" s="66"/>
      <c r="BJ13" s="66">
        <v>1.2</v>
      </c>
      <c r="BK13" s="66"/>
      <c r="BL13" s="66">
        <v>20</v>
      </c>
      <c r="BM13" s="66">
        <v>8.5</v>
      </c>
      <c r="BN13" s="66"/>
      <c r="BO13" s="67">
        <v>877.58</v>
      </c>
    </row>
    <row r="14" spans="1:67" x14ac:dyDescent="0.3">
      <c r="A14" s="1"/>
      <c r="B14" s="54" t="s">
        <v>1026</v>
      </c>
      <c r="C14" s="66">
        <v>5.6</v>
      </c>
      <c r="D14" s="66"/>
      <c r="E14" s="66">
        <v>4.63</v>
      </c>
      <c r="F14" s="66">
        <v>20.399999999999999</v>
      </c>
      <c r="G14" s="66">
        <v>3</v>
      </c>
      <c r="H14" s="66"/>
      <c r="I14" s="66"/>
      <c r="J14" s="66"/>
      <c r="K14" s="66">
        <v>19.8</v>
      </c>
      <c r="L14" s="66"/>
      <c r="M14" s="66">
        <v>19.8</v>
      </c>
      <c r="N14" s="66">
        <v>20.3</v>
      </c>
      <c r="O14" s="66">
        <v>9.6999999999999993</v>
      </c>
      <c r="P14" s="66">
        <v>3.1</v>
      </c>
      <c r="Q14" s="66">
        <v>4.9000000000000004</v>
      </c>
      <c r="R14" s="66">
        <v>20</v>
      </c>
      <c r="S14" s="66">
        <v>20.6</v>
      </c>
      <c r="T14" s="66">
        <v>20</v>
      </c>
      <c r="U14" s="66"/>
      <c r="V14" s="66">
        <v>0.3</v>
      </c>
      <c r="W14" s="66">
        <v>9.1999999999999993</v>
      </c>
      <c r="X14" s="66">
        <v>105.1</v>
      </c>
      <c r="Y14" s="66">
        <v>82.8</v>
      </c>
      <c r="Z14" s="66">
        <v>96.6</v>
      </c>
      <c r="AA14" s="66"/>
      <c r="AB14" s="66">
        <v>10.7</v>
      </c>
      <c r="AC14" s="66">
        <v>4.0999999999999996</v>
      </c>
      <c r="AD14" s="66">
        <v>21</v>
      </c>
      <c r="AE14" s="66">
        <v>8.1999999999999993</v>
      </c>
      <c r="AF14" s="66">
        <v>20.399999999999999</v>
      </c>
      <c r="AG14" s="66">
        <v>20.399999999999999</v>
      </c>
      <c r="AH14" s="66">
        <v>20.2</v>
      </c>
      <c r="AI14" s="66">
        <v>7.1</v>
      </c>
      <c r="AJ14" s="66"/>
      <c r="AK14" s="66"/>
      <c r="AL14" s="66"/>
      <c r="AM14" s="66">
        <v>3.7</v>
      </c>
      <c r="AN14" s="66">
        <v>18.8</v>
      </c>
      <c r="AO14" s="66"/>
      <c r="AP14" s="66"/>
      <c r="AQ14" s="66">
        <v>1.6</v>
      </c>
      <c r="AR14" s="66"/>
      <c r="AS14" s="66"/>
      <c r="AT14" s="66">
        <v>4.8</v>
      </c>
      <c r="AU14" s="66">
        <v>10.4</v>
      </c>
      <c r="AV14" s="66">
        <v>55.9</v>
      </c>
      <c r="AW14" s="66"/>
      <c r="AX14" s="66">
        <v>75.2</v>
      </c>
      <c r="AY14" s="66"/>
      <c r="AZ14" s="66"/>
      <c r="BA14" s="66"/>
      <c r="BB14" s="66">
        <v>24.7</v>
      </c>
      <c r="BC14" s="66">
        <v>58.4</v>
      </c>
      <c r="BD14" s="66"/>
      <c r="BE14" s="66">
        <v>2.8</v>
      </c>
      <c r="BF14" s="66"/>
      <c r="BG14" s="66">
        <v>2.4</v>
      </c>
      <c r="BH14" s="66">
        <v>2.4</v>
      </c>
      <c r="BI14" s="66"/>
      <c r="BJ14" s="66">
        <v>1.2</v>
      </c>
      <c r="BK14" s="66"/>
      <c r="BL14" s="66">
        <v>20</v>
      </c>
      <c r="BM14" s="66">
        <v>8.4</v>
      </c>
      <c r="BN14" s="66"/>
      <c r="BO14" s="67">
        <v>868.63</v>
      </c>
    </row>
    <row r="15" spans="1:67" x14ac:dyDescent="0.3">
      <c r="A15" s="1"/>
      <c r="B15" s="56" t="s">
        <v>1027</v>
      </c>
      <c r="C15" s="68">
        <v>5.7</v>
      </c>
      <c r="D15" s="68"/>
      <c r="E15" s="68">
        <v>4.6900000000000004</v>
      </c>
      <c r="F15" s="68">
        <v>20.399999999999999</v>
      </c>
      <c r="G15" s="68">
        <v>3</v>
      </c>
      <c r="H15" s="68"/>
      <c r="I15" s="68"/>
      <c r="J15" s="68"/>
      <c r="K15" s="68">
        <v>19.8</v>
      </c>
      <c r="L15" s="68"/>
      <c r="M15" s="68">
        <v>20</v>
      </c>
      <c r="N15" s="68">
        <v>20.3</v>
      </c>
      <c r="O15" s="68">
        <v>9.6999999999999993</v>
      </c>
      <c r="P15" s="68">
        <v>3</v>
      </c>
      <c r="Q15" s="68">
        <v>4.9000000000000004</v>
      </c>
      <c r="R15" s="68">
        <v>20</v>
      </c>
      <c r="S15" s="68">
        <v>20.2</v>
      </c>
      <c r="T15" s="68">
        <v>20</v>
      </c>
      <c r="U15" s="68"/>
      <c r="V15" s="68"/>
      <c r="W15" s="68">
        <v>7.4</v>
      </c>
      <c r="X15" s="68">
        <v>111.3</v>
      </c>
      <c r="Y15" s="68">
        <v>80.2</v>
      </c>
      <c r="Z15" s="68">
        <v>96.5</v>
      </c>
      <c r="AA15" s="68"/>
      <c r="AB15" s="68">
        <v>10.7</v>
      </c>
      <c r="AC15" s="68">
        <v>3.2</v>
      </c>
      <c r="AD15" s="68">
        <v>21</v>
      </c>
      <c r="AE15" s="68">
        <v>8.3000000000000007</v>
      </c>
      <c r="AF15" s="68">
        <v>20.399999999999999</v>
      </c>
      <c r="AG15" s="68">
        <v>20.399999999999999</v>
      </c>
      <c r="AH15" s="68">
        <v>20.2</v>
      </c>
      <c r="AI15" s="68">
        <v>6.9</v>
      </c>
      <c r="AJ15" s="68"/>
      <c r="AK15" s="68"/>
      <c r="AL15" s="68"/>
      <c r="AM15" s="68">
        <v>3.7</v>
      </c>
      <c r="AN15" s="68">
        <v>18.7</v>
      </c>
      <c r="AO15" s="68"/>
      <c r="AP15" s="68"/>
      <c r="AQ15" s="68">
        <v>1.6</v>
      </c>
      <c r="AR15" s="68"/>
      <c r="AS15" s="68"/>
      <c r="AT15" s="68">
        <v>4.7</v>
      </c>
      <c r="AU15" s="68">
        <v>10.4</v>
      </c>
      <c r="AV15" s="68">
        <v>44.2</v>
      </c>
      <c r="AW15" s="68"/>
      <c r="AX15" s="68">
        <v>63.1</v>
      </c>
      <c r="AY15" s="68"/>
      <c r="AZ15" s="68"/>
      <c r="BA15" s="68"/>
      <c r="BB15" s="68">
        <v>26.9</v>
      </c>
      <c r="BC15" s="68">
        <v>62.5</v>
      </c>
      <c r="BD15" s="68"/>
      <c r="BE15" s="68">
        <v>2.8</v>
      </c>
      <c r="BF15" s="68"/>
      <c r="BG15" s="68">
        <v>2.4</v>
      </c>
      <c r="BH15" s="68">
        <v>2.4</v>
      </c>
      <c r="BI15" s="68"/>
      <c r="BJ15" s="68">
        <v>1.2</v>
      </c>
      <c r="BK15" s="68"/>
      <c r="BL15" s="68">
        <v>20</v>
      </c>
      <c r="BM15" s="68">
        <v>8.4</v>
      </c>
      <c r="BN15" s="68"/>
      <c r="BO15" s="69">
        <v>851.19</v>
      </c>
    </row>
    <row r="16" spans="1:67" x14ac:dyDescent="0.3">
      <c r="A16" s="1"/>
      <c r="B16" s="50" t="s">
        <v>1028</v>
      </c>
      <c r="C16" s="64">
        <v>5.3</v>
      </c>
      <c r="D16" s="64"/>
      <c r="E16" s="64">
        <v>4.67</v>
      </c>
      <c r="F16" s="64">
        <v>20.3</v>
      </c>
      <c r="G16" s="64">
        <v>3</v>
      </c>
      <c r="H16" s="64"/>
      <c r="I16" s="64"/>
      <c r="J16" s="64"/>
      <c r="K16" s="64">
        <v>19.8</v>
      </c>
      <c r="L16" s="64"/>
      <c r="M16" s="64">
        <v>19.899999999999999</v>
      </c>
      <c r="N16" s="64">
        <v>20.3</v>
      </c>
      <c r="O16" s="64">
        <v>9.6999999999999993</v>
      </c>
      <c r="P16" s="64">
        <v>3</v>
      </c>
      <c r="Q16" s="64">
        <v>4.9000000000000004</v>
      </c>
      <c r="R16" s="64">
        <v>19.8</v>
      </c>
      <c r="S16" s="64">
        <v>20.2</v>
      </c>
      <c r="T16" s="64">
        <v>20</v>
      </c>
      <c r="U16" s="64"/>
      <c r="V16" s="64"/>
      <c r="W16" s="64">
        <v>11.6</v>
      </c>
      <c r="X16" s="64">
        <v>113</v>
      </c>
      <c r="Y16" s="64">
        <v>81.099999999999994</v>
      </c>
      <c r="Z16" s="64">
        <v>95.3</v>
      </c>
      <c r="AA16" s="64"/>
      <c r="AB16" s="64">
        <v>12.9</v>
      </c>
      <c r="AC16" s="64">
        <v>3.4</v>
      </c>
      <c r="AD16" s="64">
        <v>21</v>
      </c>
      <c r="AE16" s="64">
        <v>8.4</v>
      </c>
      <c r="AF16" s="64">
        <v>20.399999999999999</v>
      </c>
      <c r="AG16" s="64">
        <v>20.399999999999999</v>
      </c>
      <c r="AH16" s="64">
        <v>20.2</v>
      </c>
      <c r="AI16" s="64">
        <v>6.9</v>
      </c>
      <c r="AJ16" s="64"/>
      <c r="AK16" s="64"/>
      <c r="AL16" s="64"/>
      <c r="AM16" s="64">
        <v>3.7</v>
      </c>
      <c r="AN16" s="64">
        <v>18.7</v>
      </c>
      <c r="AO16" s="64"/>
      <c r="AP16" s="64"/>
      <c r="AQ16" s="64">
        <v>1.6</v>
      </c>
      <c r="AR16" s="64"/>
      <c r="AS16" s="64"/>
      <c r="AT16" s="64">
        <v>4.7</v>
      </c>
      <c r="AU16" s="64">
        <v>10.4</v>
      </c>
      <c r="AV16" s="64">
        <v>37</v>
      </c>
      <c r="AW16" s="64"/>
      <c r="AX16" s="64">
        <v>61</v>
      </c>
      <c r="AY16" s="64"/>
      <c r="AZ16" s="64"/>
      <c r="BA16" s="64"/>
      <c r="BB16" s="64">
        <v>29.2</v>
      </c>
      <c r="BC16" s="64">
        <v>61.4</v>
      </c>
      <c r="BD16" s="64"/>
      <c r="BE16" s="64">
        <v>2.8</v>
      </c>
      <c r="BF16" s="64"/>
      <c r="BG16" s="64">
        <v>2.4</v>
      </c>
      <c r="BH16" s="64">
        <v>2.4</v>
      </c>
      <c r="BI16" s="64"/>
      <c r="BJ16" s="64">
        <v>1.2</v>
      </c>
      <c r="BK16" s="64"/>
      <c r="BL16" s="64">
        <v>19.899999999999999</v>
      </c>
      <c r="BM16" s="64">
        <v>8.4</v>
      </c>
      <c r="BN16" s="64"/>
      <c r="BO16" s="65">
        <v>850.27</v>
      </c>
    </row>
    <row r="17" spans="1:67" x14ac:dyDescent="0.3">
      <c r="A17" s="1"/>
      <c r="B17" s="54" t="s">
        <v>1029</v>
      </c>
      <c r="C17" s="66">
        <v>5.3</v>
      </c>
      <c r="D17" s="66"/>
      <c r="E17" s="66">
        <v>4.8600000000000003</v>
      </c>
      <c r="F17" s="66">
        <v>20.399999999999999</v>
      </c>
      <c r="G17" s="66">
        <v>3</v>
      </c>
      <c r="H17" s="66"/>
      <c r="I17" s="66"/>
      <c r="J17" s="66"/>
      <c r="K17" s="66">
        <v>19.8</v>
      </c>
      <c r="L17" s="66"/>
      <c r="M17" s="66">
        <v>19.899999999999999</v>
      </c>
      <c r="N17" s="66">
        <v>20.3</v>
      </c>
      <c r="O17" s="66">
        <v>9.6999999999999993</v>
      </c>
      <c r="P17" s="66">
        <v>3</v>
      </c>
      <c r="Q17" s="66">
        <v>4.9000000000000004</v>
      </c>
      <c r="R17" s="66">
        <v>20</v>
      </c>
      <c r="S17" s="66">
        <v>20.399999999999999</v>
      </c>
      <c r="T17" s="66">
        <v>20</v>
      </c>
      <c r="U17" s="66"/>
      <c r="V17" s="66"/>
      <c r="W17" s="66">
        <v>18.3</v>
      </c>
      <c r="X17" s="66">
        <v>112.3</v>
      </c>
      <c r="Y17" s="66">
        <v>68.599999999999994</v>
      </c>
      <c r="Z17" s="66">
        <v>95</v>
      </c>
      <c r="AA17" s="66"/>
      <c r="AB17" s="66">
        <v>10.6</v>
      </c>
      <c r="AC17" s="66">
        <v>3.2</v>
      </c>
      <c r="AD17" s="66">
        <v>21</v>
      </c>
      <c r="AE17" s="66">
        <v>8.4</v>
      </c>
      <c r="AF17" s="66">
        <v>20.399999999999999</v>
      </c>
      <c r="AG17" s="66">
        <v>20.399999999999999</v>
      </c>
      <c r="AH17" s="66">
        <v>20.2</v>
      </c>
      <c r="AI17" s="66">
        <v>6.8</v>
      </c>
      <c r="AJ17" s="66"/>
      <c r="AK17" s="66">
        <v>0.8</v>
      </c>
      <c r="AL17" s="66">
        <v>0.9</v>
      </c>
      <c r="AM17" s="66">
        <v>3.7</v>
      </c>
      <c r="AN17" s="66">
        <v>18.7</v>
      </c>
      <c r="AO17" s="66"/>
      <c r="AP17" s="66"/>
      <c r="AQ17" s="66">
        <v>1.6</v>
      </c>
      <c r="AR17" s="66"/>
      <c r="AS17" s="66"/>
      <c r="AT17" s="66">
        <v>4.8</v>
      </c>
      <c r="AU17" s="66">
        <v>10.4</v>
      </c>
      <c r="AV17" s="66">
        <v>34.4</v>
      </c>
      <c r="AW17" s="66"/>
      <c r="AX17" s="66">
        <v>46.2</v>
      </c>
      <c r="AY17" s="66"/>
      <c r="AZ17" s="66"/>
      <c r="BA17" s="66"/>
      <c r="BB17" s="66">
        <v>28.4</v>
      </c>
      <c r="BC17" s="66">
        <v>57.5</v>
      </c>
      <c r="BD17" s="66"/>
      <c r="BE17" s="66">
        <v>2.8</v>
      </c>
      <c r="BF17" s="66"/>
      <c r="BG17" s="66">
        <v>2.4</v>
      </c>
      <c r="BH17" s="66">
        <v>2.4</v>
      </c>
      <c r="BI17" s="66"/>
      <c r="BJ17" s="66">
        <v>1.2</v>
      </c>
      <c r="BK17" s="66"/>
      <c r="BL17" s="66">
        <v>20</v>
      </c>
      <c r="BM17" s="66">
        <v>8.4</v>
      </c>
      <c r="BN17" s="66"/>
      <c r="BO17" s="67">
        <v>821.36</v>
      </c>
    </row>
    <row r="18" spans="1:67" x14ac:dyDescent="0.3">
      <c r="A18" s="1"/>
      <c r="B18" s="54" t="s">
        <v>1030</v>
      </c>
      <c r="C18" s="66">
        <v>5.5</v>
      </c>
      <c r="D18" s="66"/>
      <c r="E18" s="66">
        <v>4.8499999999999996</v>
      </c>
      <c r="F18" s="66">
        <v>20.3</v>
      </c>
      <c r="G18" s="66">
        <v>3</v>
      </c>
      <c r="H18" s="66"/>
      <c r="I18" s="66"/>
      <c r="J18" s="66"/>
      <c r="K18" s="66">
        <v>19.8</v>
      </c>
      <c r="L18" s="66"/>
      <c r="M18" s="66">
        <v>20.100000000000001</v>
      </c>
      <c r="N18" s="66">
        <v>20.2</v>
      </c>
      <c r="O18" s="66">
        <v>9.6999999999999993</v>
      </c>
      <c r="P18" s="66">
        <v>3</v>
      </c>
      <c r="Q18" s="66">
        <v>5.0999999999999996</v>
      </c>
      <c r="R18" s="66">
        <v>20</v>
      </c>
      <c r="S18" s="66">
        <v>20</v>
      </c>
      <c r="T18" s="66">
        <v>20</v>
      </c>
      <c r="U18" s="66"/>
      <c r="V18" s="66"/>
      <c r="W18" s="66">
        <v>12.1</v>
      </c>
      <c r="X18" s="66">
        <v>110</v>
      </c>
      <c r="Y18" s="66">
        <v>59.2</v>
      </c>
      <c r="Z18" s="66">
        <v>95.4</v>
      </c>
      <c r="AA18" s="66"/>
      <c r="AB18" s="66">
        <v>7</v>
      </c>
      <c r="AC18" s="66">
        <v>2.5</v>
      </c>
      <c r="AD18" s="66">
        <v>21</v>
      </c>
      <c r="AE18" s="66">
        <v>8.4</v>
      </c>
      <c r="AF18" s="66">
        <v>20.399999999999999</v>
      </c>
      <c r="AG18" s="66">
        <v>20.399999999999999</v>
      </c>
      <c r="AH18" s="66">
        <v>20.2</v>
      </c>
      <c r="AI18" s="66">
        <v>6.8</v>
      </c>
      <c r="AJ18" s="66"/>
      <c r="AK18" s="66">
        <v>1.3</v>
      </c>
      <c r="AL18" s="66">
        <v>1.4</v>
      </c>
      <c r="AM18" s="66">
        <v>3.7</v>
      </c>
      <c r="AN18" s="66">
        <v>18.7</v>
      </c>
      <c r="AO18" s="66"/>
      <c r="AP18" s="66"/>
      <c r="AQ18" s="66">
        <v>1.5</v>
      </c>
      <c r="AR18" s="66"/>
      <c r="AS18" s="66"/>
      <c r="AT18" s="66">
        <v>4.8</v>
      </c>
      <c r="AU18" s="66">
        <v>10.3</v>
      </c>
      <c r="AV18" s="66">
        <v>30</v>
      </c>
      <c r="AW18" s="66"/>
      <c r="AX18" s="66">
        <v>45</v>
      </c>
      <c r="AY18" s="66"/>
      <c r="AZ18" s="66"/>
      <c r="BA18" s="66"/>
      <c r="BB18" s="66">
        <v>22.8</v>
      </c>
      <c r="BC18" s="66">
        <v>54.7</v>
      </c>
      <c r="BD18" s="66"/>
      <c r="BE18" s="66">
        <v>2.8</v>
      </c>
      <c r="BF18" s="66"/>
      <c r="BG18" s="66">
        <v>2.4</v>
      </c>
      <c r="BH18" s="66">
        <v>2.4</v>
      </c>
      <c r="BI18" s="66"/>
      <c r="BJ18" s="66">
        <v>1.2</v>
      </c>
      <c r="BK18" s="66"/>
      <c r="BL18" s="66">
        <v>20</v>
      </c>
      <c r="BM18" s="66">
        <v>8.4</v>
      </c>
      <c r="BN18" s="66"/>
      <c r="BO18" s="67">
        <v>786.35</v>
      </c>
    </row>
    <row r="19" spans="1:67" x14ac:dyDescent="0.3">
      <c r="A19" s="1"/>
      <c r="B19" s="54" t="s">
        <v>1031</v>
      </c>
      <c r="C19" s="66">
        <v>5.2</v>
      </c>
      <c r="D19" s="66"/>
      <c r="E19" s="66">
        <v>5.5</v>
      </c>
      <c r="F19" s="66">
        <v>20.3</v>
      </c>
      <c r="G19" s="66">
        <v>3</v>
      </c>
      <c r="H19" s="66"/>
      <c r="I19" s="66"/>
      <c r="J19" s="66"/>
      <c r="K19" s="66">
        <v>19.8</v>
      </c>
      <c r="L19" s="66"/>
      <c r="M19" s="66">
        <v>20.399999999999999</v>
      </c>
      <c r="N19" s="66">
        <v>20.399999999999999</v>
      </c>
      <c r="O19" s="66">
        <v>9.6</v>
      </c>
      <c r="P19" s="66">
        <v>3.1</v>
      </c>
      <c r="Q19" s="66">
        <v>5.0999999999999996</v>
      </c>
      <c r="R19" s="66">
        <v>20.2</v>
      </c>
      <c r="S19" s="66">
        <v>20.8</v>
      </c>
      <c r="T19" s="66">
        <v>20</v>
      </c>
      <c r="U19" s="66"/>
      <c r="V19" s="66"/>
      <c r="W19" s="66">
        <v>13.9</v>
      </c>
      <c r="X19" s="66">
        <v>117.8</v>
      </c>
      <c r="Y19" s="66">
        <v>56.6</v>
      </c>
      <c r="Z19" s="66">
        <v>89.4</v>
      </c>
      <c r="AA19" s="66"/>
      <c r="AB19" s="66">
        <v>6.1</v>
      </c>
      <c r="AC19" s="66">
        <v>0.8</v>
      </c>
      <c r="AD19" s="66">
        <v>21</v>
      </c>
      <c r="AE19" s="66">
        <v>8.4</v>
      </c>
      <c r="AF19" s="66">
        <v>20.399999999999999</v>
      </c>
      <c r="AG19" s="66">
        <v>20.399999999999999</v>
      </c>
      <c r="AH19" s="66">
        <v>20.2</v>
      </c>
      <c r="AI19" s="66">
        <v>6.8</v>
      </c>
      <c r="AJ19" s="66"/>
      <c r="AK19" s="66">
        <v>0.7</v>
      </c>
      <c r="AL19" s="66">
        <v>1.2</v>
      </c>
      <c r="AM19" s="66">
        <v>3.6</v>
      </c>
      <c r="AN19" s="66">
        <v>18.7</v>
      </c>
      <c r="AO19" s="66"/>
      <c r="AP19" s="66"/>
      <c r="AQ19" s="66">
        <v>1.5</v>
      </c>
      <c r="AR19" s="66"/>
      <c r="AS19" s="66">
        <v>1.2</v>
      </c>
      <c r="AT19" s="66">
        <v>4.7</v>
      </c>
      <c r="AU19" s="66">
        <v>10.4</v>
      </c>
      <c r="AV19" s="66">
        <v>20.5</v>
      </c>
      <c r="AW19" s="66">
        <v>1</v>
      </c>
      <c r="AX19" s="66">
        <v>31</v>
      </c>
      <c r="AY19" s="66">
        <v>0.9</v>
      </c>
      <c r="AZ19" s="66"/>
      <c r="BA19" s="66">
        <v>1.2</v>
      </c>
      <c r="BB19" s="66">
        <v>21.9</v>
      </c>
      <c r="BC19" s="66">
        <v>50.6</v>
      </c>
      <c r="BD19" s="66"/>
      <c r="BE19" s="66">
        <v>2.8</v>
      </c>
      <c r="BF19" s="66"/>
      <c r="BG19" s="66">
        <v>2.4</v>
      </c>
      <c r="BH19" s="66">
        <v>2.4</v>
      </c>
      <c r="BI19" s="66"/>
      <c r="BJ19" s="66">
        <v>1.2</v>
      </c>
      <c r="BK19" s="66"/>
      <c r="BL19" s="66">
        <v>20.2</v>
      </c>
      <c r="BM19" s="66">
        <v>8.4</v>
      </c>
      <c r="BN19" s="66">
        <v>0.3</v>
      </c>
      <c r="BO19" s="67">
        <v>762</v>
      </c>
    </row>
    <row r="20" spans="1:67" x14ac:dyDescent="0.3">
      <c r="A20" s="1"/>
      <c r="B20" s="54" t="s">
        <v>1032</v>
      </c>
      <c r="C20" s="66">
        <v>5.4</v>
      </c>
      <c r="D20" s="66"/>
      <c r="E20" s="66">
        <v>4.66</v>
      </c>
      <c r="F20" s="66">
        <v>20.3</v>
      </c>
      <c r="G20" s="66">
        <v>3</v>
      </c>
      <c r="H20" s="66"/>
      <c r="I20" s="66"/>
      <c r="J20" s="66"/>
      <c r="K20" s="66">
        <v>19.8</v>
      </c>
      <c r="L20" s="66"/>
      <c r="M20" s="66">
        <v>20.2</v>
      </c>
      <c r="N20" s="66">
        <v>20.2</v>
      </c>
      <c r="O20" s="66">
        <v>9.9</v>
      </c>
      <c r="P20" s="66">
        <v>3.1</v>
      </c>
      <c r="Q20" s="66">
        <v>5.0999999999999996</v>
      </c>
      <c r="R20" s="66">
        <v>20.2</v>
      </c>
      <c r="S20" s="66">
        <v>20.2</v>
      </c>
      <c r="T20" s="66">
        <v>20</v>
      </c>
      <c r="U20" s="66"/>
      <c r="V20" s="66"/>
      <c r="W20" s="66">
        <v>8.6999999999999993</v>
      </c>
      <c r="X20" s="66">
        <v>114.1</v>
      </c>
      <c r="Y20" s="66">
        <v>56.8</v>
      </c>
      <c r="Z20" s="66">
        <v>89.6</v>
      </c>
      <c r="AA20" s="66">
        <v>4</v>
      </c>
      <c r="AB20" s="66">
        <v>5.4</v>
      </c>
      <c r="AC20" s="66">
        <v>1.5</v>
      </c>
      <c r="AD20" s="66">
        <v>21</v>
      </c>
      <c r="AE20" s="66">
        <v>8.4</v>
      </c>
      <c r="AF20" s="66">
        <v>20.399999999999999</v>
      </c>
      <c r="AG20" s="66">
        <v>20.399999999999999</v>
      </c>
      <c r="AH20" s="66">
        <v>20.2</v>
      </c>
      <c r="AI20" s="66">
        <v>6.8</v>
      </c>
      <c r="AJ20" s="66">
        <v>6.7</v>
      </c>
      <c r="AK20" s="66"/>
      <c r="AL20" s="66">
        <v>0.1</v>
      </c>
      <c r="AM20" s="66">
        <v>3.6</v>
      </c>
      <c r="AN20" s="66">
        <v>18.7</v>
      </c>
      <c r="AO20" s="66"/>
      <c r="AP20" s="66"/>
      <c r="AQ20" s="66">
        <v>1.5</v>
      </c>
      <c r="AR20" s="66">
        <v>0.7</v>
      </c>
      <c r="AS20" s="66">
        <v>6.6</v>
      </c>
      <c r="AT20" s="66">
        <v>4.9000000000000004</v>
      </c>
      <c r="AU20" s="66">
        <v>10.4</v>
      </c>
      <c r="AV20" s="66">
        <v>23.7</v>
      </c>
      <c r="AW20" s="66">
        <v>20.2</v>
      </c>
      <c r="AX20" s="66">
        <v>26.2</v>
      </c>
      <c r="AY20" s="66">
        <v>15.4</v>
      </c>
      <c r="AZ20" s="66"/>
      <c r="BA20" s="66">
        <v>7</v>
      </c>
      <c r="BB20" s="66">
        <v>28.6</v>
      </c>
      <c r="BC20" s="66">
        <v>52.5</v>
      </c>
      <c r="BD20" s="66"/>
      <c r="BE20" s="66">
        <v>2.9</v>
      </c>
      <c r="BF20" s="66"/>
      <c r="BG20" s="66">
        <v>2.4</v>
      </c>
      <c r="BH20" s="66">
        <v>2.4</v>
      </c>
      <c r="BI20" s="66">
        <v>0.5</v>
      </c>
      <c r="BJ20" s="66">
        <v>1.2</v>
      </c>
      <c r="BK20" s="66"/>
      <c r="BL20" s="66">
        <v>11.7</v>
      </c>
      <c r="BM20" s="66">
        <v>8.4</v>
      </c>
      <c r="BN20" s="66">
        <v>7.6</v>
      </c>
      <c r="BO20" s="67">
        <v>813.26</v>
      </c>
    </row>
    <row r="21" spans="1:67" x14ac:dyDescent="0.3">
      <c r="A21" s="1"/>
      <c r="B21" s="54" t="s">
        <v>1033</v>
      </c>
      <c r="C21" s="66">
        <v>5.4</v>
      </c>
      <c r="D21" s="66"/>
      <c r="E21" s="66">
        <v>5.38</v>
      </c>
      <c r="F21" s="66">
        <v>20.2</v>
      </c>
      <c r="G21" s="66">
        <v>3</v>
      </c>
      <c r="H21" s="66"/>
      <c r="I21" s="66"/>
      <c r="J21" s="66">
        <v>0.1</v>
      </c>
      <c r="K21" s="66">
        <v>19.899999999999999</v>
      </c>
      <c r="L21" s="66"/>
      <c r="M21" s="66">
        <v>20.2</v>
      </c>
      <c r="N21" s="66">
        <v>20.3</v>
      </c>
      <c r="O21" s="66">
        <v>9.9</v>
      </c>
      <c r="P21" s="66">
        <v>3.1</v>
      </c>
      <c r="Q21" s="66">
        <v>5</v>
      </c>
      <c r="R21" s="66">
        <v>19.7</v>
      </c>
      <c r="S21" s="66">
        <v>20.399999999999999</v>
      </c>
      <c r="T21" s="66">
        <v>20</v>
      </c>
      <c r="U21" s="66"/>
      <c r="V21" s="66"/>
      <c r="W21" s="66">
        <v>6.4</v>
      </c>
      <c r="X21" s="66">
        <v>103.5</v>
      </c>
      <c r="Y21" s="66">
        <v>64</v>
      </c>
      <c r="Z21" s="66">
        <v>85.8</v>
      </c>
      <c r="AA21" s="66">
        <v>13.2</v>
      </c>
      <c r="AB21" s="66">
        <v>11.7</v>
      </c>
      <c r="AC21" s="66">
        <v>4</v>
      </c>
      <c r="AD21" s="66">
        <v>21</v>
      </c>
      <c r="AE21" s="66">
        <v>8.4</v>
      </c>
      <c r="AF21" s="66">
        <v>20.399999999999999</v>
      </c>
      <c r="AG21" s="66">
        <v>20.399999999999999</v>
      </c>
      <c r="AH21" s="66">
        <v>20.2</v>
      </c>
      <c r="AI21" s="66">
        <v>7.8</v>
      </c>
      <c r="AJ21" s="66">
        <v>23.7</v>
      </c>
      <c r="AK21" s="66"/>
      <c r="AL21" s="66"/>
      <c r="AM21" s="66">
        <v>3.6</v>
      </c>
      <c r="AN21" s="66">
        <v>18.7</v>
      </c>
      <c r="AO21" s="66"/>
      <c r="AP21" s="66"/>
      <c r="AQ21" s="66">
        <v>1.6</v>
      </c>
      <c r="AR21" s="66">
        <v>2.8</v>
      </c>
      <c r="AS21" s="66">
        <v>11.3</v>
      </c>
      <c r="AT21" s="66">
        <v>4.7</v>
      </c>
      <c r="AU21" s="66">
        <v>10.4</v>
      </c>
      <c r="AV21" s="66">
        <v>17.899999999999999</v>
      </c>
      <c r="AW21" s="66">
        <v>58.7</v>
      </c>
      <c r="AX21" s="66">
        <v>29.4</v>
      </c>
      <c r="AY21" s="66">
        <v>45.1</v>
      </c>
      <c r="AZ21" s="66"/>
      <c r="BA21" s="66">
        <v>13.4</v>
      </c>
      <c r="BB21" s="66">
        <v>26</v>
      </c>
      <c r="BC21" s="66">
        <v>45.8</v>
      </c>
      <c r="BD21" s="66"/>
      <c r="BE21" s="66">
        <v>2.8</v>
      </c>
      <c r="BF21" s="66"/>
      <c r="BG21" s="66">
        <v>2.4</v>
      </c>
      <c r="BH21" s="66">
        <v>2.4</v>
      </c>
      <c r="BI21" s="66">
        <v>2.8</v>
      </c>
      <c r="BJ21" s="66">
        <v>1.2</v>
      </c>
      <c r="BK21" s="66"/>
      <c r="BL21" s="66">
        <v>19.5</v>
      </c>
      <c r="BM21" s="66">
        <v>8.4</v>
      </c>
      <c r="BN21" s="66">
        <v>13.7</v>
      </c>
      <c r="BO21" s="67">
        <v>925.68</v>
      </c>
    </row>
    <row r="22" spans="1:67" x14ac:dyDescent="0.3">
      <c r="A22" s="1"/>
      <c r="B22" s="54" t="s">
        <v>1034</v>
      </c>
      <c r="C22" s="66">
        <v>5.5</v>
      </c>
      <c r="D22" s="66"/>
      <c r="E22" s="66">
        <v>5.4</v>
      </c>
      <c r="F22" s="66">
        <v>20.399999999999999</v>
      </c>
      <c r="G22" s="66">
        <v>3</v>
      </c>
      <c r="H22" s="66"/>
      <c r="I22" s="66"/>
      <c r="J22" s="66">
        <v>0.1</v>
      </c>
      <c r="K22" s="66">
        <v>19.899999999999999</v>
      </c>
      <c r="L22" s="66"/>
      <c r="M22" s="66">
        <v>20.3</v>
      </c>
      <c r="N22" s="66">
        <v>20.3</v>
      </c>
      <c r="O22" s="66">
        <v>10</v>
      </c>
      <c r="P22" s="66">
        <v>3.1</v>
      </c>
      <c r="Q22" s="66">
        <v>5</v>
      </c>
      <c r="R22" s="66">
        <v>19.8</v>
      </c>
      <c r="S22" s="66">
        <v>20.3</v>
      </c>
      <c r="T22" s="66">
        <v>12.5</v>
      </c>
      <c r="U22" s="66"/>
      <c r="V22" s="66"/>
      <c r="W22" s="66">
        <v>6.7</v>
      </c>
      <c r="X22" s="66">
        <v>103.1</v>
      </c>
      <c r="Y22" s="66">
        <v>40.6</v>
      </c>
      <c r="Z22" s="66">
        <v>69.900000000000006</v>
      </c>
      <c r="AA22" s="66">
        <v>22.5</v>
      </c>
      <c r="AB22" s="66">
        <v>3.4</v>
      </c>
      <c r="AC22" s="66">
        <v>2.2000000000000002</v>
      </c>
      <c r="AD22" s="66">
        <v>21</v>
      </c>
      <c r="AE22" s="66">
        <v>8.4</v>
      </c>
      <c r="AF22" s="66">
        <v>20.399999999999999</v>
      </c>
      <c r="AG22" s="66">
        <v>20.399999999999999</v>
      </c>
      <c r="AH22" s="66">
        <v>20.2</v>
      </c>
      <c r="AI22" s="66">
        <v>8.8000000000000007</v>
      </c>
      <c r="AJ22" s="66">
        <v>53.8</v>
      </c>
      <c r="AK22" s="66"/>
      <c r="AL22" s="66"/>
      <c r="AM22" s="66">
        <v>3.6</v>
      </c>
      <c r="AN22" s="66">
        <v>18.600000000000001</v>
      </c>
      <c r="AO22" s="66"/>
      <c r="AP22" s="66">
        <v>0.1</v>
      </c>
      <c r="AQ22" s="66">
        <v>1.6</v>
      </c>
      <c r="AR22" s="66">
        <v>5.4</v>
      </c>
      <c r="AS22" s="66">
        <v>12.5</v>
      </c>
      <c r="AT22" s="66">
        <v>4.8</v>
      </c>
      <c r="AU22" s="66">
        <v>10.4</v>
      </c>
      <c r="AV22" s="66">
        <v>14.5</v>
      </c>
      <c r="AW22" s="66">
        <v>103.3</v>
      </c>
      <c r="AX22" s="66">
        <v>19.8</v>
      </c>
      <c r="AY22" s="66">
        <v>80.3</v>
      </c>
      <c r="AZ22" s="66"/>
      <c r="BA22" s="66">
        <v>15.4</v>
      </c>
      <c r="BB22" s="66">
        <v>27.7</v>
      </c>
      <c r="BC22" s="66">
        <v>49.8</v>
      </c>
      <c r="BD22" s="66"/>
      <c r="BE22" s="66">
        <v>2.8</v>
      </c>
      <c r="BF22" s="66"/>
      <c r="BG22" s="66">
        <v>2.4</v>
      </c>
      <c r="BH22" s="66">
        <v>2.4</v>
      </c>
      <c r="BI22" s="66">
        <v>5.4</v>
      </c>
      <c r="BJ22" s="66">
        <v>1.2</v>
      </c>
      <c r="BK22" s="66"/>
      <c r="BL22" s="66">
        <v>19.899999999999999</v>
      </c>
      <c r="BM22" s="66">
        <v>8.4</v>
      </c>
      <c r="BN22" s="66">
        <v>15.7</v>
      </c>
      <c r="BO22" s="67">
        <v>993</v>
      </c>
    </row>
    <row r="23" spans="1:67" x14ac:dyDescent="0.3">
      <c r="A23" s="1"/>
      <c r="B23" s="56" t="s">
        <v>1035</v>
      </c>
      <c r="C23" s="68">
        <v>5.2</v>
      </c>
      <c r="D23" s="68"/>
      <c r="E23" s="68">
        <v>5.34</v>
      </c>
      <c r="F23" s="68">
        <v>20.2</v>
      </c>
      <c r="G23" s="68">
        <v>2.9</v>
      </c>
      <c r="H23" s="68"/>
      <c r="I23" s="68"/>
      <c r="J23" s="68">
        <v>0.1</v>
      </c>
      <c r="K23" s="68">
        <v>19.8</v>
      </c>
      <c r="L23" s="68"/>
      <c r="M23" s="68">
        <v>20.3</v>
      </c>
      <c r="N23" s="68">
        <v>20.3</v>
      </c>
      <c r="O23" s="68">
        <v>9.9</v>
      </c>
      <c r="P23" s="68">
        <v>3.1</v>
      </c>
      <c r="Q23" s="68">
        <v>5</v>
      </c>
      <c r="R23" s="68">
        <v>19.399999999999999</v>
      </c>
      <c r="S23" s="68">
        <v>20.6</v>
      </c>
      <c r="T23" s="68">
        <v>10</v>
      </c>
      <c r="U23" s="68"/>
      <c r="V23" s="68"/>
      <c r="W23" s="68">
        <v>10.6</v>
      </c>
      <c r="X23" s="68">
        <v>105</v>
      </c>
      <c r="Y23" s="68">
        <v>39.1</v>
      </c>
      <c r="Z23" s="68">
        <v>72.5</v>
      </c>
      <c r="AA23" s="68">
        <v>30.5</v>
      </c>
      <c r="AB23" s="68">
        <v>3.9</v>
      </c>
      <c r="AC23" s="68">
        <v>1.7</v>
      </c>
      <c r="AD23" s="68">
        <v>21</v>
      </c>
      <c r="AE23" s="68">
        <v>8.4</v>
      </c>
      <c r="AF23" s="68">
        <v>20.399999999999999</v>
      </c>
      <c r="AG23" s="68">
        <v>20.399999999999999</v>
      </c>
      <c r="AH23" s="68">
        <v>20.2</v>
      </c>
      <c r="AI23" s="68">
        <v>8.6</v>
      </c>
      <c r="AJ23" s="68">
        <v>31.1</v>
      </c>
      <c r="AK23" s="68"/>
      <c r="AL23" s="68"/>
      <c r="AM23" s="68">
        <v>3.5</v>
      </c>
      <c r="AN23" s="68">
        <v>18.600000000000001</v>
      </c>
      <c r="AO23" s="68"/>
      <c r="AP23" s="68">
        <v>0.1</v>
      </c>
      <c r="AQ23" s="68">
        <v>1.5</v>
      </c>
      <c r="AR23" s="68">
        <v>8.3000000000000007</v>
      </c>
      <c r="AS23" s="68">
        <v>13.3</v>
      </c>
      <c r="AT23" s="68">
        <v>4.7</v>
      </c>
      <c r="AU23" s="68">
        <v>10.4</v>
      </c>
      <c r="AV23" s="68">
        <v>12.1</v>
      </c>
      <c r="AW23" s="68">
        <v>123.3</v>
      </c>
      <c r="AX23" s="68">
        <v>13.9</v>
      </c>
      <c r="AY23" s="68">
        <v>89</v>
      </c>
      <c r="AZ23" s="68"/>
      <c r="BA23" s="68">
        <v>16.2</v>
      </c>
      <c r="BB23" s="68">
        <v>27.9</v>
      </c>
      <c r="BC23" s="68">
        <v>62.1</v>
      </c>
      <c r="BD23" s="68"/>
      <c r="BE23" s="68">
        <v>2.8</v>
      </c>
      <c r="BF23" s="68"/>
      <c r="BG23" s="68">
        <v>2.4</v>
      </c>
      <c r="BH23" s="68">
        <v>2.4</v>
      </c>
      <c r="BI23" s="68">
        <v>8.1</v>
      </c>
      <c r="BJ23" s="68">
        <v>1.2</v>
      </c>
      <c r="BK23" s="68"/>
      <c r="BL23" s="68">
        <v>19.600000000000001</v>
      </c>
      <c r="BM23" s="68">
        <v>8.4</v>
      </c>
      <c r="BN23" s="68">
        <v>16.8</v>
      </c>
      <c r="BO23" s="69">
        <v>1022.14</v>
      </c>
    </row>
    <row r="24" spans="1:67" x14ac:dyDescent="0.3">
      <c r="A24" s="1"/>
      <c r="B24" s="50" t="s">
        <v>1036</v>
      </c>
      <c r="C24" s="64">
        <v>5.5</v>
      </c>
      <c r="D24" s="64"/>
      <c r="E24" s="64">
        <v>5.14</v>
      </c>
      <c r="F24" s="64">
        <v>20.399999999999999</v>
      </c>
      <c r="G24" s="64">
        <v>3</v>
      </c>
      <c r="H24" s="64"/>
      <c r="I24" s="64"/>
      <c r="J24" s="64">
        <v>0.3</v>
      </c>
      <c r="K24" s="64">
        <v>19.8</v>
      </c>
      <c r="L24" s="64"/>
      <c r="M24" s="64">
        <v>20.2</v>
      </c>
      <c r="N24" s="64">
        <v>20.3</v>
      </c>
      <c r="O24" s="64">
        <v>10</v>
      </c>
      <c r="P24" s="64">
        <v>3.1</v>
      </c>
      <c r="Q24" s="64">
        <v>5</v>
      </c>
      <c r="R24" s="64">
        <v>19.899999999999999</v>
      </c>
      <c r="S24" s="64">
        <v>20.2</v>
      </c>
      <c r="T24" s="64">
        <v>10</v>
      </c>
      <c r="U24" s="64"/>
      <c r="V24" s="64"/>
      <c r="W24" s="64">
        <v>16.399999999999999</v>
      </c>
      <c r="X24" s="64">
        <v>101.3</v>
      </c>
      <c r="Y24" s="64">
        <v>30.3</v>
      </c>
      <c r="Z24" s="64">
        <v>60</v>
      </c>
      <c r="AA24" s="64">
        <v>32.5</v>
      </c>
      <c r="AB24" s="64">
        <v>2</v>
      </c>
      <c r="AC24" s="64">
        <v>0.6</v>
      </c>
      <c r="AD24" s="64">
        <v>21</v>
      </c>
      <c r="AE24" s="64">
        <v>8.4</v>
      </c>
      <c r="AF24" s="64">
        <v>20.399999999999999</v>
      </c>
      <c r="AG24" s="64">
        <v>20.399999999999999</v>
      </c>
      <c r="AH24" s="64">
        <v>20.2</v>
      </c>
      <c r="AI24" s="64">
        <v>8.4</v>
      </c>
      <c r="AJ24" s="64">
        <v>68.7</v>
      </c>
      <c r="AK24" s="64">
        <v>0.7</v>
      </c>
      <c r="AL24" s="64">
        <v>1.4</v>
      </c>
      <c r="AM24" s="64">
        <v>3.5</v>
      </c>
      <c r="AN24" s="64">
        <v>18.600000000000001</v>
      </c>
      <c r="AO24" s="64"/>
      <c r="AP24" s="64">
        <v>0.2</v>
      </c>
      <c r="AQ24" s="64">
        <v>1.5</v>
      </c>
      <c r="AR24" s="64">
        <v>11</v>
      </c>
      <c r="AS24" s="64">
        <v>13.6</v>
      </c>
      <c r="AT24" s="64">
        <v>4.7</v>
      </c>
      <c r="AU24" s="64">
        <v>10.4</v>
      </c>
      <c r="AV24" s="64">
        <v>14.4</v>
      </c>
      <c r="AW24" s="64">
        <v>128.9</v>
      </c>
      <c r="AX24" s="64">
        <v>13.1</v>
      </c>
      <c r="AY24" s="64">
        <v>93.3</v>
      </c>
      <c r="AZ24" s="64"/>
      <c r="BA24" s="64">
        <v>16.600000000000001</v>
      </c>
      <c r="BB24" s="64">
        <v>30.2</v>
      </c>
      <c r="BC24" s="64">
        <v>71.599999999999994</v>
      </c>
      <c r="BD24" s="64"/>
      <c r="BE24" s="64">
        <v>2.8</v>
      </c>
      <c r="BF24" s="64"/>
      <c r="BG24" s="64">
        <v>2.4</v>
      </c>
      <c r="BH24" s="64">
        <v>2.4</v>
      </c>
      <c r="BI24" s="64">
        <v>10.199999999999999</v>
      </c>
      <c r="BJ24" s="64">
        <v>1.2</v>
      </c>
      <c r="BK24" s="64"/>
      <c r="BL24" s="64">
        <v>20</v>
      </c>
      <c r="BM24" s="64">
        <v>8.4</v>
      </c>
      <c r="BN24" s="64">
        <v>17.5</v>
      </c>
      <c r="BO24" s="65">
        <v>1072.04</v>
      </c>
    </row>
    <row r="25" spans="1:67" x14ac:dyDescent="0.3">
      <c r="A25" s="1"/>
      <c r="B25" s="54" t="s">
        <v>1037</v>
      </c>
      <c r="C25" s="66">
        <v>5.2</v>
      </c>
      <c r="D25" s="66"/>
      <c r="E25" s="66">
        <v>5.28</v>
      </c>
      <c r="F25" s="66">
        <v>20.3</v>
      </c>
      <c r="G25" s="66">
        <v>3</v>
      </c>
      <c r="H25" s="66"/>
      <c r="I25" s="66"/>
      <c r="J25" s="66">
        <v>0.7</v>
      </c>
      <c r="K25" s="66">
        <v>19.8</v>
      </c>
      <c r="L25" s="66"/>
      <c r="M25" s="66">
        <v>20.100000000000001</v>
      </c>
      <c r="N25" s="66">
        <v>20.2</v>
      </c>
      <c r="O25" s="66">
        <v>9.9</v>
      </c>
      <c r="P25" s="66">
        <v>3.1</v>
      </c>
      <c r="Q25" s="66">
        <v>5.0999999999999996</v>
      </c>
      <c r="R25" s="66">
        <v>20</v>
      </c>
      <c r="S25" s="66">
        <v>20.100000000000001</v>
      </c>
      <c r="T25" s="66">
        <v>10</v>
      </c>
      <c r="U25" s="66"/>
      <c r="V25" s="66"/>
      <c r="W25" s="66">
        <v>24.9</v>
      </c>
      <c r="X25" s="66">
        <v>98.2</v>
      </c>
      <c r="Y25" s="66">
        <v>30</v>
      </c>
      <c r="Z25" s="66">
        <v>54.5</v>
      </c>
      <c r="AA25" s="66">
        <v>32.799999999999997</v>
      </c>
      <c r="AB25" s="66">
        <v>1.9</v>
      </c>
      <c r="AC25" s="66">
        <v>0.7</v>
      </c>
      <c r="AD25" s="66">
        <v>20.9</v>
      </c>
      <c r="AE25" s="66">
        <v>8.4</v>
      </c>
      <c r="AF25" s="66">
        <v>20.399999999999999</v>
      </c>
      <c r="AG25" s="66">
        <v>20.399999999999999</v>
      </c>
      <c r="AH25" s="66">
        <v>20.2</v>
      </c>
      <c r="AI25" s="66">
        <v>8.5</v>
      </c>
      <c r="AJ25" s="66">
        <v>69.099999999999994</v>
      </c>
      <c r="AK25" s="66">
        <v>1.3</v>
      </c>
      <c r="AL25" s="66">
        <v>1.6</v>
      </c>
      <c r="AM25" s="66">
        <v>3.5</v>
      </c>
      <c r="AN25" s="66">
        <v>18.399999999999999</v>
      </c>
      <c r="AO25" s="66"/>
      <c r="AP25" s="66">
        <v>0.2</v>
      </c>
      <c r="AQ25" s="66">
        <v>1.5</v>
      </c>
      <c r="AR25" s="66">
        <v>13.1</v>
      </c>
      <c r="AS25" s="66">
        <v>13.8</v>
      </c>
      <c r="AT25" s="66">
        <v>4.8</v>
      </c>
      <c r="AU25" s="66">
        <v>10.4</v>
      </c>
      <c r="AV25" s="66">
        <v>17.399999999999999</v>
      </c>
      <c r="AW25" s="66">
        <v>132.5</v>
      </c>
      <c r="AX25" s="66">
        <v>8</v>
      </c>
      <c r="AY25" s="66">
        <v>96.2</v>
      </c>
      <c r="AZ25" s="66"/>
      <c r="BA25" s="66">
        <v>16.899999999999999</v>
      </c>
      <c r="BB25" s="66">
        <v>25.2</v>
      </c>
      <c r="BC25" s="66">
        <v>72</v>
      </c>
      <c r="BD25" s="66"/>
      <c r="BE25" s="66">
        <v>2.8</v>
      </c>
      <c r="BF25" s="66"/>
      <c r="BG25" s="66">
        <v>2.4</v>
      </c>
      <c r="BH25" s="66">
        <v>2.4</v>
      </c>
      <c r="BI25" s="66">
        <v>12.4</v>
      </c>
      <c r="BJ25" s="66">
        <v>1.2</v>
      </c>
      <c r="BK25" s="66"/>
      <c r="BL25" s="66">
        <v>20</v>
      </c>
      <c r="BM25" s="66">
        <v>8.4</v>
      </c>
      <c r="BN25" s="66">
        <v>17.600000000000001</v>
      </c>
      <c r="BO25" s="67">
        <v>1077.68</v>
      </c>
    </row>
    <row r="26" spans="1:67" x14ac:dyDescent="0.3">
      <c r="A26" s="1"/>
      <c r="B26" s="54" t="s">
        <v>1038</v>
      </c>
      <c r="C26" s="66">
        <v>5.4</v>
      </c>
      <c r="D26" s="66"/>
      <c r="E26" s="66">
        <v>5.04</v>
      </c>
      <c r="F26" s="66">
        <v>20.399999999999999</v>
      </c>
      <c r="G26" s="66">
        <v>3</v>
      </c>
      <c r="H26" s="66"/>
      <c r="I26" s="66"/>
      <c r="J26" s="66">
        <v>1</v>
      </c>
      <c r="K26" s="66">
        <v>19.8</v>
      </c>
      <c r="L26" s="66"/>
      <c r="M26" s="66">
        <v>20.2</v>
      </c>
      <c r="N26" s="66">
        <v>20.3</v>
      </c>
      <c r="O26" s="66">
        <v>9.9</v>
      </c>
      <c r="P26" s="66">
        <v>3.1</v>
      </c>
      <c r="Q26" s="66">
        <v>5</v>
      </c>
      <c r="R26" s="66">
        <v>20</v>
      </c>
      <c r="S26" s="66">
        <v>20.5</v>
      </c>
      <c r="T26" s="66">
        <v>10</v>
      </c>
      <c r="U26" s="66"/>
      <c r="V26" s="66"/>
      <c r="W26" s="66">
        <v>25.5</v>
      </c>
      <c r="X26" s="66">
        <v>109.1</v>
      </c>
      <c r="Y26" s="66">
        <v>32.299999999999997</v>
      </c>
      <c r="Z26" s="66">
        <v>66.8</v>
      </c>
      <c r="AA26" s="66">
        <v>33.4</v>
      </c>
      <c r="AB26" s="66">
        <v>3.3</v>
      </c>
      <c r="AC26" s="66">
        <v>1.6</v>
      </c>
      <c r="AD26" s="66">
        <v>21</v>
      </c>
      <c r="AE26" s="66">
        <v>8.4</v>
      </c>
      <c r="AF26" s="66">
        <v>20.399999999999999</v>
      </c>
      <c r="AG26" s="66">
        <v>20.399999999999999</v>
      </c>
      <c r="AH26" s="66">
        <v>20.2</v>
      </c>
      <c r="AI26" s="66">
        <v>8.5</v>
      </c>
      <c r="AJ26" s="66">
        <v>70.2</v>
      </c>
      <c r="AK26" s="66">
        <v>1.8</v>
      </c>
      <c r="AL26" s="66">
        <v>2.4</v>
      </c>
      <c r="AM26" s="66">
        <v>3.5</v>
      </c>
      <c r="AN26" s="66">
        <v>18.399999999999999</v>
      </c>
      <c r="AO26" s="66"/>
      <c r="AP26" s="66">
        <v>0.2</v>
      </c>
      <c r="AQ26" s="66">
        <v>1.5</v>
      </c>
      <c r="AR26" s="66">
        <v>14</v>
      </c>
      <c r="AS26" s="66">
        <v>13.9</v>
      </c>
      <c r="AT26" s="66">
        <v>4.7</v>
      </c>
      <c r="AU26" s="66">
        <v>10.4</v>
      </c>
      <c r="AV26" s="66">
        <v>26.8</v>
      </c>
      <c r="AW26" s="66">
        <v>133.1</v>
      </c>
      <c r="AX26" s="66">
        <v>12.4</v>
      </c>
      <c r="AY26" s="66">
        <v>97.4</v>
      </c>
      <c r="AZ26" s="66"/>
      <c r="BA26" s="66">
        <v>16.899999999999999</v>
      </c>
      <c r="BB26" s="66">
        <v>24.1</v>
      </c>
      <c r="BC26" s="66">
        <v>74.599999999999994</v>
      </c>
      <c r="BD26" s="66"/>
      <c r="BE26" s="66">
        <v>2.8</v>
      </c>
      <c r="BF26" s="66"/>
      <c r="BG26" s="66">
        <v>2.4</v>
      </c>
      <c r="BH26" s="66">
        <v>2.4</v>
      </c>
      <c r="BI26" s="66">
        <v>14</v>
      </c>
      <c r="BJ26" s="66">
        <v>1.2</v>
      </c>
      <c r="BK26" s="66"/>
      <c r="BL26" s="66">
        <v>20</v>
      </c>
      <c r="BM26" s="66">
        <v>8.4</v>
      </c>
      <c r="BN26" s="66">
        <v>17.899999999999999</v>
      </c>
      <c r="BO26" s="67">
        <v>1129.94</v>
      </c>
    </row>
    <row r="27" spans="1:67" x14ac:dyDescent="0.3">
      <c r="A27" s="1"/>
      <c r="B27" s="54" t="s">
        <v>791</v>
      </c>
      <c r="C27" s="66">
        <v>5.4</v>
      </c>
      <c r="D27" s="66"/>
      <c r="E27" s="66">
        <v>5.18</v>
      </c>
      <c r="F27" s="66">
        <v>20.2</v>
      </c>
      <c r="G27" s="66">
        <v>3</v>
      </c>
      <c r="H27" s="66"/>
      <c r="I27" s="66"/>
      <c r="J27" s="66">
        <v>0.9</v>
      </c>
      <c r="K27" s="66">
        <v>19.8</v>
      </c>
      <c r="L27" s="66"/>
      <c r="M27" s="66">
        <v>20.399999999999999</v>
      </c>
      <c r="N27" s="66">
        <v>20.3</v>
      </c>
      <c r="O27" s="66">
        <v>9.9</v>
      </c>
      <c r="P27" s="66">
        <v>3.1</v>
      </c>
      <c r="Q27" s="66">
        <v>5</v>
      </c>
      <c r="R27" s="66">
        <v>19.899999999999999</v>
      </c>
      <c r="S27" s="66">
        <v>20.2</v>
      </c>
      <c r="T27" s="66">
        <v>10</v>
      </c>
      <c r="U27" s="66"/>
      <c r="V27" s="66"/>
      <c r="W27" s="66">
        <v>31.6</v>
      </c>
      <c r="X27" s="66">
        <v>114.3</v>
      </c>
      <c r="Y27" s="66">
        <v>35.4</v>
      </c>
      <c r="Z27" s="66">
        <v>65.8</v>
      </c>
      <c r="AA27" s="66">
        <v>33.5</v>
      </c>
      <c r="AB27" s="66">
        <v>6.3</v>
      </c>
      <c r="AC27" s="66">
        <v>1.8</v>
      </c>
      <c r="AD27" s="66">
        <v>21</v>
      </c>
      <c r="AE27" s="66">
        <v>8.4</v>
      </c>
      <c r="AF27" s="66">
        <v>20.399999999999999</v>
      </c>
      <c r="AG27" s="66">
        <v>20.399999999999999</v>
      </c>
      <c r="AH27" s="66">
        <v>20.2</v>
      </c>
      <c r="AI27" s="66">
        <v>8.4</v>
      </c>
      <c r="AJ27" s="66">
        <v>70.5</v>
      </c>
      <c r="AK27" s="66">
        <v>3</v>
      </c>
      <c r="AL27" s="66">
        <v>4.0999999999999996</v>
      </c>
      <c r="AM27" s="66">
        <v>3.4</v>
      </c>
      <c r="AN27" s="66">
        <v>18.399999999999999</v>
      </c>
      <c r="AO27" s="66"/>
      <c r="AP27" s="66">
        <v>0.3</v>
      </c>
      <c r="AQ27" s="66">
        <v>1.5</v>
      </c>
      <c r="AR27" s="66">
        <v>15.3</v>
      </c>
      <c r="AS27" s="66">
        <v>14</v>
      </c>
      <c r="AT27" s="66">
        <v>4.8</v>
      </c>
      <c r="AU27" s="66">
        <v>10.4</v>
      </c>
      <c r="AV27" s="66">
        <v>42.2</v>
      </c>
      <c r="AW27" s="66">
        <v>134.1</v>
      </c>
      <c r="AX27" s="66">
        <v>29.3</v>
      </c>
      <c r="AY27" s="66">
        <v>98.1</v>
      </c>
      <c r="AZ27" s="66"/>
      <c r="BA27" s="66">
        <v>17.100000000000001</v>
      </c>
      <c r="BB27" s="66">
        <v>26.1</v>
      </c>
      <c r="BC27" s="66">
        <v>80.8</v>
      </c>
      <c r="BD27" s="66"/>
      <c r="BE27" s="66">
        <v>2.8</v>
      </c>
      <c r="BF27" s="66"/>
      <c r="BG27" s="66">
        <v>2.4</v>
      </c>
      <c r="BH27" s="66">
        <v>2.4</v>
      </c>
      <c r="BI27" s="66">
        <v>15.6</v>
      </c>
      <c r="BJ27" s="66">
        <v>1.2</v>
      </c>
      <c r="BK27" s="66"/>
      <c r="BL27" s="66">
        <v>20</v>
      </c>
      <c r="BM27" s="66">
        <v>8.4</v>
      </c>
      <c r="BN27" s="66">
        <v>17.899999999999999</v>
      </c>
      <c r="BO27" s="67">
        <v>1194.8800000000001</v>
      </c>
    </row>
    <row r="28" spans="1:67" x14ac:dyDescent="0.3">
      <c r="A28" s="1"/>
      <c r="B28" s="54" t="s">
        <v>792</v>
      </c>
      <c r="C28" s="66">
        <v>5.6</v>
      </c>
      <c r="D28" s="66"/>
      <c r="E28" s="66">
        <v>5.31</v>
      </c>
      <c r="F28" s="66">
        <v>20.2</v>
      </c>
      <c r="G28" s="66">
        <v>3</v>
      </c>
      <c r="H28" s="66"/>
      <c r="I28" s="66"/>
      <c r="J28" s="66">
        <v>1.1000000000000001</v>
      </c>
      <c r="K28" s="66">
        <v>19.8</v>
      </c>
      <c r="L28" s="66"/>
      <c r="M28" s="66">
        <v>20.2</v>
      </c>
      <c r="N28" s="66">
        <v>20.2</v>
      </c>
      <c r="O28" s="66">
        <v>9.9</v>
      </c>
      <c r="P28" s="66">
        <v>3.1</v>
      </c>
      <c r="Q28" s="66">
        <v>5.0999999999999996</v>
      </c>
      <c r="R28" s="66">
        <v>19.899999999999999</v>
      </c>
      <c r="S28" s="66">
        <v>20.5</v>
      </c>
      <c r="T28" s="66">
        <v>10</v>
      </c>
      <c r="U28" s="66"/>
      <c r="V28" s="66"/>
      <c r="W28" s="66">
        <v>44.5</v>
      </c>
      <c r="X28" s="66">
        <v>115.1</v>
      </c>
      <c r="Y28" s="66">
        <v>45</v>
      </c>
      <c r="Z28" s="66">
        <v>67.099999999999994</v>
      </c>
      <c r="AA28" s="66">
        <v>33.799999999999997</v>
      </c>
      <c r="AB28" s="66">
        <v>8.8000000000000007</v>
      </c>
      <c r="AC28" s="66">
        <v>3.4</v>
      </c>
      <c r="AD28" s="66">
        <v>21</v>
      </c>
      <c r="AE28" s="66">
        <v>8.4</v>
      </c>
      <c r="AF28" s="66">
        <v>20.399999999999999</v>
      </c>
      <c r="AG28" s="66">
        <v>20.399999999999999</v>
      </c>
      <c r="AH28" s="66">
        <v>20.2</v>
      </c>
      <c r="AI28" s="66">
        <v>8.4</v>
      </c>
      <c r="AJ28" s="66">
        <v>71</v>
      </c>
      <c r="AK28" s="66">
        <v>4.2</v>
      </c>
      <c r="AL28" s="66">
        <v>4.4000000000000004</v>
      </c>
      <c r="AM28" s="66">
        <v>3.4</v>
      </c>
      <c r="AN28" s="66">
        <v>18.399999999999999</v>
      </c>
      <c r="AO28" s="66"/>
      <c r="AP28" s="66">
        <v>0.4</v>
      </c>
      <c r="AQ28" s="66">
        <v>1.5</v>
      </c>
      <c r="AR28" s="66">
        <v>16.600000000000001</v>
      </c>
      <c r="AS28" s="66">
        <v>14</v>
      </c>
      <c r="AT28" s="66">
        <v>4.8</v>
      </c>
      <c r="AU28" s="66">
        <v>10.3</v>
      </c>
      <c r="AV28" s="66">
        <v>70.7</v>
      </c>
      <c r="AW28" s="66">
        <v>134.4</v>
      </c>
      <c r="AX28" s="66">
        <v>55.1</v>
      </c>
      <c r="AY28" s="66">
        <v>98.5</v>
      </c>
      <c r="AZ28" s="66"/>
      <c r="BA28" s="66">
        <v>17.100000000000001</v>
      </c>
      <c r="BB28" s="66">
        <v>27.2</v>
      </c>
      <c r="BC28" s="66">
        <v>86</v>
      </c>
      <c r="BD28" s="66"/>
      <c r="BE28" s="66">
        <v>2.8</v>
      </c>
      <c r="BF28" s="66"/>
      <c r="BG28" s="66">
        <v>2.4</v>
      </c>
      <c r="BH28" s="66">
        <v>2.4</v>
      </c>
      <c r="BI28" s="66">
        <v>16.8</v>
      </c>
      <c r="BJ28" s="66">
        <v>1.2</v>
      </c>
      <c r="BK28" s="66"/>
      <c r="BL28" s="66">
        <v>20</v>
      </c>
      <c r="BM28" s="66">
        <v>8.4</v>
      </c>
      <c r="BN28" s="66">
        <v>18</v>
      </c>
      <c r="BO28" s="67">
        <v>1290.4100000000001</v>
      </c>
    </row>
    <row r="29" spans="1:67" x14ac:dyDescent="0.3">
      <c r="A29" s="1"/>
      <c r="B29" s="54" t="s">
        <v>793</v>
      </c>
      <c r="C29" s="66">
        <v>5.5</v>
      </c>
      <c r="D29" s="66"/>
      <c r="E29" s="66">
        <v>5.39</v>
      </c>
      <c r="F29" s="66">
        <v>20.399999999999999</v>
      </c>
      <c r="G29" s="66">
        <v>3</v>
      </c>
      <c r="H29" s="66"/>
      <c r="I29" s="66"/>
      <c r="J29" s="66">
        <v>1.3</v>
      </c>
      <c r="K29" s="66">
        <v>19.8</v>
      </c>
      <c r="L29" s="66"/>
      <c r="M29" s="66">
        <v>20.2</v>
      </c>
      <c r="N29" s="66">
        <v>20.3</v>
      </c>
      <c r="O29" s="66">
        <v>9.9</v>
      </c>
      <c r="P29" s="66">
        <v>3.1</v>
      </c>
      <c r="Q29" s="66">
        <v>5.0999999999999996</v>
      </c>
      <c r="R29" s="66">
        <v>20</v>
      </c>
      <c r="S29" s="66">
        <v>20.399999999999999</v>
      </c>
      <c r="T29" s="66">
        <v>10</v>
      </c>
      <c r="U29" s="66"/>
      <c r="V29" s="66"/>
      <c r="W29" s="66">
        <v>45.1</v>
      </c>
      <c r="X29" s="66">
        <v>113.2</v>
      </c>
      <c r="Y29" s="66">
        <v>49.5</v>
      </c>
      <c r="Z29" s="66">
        <v>79.2</v>
      </c>
      <c r="AA29" s="66">
        <v>30.7</v>
      </c>
      <c r="AB29" s="66">
        <v>11</v>
      </c>
      <c r="AC29" s="66">
        <v>4.0999999999999996</v>
      </c>
      <c r="AD29" s="66">
        <v>21</v>
      </c>
      <c r="AE29" s="66">
        <v>8.4</v>
      </c>
      <c r="AF29" s="66">
        <v>20.399999999999999</v>
      </c>
      <c r="AG29" s="66">
        <v>20.399999999999999</v>
      </c>
      <c r="AH29" s="66">
        <v>20.2</v>
      </c>
      <c r="AI29" s="66">
        <v>8.4</v>
      </c>
      <c r="AJ29" s="66">
        <v>72.599999999999994</v>
      </c>
      <c r="AK29" s="66">
        <v>4.4000000000000004</v>
      </c>
      <c r="AL29" s="66">
        <v>6.4</v>
      </c>
      <c r="AM29" s="66">
        <v>3.5</v>
      </c>
      <c r="AN29" s="66">
        <v>18.399999999999999</v>
      </c>
      <c r="AO29" s="66"/>
      <c r="AP29" s="66">
        <v>0.4</v>
      </c>
      <c r="AQ29" s="66">
        <v>1.5</v>
      </c>
      <c r="AR29" s="66">
        <v>17.600000000000001</v>
      </c>
      <c r="AS29" s="66">
        <v>14.1</v>
      </c>
      <c r="AT29" s="66">
        <v>4.7</v>
      </c>
      <c r="AU29" s="66">
        <v>10.4</v>
      </c>
      <c r="AV29" s="66">
        <v>80.5</v>
      </c>
      <c r="AW29" s="66">
        <v>134.4</v>
      </c>
      <c r="AX29" s="66">
        <v>80.599999999999994</v>
      </c>
      <c r="AY29" s="66">
        <v>98.6</v>
      </c>
      <c r="AZ29" s="66"/>
      <c r="BA29" s="66">
        <v>17.2</v>
      </c>
      <c r="BB29" s="66">
        <v>27.4</v>
      </c>
      <c r="BC29" s="66">
        <v>83.2</v>
      </c>
      <c r="BD29" s="66"/>
      <c r="BE29" s="66">
        <v>2.7</v>
      </c>
      <c r="BF29" s="66"/>
      <c r="BG29" s="66">
        <v>2.4</v>
      </c>
      <c r="BH29" s="66">
        <v>2.4</v>
      </c>
      <c r="BI29" s="66">
        <v>17.7</v>
      </c>
      <c r="BJ29" s="66">
        <v>1.2</v>
      </c>
      <c r="BK29" s="66"/>
      <c r="BL29" s="66">
        <v>20</v>
      </c>
      <c r="BM29" s="66">
        <v>8.4</v>
      </c>
      <c r="BN29" s="66">
        <v>17.899999999999999</v>
      </c>
      <c r="BO29" s="67">
        <v>1344.59</v>
      </c>
    </row>
    <row r="30" spans="1:67" x14ac:dyDescent="0.3">
      <c r="A30" s="1"/>
      <c r="B30" s="54" t="s">
        <v>794</v>
      </c>
      <c r="C30" s="66">
        <v>5.7</v>
      </c>
      <c r="D30" s="66"/>
      <c r="E30" s="66">
        <v>5.39</v>
      </c>
      <c r="F30" s="66">
        <v>20.399999999999999</v>
      </c>
      <c r="G30" s="66">
        <v>3</v>
      </c>
      <c r="H30" s="66"/>
      <c r="I30" s="66"/>
      <c r="J30" s="66">
        <v>1.1000000000000001</v>
      </c>
      <c r="K30" s="66">
        <v>19.8</v>
      </c>
      <c r="L30" s="66"/>
      <c r="M30" s="66">
        <v>20.2</v>
      </c>
      <c r="N30" s="66">
        <v>20.3</v>
      </c>
      <c r="O30" s="66">
        <v>9.9</v>
      </c>
      <c r="P30" s="66">
        <v>3.1</v>
      </c>
      <c r="Q30" s="66">
        <v>5.0999999999999996</v>
      </c>
      <c r="R30" s="66">
        <v>20</v>
      </c>
      <c r="S30" s="66">
        <v>20.5</v>
      </c>
      <c r="T30" s="66">
        <v>10</v>
      </c>
      <c r="U30" s="66"/>
      <c r="V30" s="66">
        <v>3.2</v>
      </c>
      <c r="W30" s="66">
        <v>43.4</v>
      </c>
      <c r="X30" s="66">
        <v>102.8</v>
      </c>
      <c r="Y30" s="66">
        <v>62.6</v>
      </c>
      <c r="Z30" s="66">
        <v>93.2</v>
      </c>
      <c r="AA30" s="66">
        <v>33.9</v>
      </c>
      <c r="AB30" s="66">
        <v>17.2</v>
      </c>
      <c r="AC30" s="66">
        <v>6.6</v>
      </c>
      <c r="AD30" s="66">
        <v>21</v>
      </c>
      <c r="AE30" s="66">
        <v>8.4</v>
      </c>
      <c r="AF30" s="66">
        <v>20.399999999999999</v>
      </c>
      <c r="AG30" s="66">
        <v>20.399999999999999</v>
      </c>
      <c r="AH30" s="66">
        <v>20.2</v>
      </c>
      <c r="AI30" s="66">
        <v>8.6</v>
      </c>
      <c r="AJ30" s="66">
        <v>73.7</v>
      </c>
      <c r="AK30" s="66">
        <v>4</v>
      </c>
      <c r="AL30" s="66">
        <v>6.5</v>
      </c>
      <c r="AM30" s="66">
        <v>3.5</v>
      </c>
      <c r="AN30" s="66">
        <v>18.399999999999999</v>
      </c>
      <c r="AO30" s="66"/>
      <c r="AP30" s="66">
        <v>0.4</v>
      </c>
      <c r="AQ30" s="66">
        <v>1.5</v>
      </c>
      <c r="AR30" s="66">
        <v>18.3</v>
      </c>
      <c r="AS30" s="66">
        <v>14.2</v>
      </c>
      <c r="AT30" s="66">
        <v>5.2</v>
      </c>
      <c r="AU30" s="66">
        <v>10.4</v>
      </c>
      <c r="AV30" s="66">
        <v>93.3</v>
      </c>
      <c r="AW30" s="66">
        <v>136.4</v>
      </c>
      <c r="AX30" s="66">
        <v>91.7</v>
      </c>
      <c r="AY30" s="66">
        <v>94.1</v>
      </c>
      <c r="AZ30" s="66"/>
      <c r="BA30" s="66">
        <v>17.399999999999999</v>
      </c>
      <c r="BB30" s="66">
        <v>27.2</v>
      </c>
      <c r="BC30" s="66">
        <v>83.6</v>
      </c>
      <c r="BD30" s="66"/>
      <c r="BE30" s="66">
        <v>2.7</v>
      </c>
      <c r="BF30" s="66"/>
      <c r="BG30" s="66">
        <v>2.4</v>
      </c>
      <c r="BH30" s="66">
        <v>2.4</v>
      </c>
      <c r="BI30" s="66">
        <v>18.100000000000001</v>
      </c>
      <c r="BJ30" s="66">
        <v>1.2</v>
      </c>
      <c r="BK30" s="66"/>
      <c r="BL30" s="66">
        <v>20</v>
      </c>
      <c r="BM30" s="66">
        <v>8.4</v>
      </c>
      <c r="BN30" s="66">
        <v>17.8</v>
      </c>
      <c r="BO30" s="67">
        <v>1399.19</v>
      </c>
    </row>
    <row r="31" spans="1:67" x14ac:dyDescent="0.3">
      <c r="A31" s="1"/>
      <c r="B31" s="56" t="s">
        <v>795</v>
      </c>
      <c r="C31" s="68">
        <v>5.8</v>
      </c>
      <c r="D31" s="68"/>
      <c r="E31" s="68">
        <v>4.96</v>
      </c>
      <c r="F31" s="68">
        <v>20.399999999999999</v>
      </c>
      <c r="G31" s="68">
        <v>3</v>
      </c>
      <c r="H31" s="68"/>
      <c r="I31" s="68"/>
      <c r="J31" s="68">
        <v>0.7</v>
      </c>
      <c r="K31" s="68">
        <v>19.8</v>
      </c>
      <c r="L31" s="68"/>
      <c r="M31" s="68">
        <v>20.2</v>
      </c>
      <c r="N31" s="68">
        <v>20.2</v>
      </c>
      <c r="O31" s="68">
        <v>9.8000000000000007</v>
      </c>
      <c r="P31" s="68">
        <v>3.1</v>
      </c>
      <c r="Q31" s="68">
        <v>5</v>
      </c>
      <c r="R31" s="68">
        <v>19.8</v>
      </c>
      <c r="S31" s="68">
        <v>20.100000000000001</v>
      </c>
      <c r="T31" s="68">
        <v>10</v>
      </c>
      <c r="U31" s="68"/>
      <c r="V31" s="68">
        <v>10</v>
      </c>
      <c r="W31" s="68">
        <v>55.1</v>
      </c>
      <c r="X31" s="68">
        <v>111.2</v>
      </c>
      <c r="Y31" s="68">
        <v>70.2</v>
      </c>
      <c r="Z31" s="68">
        <v>93.5</v>
      </c>
      <c r="AA31" s="68">
        <v>33.799999999999997</v>
      </c>
      <c r="AB31" s="68">
        <v>18.100000000000001</v>
      </c>
      <c r="AC31" s="68">
        <v>7</v>
      </c>
      <c r="AD31" s="68">
        <v>20.9</v>
      </c>
      <c r="AE31" s="68">
        <v>8.4</v>
      </c>
      <c r="AF31" s="68">
        <v>20.399999999999999</v>
      </c>
      <c r="AG31" s="68">
        <v>20.399999999999999</v>
      </c>
      <c r="AH31" s="68">
        <v>20.2</v>
      </c>
      <c r="AI31" s="68">
        <v>8.6</v>
      </c>
      <c r="AJ31" s="68">
        <v>74.5</v>
      </c>
      <c r="AK31" s="68">
        <v>4.9000000000000004</v>
      </c>
      <c r="AL31" s="68">
        <v>7.1</v>
      </c>
      <c r="AM31" s="68">
        <v>3.5</v>
      </c>
      <c r="AN31" s="68">
        <v>18.399999999999999</v>
      </c>
      <c r="AO31" s="68"/>
      <c r="AP31" s="68">
        <v>0.4</v>
      </c>
      <c r="AQ31" s="68">
        <v>1.5</v>
      </c>
      <c r="AR31" s="68">
        <v>18.600000000000001</v>
      </c>
      <c r="AS31" s="68">
        <v>14.3</v>
      </c>
      <c r="AT31" s="68">
        <v>5.3</v>
      </c>
      <c r="AU31" s="68">
        <v>10.3</v>
      </c>
      <c r="AV31" s="68">
        <v>93.6</v>
      </c>
      <c r="AW31" s="68">
        <v>136.19999999999999</v>
      </c>
      <c r="AX31" s="68">
        <v>99.5</v>
      </c>
      <c r="AY31" s="68">
        <v>100</v>
      </c>
      <c r="AZ31" s="68"/>
      <c r="BA31" s="68">
        <v>17.399999999999999</v>
      </c>
      <c r="BB31" s="68">
        <v>26.9</v>
      </c>
      <c r="BC31" s="68">
        <v>81.3</v>
      </c>
      <c r="BD31" s="68"/>
      <c r="BE31" s="68">
        <v>3.8</v>
      </c>
      <c r="BF31" s="68"/>
      <c r="BG31" s="68">
        <v>2.4</v>
      </c>
      <c r="BH31" s="68">
        <v>2.4</v>
      </c>
      <c r="BI31" s="68">
        <v>18.399999999999999</v>
      </c>
      <c r="BJ31" s="68">
        <v>1.2</v>
      </c>
      <c r="BK31" s="68"/>
      <c r="BL31" s="68">
        <v>19.899999999999999</v>
      </c>
      <c r="BM31" s="68">
        <v>8.3000000000000007</v>
      </c>
      <c r="BN31" s="68">
        <v>17.899999999999999</v>
      </c>
      <c r="BO31" s="69">
        <v>1448.66</v>
      </c>
    </row>
    <row r="32" spans="1:67" x14ac:dyDescent="0.3">
      <c r="A32" s="1"/>
      <c r="B32" s="50" t="s">
        <v>796</v>
      </c>
      <c r="C32" s="64">
        <v>6.3</v>
      </c>
      <c r="D32" s="64"/>
      <c r="E32" s="64">
        <v>4.7300000000000004</v>
      </c>
      <c r="F32" s="64">
        <v>20.399999999999999</v>
      </c>
      <c r="G32" s="64">
        <v>3</v>
      </c>
      <c r="H32" s="64"/>
      <c r="I32" s="64"/>
      <c r="J32" s="64">
        <v>0.6</v>
      </c>
      <c r="K32" s="64">
        <v>19.8</v>
      </c>
      <c r="L32" s="64"/>
      <c r="M32" s="64">
        <v>20.100000000000001</v>
      </c>
      <c r="N32" s="64">
        <v>20.2</v>
      </c>
      <c r="O32" s="64">
        <v>9.6999999999999993</v>
      </c>
      <c r="P32" s="64">
        <v>3.1</v>
      </c>
      <c r="Q32" s="64">
        <v>5</v>
      </c>
      <c r="R32" s="64">
        <v>20</v>
      </c>
      <c r="S32" s="64">
        <v>19.8</v>
      </c>
      <c r="T32" s="64">
        <v>10</v>
      </c>
      <c r="U32" s="64"/>
      <c r="V32" s="64">
        <v>10.1</v>
      </c>
      <c r="W32" s="64">
        <v>60.9</v>
      </c>
      <c r="X32" s="64">
        <v>113.1</v>
      </c>
      <c r="Y32" s="64">
        <v>73.2</v>
      </c>
      <c r="Z32" s="64">
        <v>83.9</v>
      </c>
      <c r="AA32" s="64">
        <v>30.2</v>
      </c>
      <c r="AB32" s="64">
        <v>16</v>
      </c>
      <c r="AC32" s="64">
        <v>7</v>
      </c>
      <c r="AD32" s="64">
        <v>21</v>
      </c>
      <c r="AE32" s="64">
        <v>8.4</v>
      </c>
      <c r="AF32" s="64">
        <v>20.399999999999999</v>
      </c>
      <c r="AG32" s="64">
        <v>20.399999999999999</v>
      </c>
      <c r="AH32" s="64">
        <v>20.2</v>
      </c>
      <c r="AI32" s="64">
        <v>8.6</v>
      </c>
      <c r="AJ32" s="64">
        <v>75.2</v>
      </c>
      <c r="AK32" s="64">
        <v>4.0999999999999996</v>
      </c>
      <c r="AL32" s="64">
        <v>6.4</v>
      </c>
      <c r="AM32" s="64">
        <v>3.5</v>
      </c>
      <c r="AN32" s="64">
        <v>18.399999999999999</v>
      </c>
      <c r="AO32" s="64"/>
      <c r="AP32" s="64">
        <v>0.5</v>
      </c>
      <c r="AQ32" s="64">
        <v>1.5</v>
      </c>
      <c r="AR32" s="64">
        <v>18.600000000000001</v>
      </c>
      <c r="AS32" s="64">
        <v>14.3</v>
      </c>
      <c r="AT32" s="64">
        <v>5.4</v>
      </c>
      <c r="AU32" s="64">
        <v>10.4</v>
      </c>
      <c r="AV32" s="64">
        <v>107.5</v>
      </c>
      <c r="AW32" s="64">
        <v>136</v>
      </c>
      <c r="AX32" s="64">
        <v>110.1</v>
      </c>
      <c r="AY32" s="64">
        <v>100.8</v>
      </c>
      <c r="AZ32" s="64">
        <v>0.3</v>
      </c>
      <c r="BA32" s="64">
        <v>17.399999999999999</v>
      </c>
      <c r="BB32" s="64">
        <v>26.4</v>
      </c>
      <c r="BC32" s="64">
        <v>84.4</v>
      </c>
      <c r="BD32" s="64"/>
      <c r="BE32" s="64">
        <v>4.0999999999999996</v>
      </c>
      <c r="BF32" s="64"/>
      <c r="BG32" s="64">
        <v>2.4</v>
      </c>
      <c r="BH32" s="64">
        <v>2.4</v>
      </c>
      <c r="BI32" s="64">
        <v>18.600000000000001</v>
      </c>
      <c r="BJ32" s="64">
        <v>1.2</v>
      </c>
      <c r="BK32" s="64"/>
      <c r="BL32" s="64">
        <v>20</v>
      </c>
      <c r="BM32" s="64">
        <v>8.4</v>
      </c>
      <c r="BN32" s="64">
        <v>18</v>
      </c>
      <c r="BO32" s="65">
        <v>1472.43</v>
      </c>
    </row>
    <row r="33" spans="1:67" x14ac:dyDescent="0.3">
      <c r="A33" s="1"/>
      <c r="B33" s="54" t="s">
        <v>797</v>
      </c>
      <c r="C33" s="66">
        <v>8.6</v>
      </c>
      <c r="D33" s="66"/>
      <c r="E33" s="66">
        <v>4.8499999999999996</v>
      </c>
      <c r="F33" s="66">
        <v>20.399999999999999</v>
      </c>
      <c r="G33" s="66">
        <v>3</v>
      </c>
      <c r="H33" s="66"/>
      <c r="I33" s="66"/>
      <c r="J33" s="66">
        <v>0.4</v>
      </c>
      <c r="K33" s="66">
        <v>19.8</v>
      </c>
      <c r="L33" s="66"/>
      <c r="M33" s="66">
        <v>20.2</v>
      </c>
      <c r="N33" s="66">
        <v>20.3</v>
      </c>
      <c r="O33" s="66">
        <v>9.6999999999999993</v>
      </c>
      <c r="P33" s="66">
        <v>3.1</v>
      </c>
      <c r="Q33" s="66">
        <v>5</v>
      </c>
      <c r="R33" s="66">
        <v>20</v>
      </c>
      <c r="S33" s="66">
        <v>20.2</v>
      </c>
      <c r="T33" s="66">
        <v>10</v>
      </c>
      <c r="U33" s="66"/>
      <c r="V33" s="66">
        <v>7.9</v>
      </c>
      <c r="W33" s="66">
        <v>67.599999999999994</v>
      </c>
      <c r="X33" s="66">
        <v>112.6</v>
      </c>
      <c r="Y33" s="66">
        <v>70.5</v>
      </c>
      <c r="Z33" s="66">
        <v>78.3</v>
      </c>
      <c r="AA33" s="66">
        <v>34.9</v>
      </c>
      <c r="AB33" s="66">
        <v>14.9</v>
      </c>
      <c r="AC33" s="66">
        <v>6.7</v>
      </c>
      <c r="AD33" s="66">
        <v>21</v>
      </c>
      <c r="AE33" s="66">
        <v>8.4</v>
      </c>
      <c r="AF33" s="66">
        <v>20.399999999999999</v>
      </c>
      <c r="AG33" s="66">
        <v>20.399999999999999</v>
      </c>
      <c r="AH33" s="66">
        <v>20.2</v>
      </c>
      <c r="AI33" s="66">
        <v>8.6</v>
      </c>
      <c r="AJ33" s="66">
        <v>76</v>
      </c>
      <c r="AK33" s="66">
        <v>4.3</v>
      </c>
      <c r="AL33" s="66">
        <v>4.5999999999999996</v>
      </c>
      <c r="AM33" s="66">
        <v>3.5</v>
      </c>
      <c r="AN33" s="66">
        <v>18.399999999999999</v>
      </c>
      <c r="AO33" s="66"/>
      <c r="AP33" s="66">
        <v>0.2</v>
      </c>
      <c r="AQ33" s="66">
        <v>1.5</v>
      </c>
      <c r="AR33" s="66">
        <v>18.2</v>
      </c>
      <c r="AS33" s="66">
        <v>14.3</v>
      </c>
      <c r="AT33" s="66">
        <v>5.3</v>
      </c>
      <c r="AU33" s="66">
        <v>10.4</v>
      </c>
      <c r="AV33" s="66">
        <v>109.5</v>
      </c>
      <c r="AW33" s="66">
        <v>137.30000000000001</v>
      </c>
      <c r="AX33" s="66">
        <v>116</v>
      </c>
      <c r="AY33" s="66">
        <v>100.8</v>
      </c>
      <c r="AZ33" s="66">
        <v>0.3</v>
      </c>
      <c r="BA33" s="66">
        <v>17.3</v>
      </c>
      <c r="BB33" s="66">
        <v>26.9</v>
      </c>
      <c r="BC33" s="66">
        <v>83.6</v>
      </c>
      <c r="BD33" s="66"/>
      <c r="BE33" s="66">
        <v>4.0999999999999996</v>
      </c>
      <c r="BF33" s="66"/>
      <c r="BG33" s="66">
        <v>2.4</v>
      </c>
      <c r="BH33" s="66">
        <v>2.4</v>
      </c>
      <c r="BI33" s="66">
        <v>17</v>
      </c>
      <c r="BJ33" s="66">
        <v>1.2</v>
      </c>
      <c r="BK33" s="66"/>
      <c r="BL33" s="66">
        <v>20</v>
      </c>
      <c r="BM33" s="66">
        <v>8.4</v>
      </c>
      <c r="BN33" s="66">
        <v>18.2</v>
      </c>
      <c r="BO33" s="67">
        <v>1480.05</v>
      </c>
    </row>
    <row r="34" spans="1:67" x14ac:dyDescent="0.3">
      <c r="A34" s="1"/>
      <c r="B34" s="54" t="s">
        <v>798</v>
      </c>
      <c r="C34" s="66">
        <v>8</v>
      </c>
      <c r="D34" s="66"/>
      <c r="E34" s="66">
        <v>4.8899999999999997</v>
      </c>
      <c r="F34" s="66">
        <v>20.399999999999999</v>
      </c>
      <c r="G34" s="66">
        <v>3</v>
      </c>
      <c r="H34" s="66"/>
      <c r="I34" s="66"/>
      <c r="J34" s="66">
        <v>0.5</v>
      </c>
      <c r="K34" s="66">
        <v>19.8</v>
      </c>
      <c r="L34" s="66"/>
      <c r="M34" s="66">
        <v>20.100000000000001</v>
      </c>
      <c r="N34" s="66">
        <v>20.2</v>
      </c>
      <c r="O34" s="66">
        <v>9.6999999999999993</v>
      </c>
      <c r="P34" s="66">
        <v>3.1</v>
      </c>
      <c r="Q34" s="66">
        <v>5</v>
      </c>
      <c r="R34" s="66">
        <v>19.899999999999999</v>
      </c>
      <c r="S34" s="66">
        <v>20.3</v>
      </c>
      <c r="T34" s="66">
        <v>11.2</v>
      </c>
      <c r="U34" s="66"/>
      <c r="V34" s="66">
        <v>9.6</v>
      </c>
      <c r="W34" s="66">
        <v>70.7</v>
      </c>
      <c r="X34" s="66">
        <v>108.5</v>
      </c>
      <c r="Y34" s="66">
        <v>70.5</v>
      </c>
      <c r="Z34" s="66">
        <v>76.5</v>
      </c>
      <c r="AA34" s="66">
        <v>33.9</v>
      </c>
      <c r="AB34" s="66">
        <v>14.6</v>
      </c>
      <c r="AC34" s="66">
        <v>8.9</v>
      </c>
      <c r="AD34" s="66">
        <v>21</v>
      </c>
      <c r="AE34" s="66">
        <v>8.4</v>
      </c>
      <c r="AF34" s="66">
        <v>20.399999999999999</v>
      </c>
      <c r="AG34" s="66">
        <v>20.399999999999999</v>
      </c>
      <c r="AH34" s="66">
        <v>20.2</v>
      </c>
      <c r="AI34" s="66">
        <v>8.1999999999999993</v>
      </c>
      <c r="AJ34" s="66">
        <v>77.599999999999994</v>
      </c>
      <c r="AK34" s="66">
        <v>1.9</v>
      </c>
      <c r="AL34" s="66">
        <v>1.9</v>
      </c>
      <c r="AM34" s="66">
        <v>3.5</v>
      </c>
      <c r="AN34" s="66">
        <v>18.399999999999999</v>
      </c>
      <c r="AO34" s="66"/>
      <c r="AP34" s="66">
        <v>0.2</v>
      </c>
      <c r="AQ34" s="66">
        <v>1.5</v>
      </c>
      <c r="AR34" s="66">
        <v>17.399999999999999</v>
      </c>
      <c r="AS34" s="66">
        <v>14.1</v>
      </c>
      <c r="AT34" s="66">
        <v>5.4</v>
      </c>
      <c r="AU34" s="66">
        <v>10.3</v>
      </c>
      <c r="AV34" s="66">
        <v>119</v>
      </c>
      <c r="AW34" s="66">
        <v>138.9</v>
      </c>
      <c r="AX34" s="66">
        <v>116.9</v>
      </c>
      <c r="AY34" s="66">
        <v>100.1</v>
      </c>
      <c r="AZ34" s="66">
        <v>0.6</v>
      </c>
      <c r="BA34" s="66">
        <v>17.2</v>
      </c>
      <c r="BB34" s="66">
        <v>27.2</v>
      </c>
      <c r="BC34" s="66">
        <v>83.4</v>
      </c>
      <c r="BD34" s="66"/>
      <c r="BE34" s="66">
        <v>4.0999999999999996</v>
      </c>
      <c r="BF34" s="66"/>
      <c r="BG34" s="66">
        <v>2.4</v>
      </c>
      <c r="BH34" s="66">
        <v>2.4</v>
      </c>
      <c r="BI34" s="66">
        <v>12.6</v>
      </c>
      <c r="BJ34" s="66">
        <v>1.2</v>
      </c>
      <c r="BK34" s="66"/>
      <c r="BL34" s="66">
        <v>20</v>
      </c>
      <c r="BM34" s="66">
        <v>8.4</v>
      </c>
      <c r="BN34" s="66">
        <v>18.3</v>
      </c>
      <c r="BO34" s="67">
        <v>1482.79</v>
      </c>
    </row>
    <row r="35" spans="1:67" x14ac:dyDescent="0.3">
      <c r="A35" s="1"/>
      <c r="B35" s="54" t="s">
        <v>799</v>
      </c>
      <c r="C35" s="66">
        <v>7.5</v>
      </c>
      <c r="D35" s="66"/>
      <c r="E35" s="66">
        <v>5.0199999999999996</v>
      </c>
      <c r="F35" s="66">
        <v>20.399999999999999</v>
      </c>
      <c r="G35" s="66">
        <v>3</v>
      </c>
      <c r="H35" s="66"/>
      <c r="I35" s="66"/>
      <c r="J35" s="66">
        <v>0.3</v>
      </c>
      <c r="K35" s="66">
        <v>19.8</v>
      </c>
      <c r="L35" s="66"/>
      <c r="M35" s="66">
        <v>20.100000000000001</v>
      </c>
      <c r="N35" s="66">
        <v>20.3</v>
      </c>
      <c r="O35" s="66">
        <v>9.9</v>
      </c>
      <c r="P35" s="66">
        <v>3.1</v>
      </c>
      <c r="Q35" s="66">
        <v>5.0999999999999996</v>
      </c>
      <c r="R35" s="66">
        <v>20</v>
      </c>
      <c r="S35" s="66">
        <v>20.5</v>
      </c>
      <c r="T35" s="66">
        <v>20</v>
      </c>
      <c r="U35" s="66"/>
      <c r="V35" s="66">
        <v>8.6999999999999993</v>
      </c>
      <c r="W35" s="66">
        <v>75.599999999999994</v>
      </c>
      <c r="X35" s="66">
        <v>97.6</v>
      </c>
      <c r="Y35" s="66">
        <v>67.2</v>
      </c>
      <c r="Z35" s="66">
        <v>71.400000000000006</v>
      </c>
      <c r="AA35" s="66">
        <v>19.600000000000001</v>
      </c>
      <c r="AB35" s="66">
        <v>13.1</v>
      </c>
      <c r="AC35" s="66">
        <v>9</v>
      </c>
      <c r="AD35" s="66">
        <v>21</v>
      </c>
      <c r="AE35" s="66">
        <v>8.4</v>
      </c>
      <c r="AF35" s="66">
        <v>20.399999999999999</v>
      </c>
      <c r="AG35" s="66">
        <v>20.399999999999999</v>
      </c>
      <c r="AH35" s="66">
        <v>20.2</v>
      </c>
      <c r="AI35" s="66">
        <v>7.8</v>
      </c>
      <c r="AJ35" s="66">
        <v>75.599999999999994</v>
      </c>
      <c r="AK35" s="66"/>
      <c r="AL35" s="66">
        <v>0.1</v>
      </c>
      <c r="AM35" s="66">
        <v>3.5</v>
      </c>
      <c r="AN35" s="66">
        <v>18.399999999999999</v>
      </c>
      <c r="AO35" s="66"/>
      <c r="AP35" s="66">
        <v>0.2</v>
      </c>
      <c r="AQ35" s="66">
        <v>1.5</v>
      </c>
      <c r="AR35" s="66">
        <v>16.399999999999999</v>
      </c>
      <c r="AS35" s="66">
        <v>14.2</v>
      </c>
      <c r="AT35" s="66">
        <v>5.4</v>
      </c>
      <c r="AU35" s="66">
        <v>10.4</v>
      </c>
      <c r="AV35" s="66">
        <v>131.30000000000001</v>
      </c>
      <c r="AW35" s="66">
        <v>137.6</v>
      </c>
      <c r="AX35" s="66">
        <v>128.6</v>
      </c>
      <c r="AY35" s="66">
        <v>99.4</v>
      </c>
      <c r="AZ35" s="66">
        <v>0.6</v>
      </c>
      <c r="BA35" s="66">
        <v>16.600000000000001</v>
      </c>
      <c r="BB35" s="66">
        <v>26</v>
      </c>
      <c r="BC35" s="66">
        <v>84.6</v>
      </c>
      <c r="BD35" s="66"/>
      <c r="BE35" s="66">
        <v>3.9</v>
      </c>
      <c r="BF35" s="66"/>
      <c r="BG35" s="66">
        <v>1.8</v>
      </c>
      <c r="BH35" s="66">
        <v>2.4</v>
      </c>
      <c r="BI35" s="66">
        <v>11.8</v>
      </c>
      <c r="BJ35" s="66">
        <v>1.2</v>
      </c>
      <c r="BK35" s="66"/>
      <c r="BL35" s="66">
        <v>20</v>
      </c>
      <c r="BM35" s="66">
        <v>8.4</v>
      </c>
      <c r="BN35" s="66">
        <v>18.100000000000001</v>
      </c>
      <c r="BO35" s="67">
        <v>1473.42</v>
      </c>
    </row>
    <row r="36" spans="1:67" x14ac:dyDescent="0.3">
      <c r="A36" s="1"/>
      <c r="B36" s="54" t="s">
        <v>800</v>
      </c>
      <c r="C36" s="66">
        <v>8.5</v>
      </c>
      <c r="D36" s="66"/>
      <c r="E36" s="66">
        <v>5.07</v>
      </c>
      <c r="F36" s="66">
        <v>20.399999999999999</v>
      </c>
      <c r="G36" s="66">
        <v>3</v>
      </c>
      <c r="H36" s="66"/>
      <c r="I36" s="66"/>
      <c r="J36" s="66">
        <v>0.2</v>
      </c>
      <c r="K36" s="66">
        <v>19.8</v>
      </c>
      <c r="L36" s="66"/>
      <c r="M36" s="66">
        <v>20.2</v>
      </c>
      <c r="N36" s="66">
        <v>20.3</v>
      </c>
      <c r="O36" s="66">
        <v>9.6</v>
      </c>
      <c r="P36" s="66">
        <v>3.1</v>
      </c>
      <c r="Q36" s="66">
        <v>5.0999999999999996</v>
      </c>
      <c r="R36" s="66">
        <v>20</v>
      </c>
      <c r="S36" s="66">
        <v>20.2</v>
      </c>
      <c r="T36" s="66">
        <v>20</v>
      </c>
      <c r="U36" s="66"/>
      <c r="V36" s="66">
        <v>9.3000000000000007</v>
      </c>
      <c r="W36" s="66">
        <v>76.5</v>
      </c>
      <c r="X36" s="66">
        <v>99.1</v>
      </c>
      <c r="Y36" s="66">
        <v>63</v>
      </c>
      <c r="Z36" s="66">
        <v>71.400000000000006</v>
      </c>
      <c r="AA36" s="66">
        <v>35.700000000000003</v>
      </c>
      <c r="AB36" s="66">
        <v>12.5</v>
      </c>
      <c r="AC36" s="66">
        <v>9.1999999999999993</v>
      </c>
      <c r="AD36" s="66">
        <v>21</v>
      </c>
      <c r="AE36" s="66">
        <v>8.4</v>
      </c>
      <c r="AF36" s="66">
        <v>20.399999999999999</v>
      </c>
      <c r="AG36" s="66">
        <v>20.399999999999999</v>
      </c>
      <c r="AH36" s="66">
        <v>20.2</v>
      </c>
      <c r="AI36" s="66">
        <v>6.4</v>
      </c>
      <c r="AJ36" s="66">
        <v>75.900000000000006</v>
      </c>
      <c r="AK36" s="66">
        <v>1.3</v>
      </c>
      <c r="AL36" s="66">
        <v>0.4</v>
      </c>
      <c r="AM36" s="66">
        <v>3.5</v>
      </c>
      <c r="AN36" s="66">
        <v>18.399999999999999</v>
      </c>
      <c r="AO36" s="66"/>
      <c r="AP36" s="66"/>
      <c r="AQ36" s="66">
        <v>1.5</v>
      </c>
      <c r="AR36" s="66">
        <v>13.6</v>
      </c>
      <c r="AS36" s="66">
        <v>13.4</v>
      </c>
      <c r="AT36" s="66">
        <v>5.4</v>
      </c>
      <c r="AU36" s="66">
        <v>10.3</v>
      </c>
      <c r="AV36" s="66">
        <v>137.80000000000001</v>
      </c>
      <c r="AW36" s="66">
        <v>143.80000000000001</v>
      </c>
      <c r="AX36" s="66">
        <v>129</v>
      </c>
      <c r="AY36" s="66">
        <v>104.4</v>
      </c>
      <c r="AZ36" s="66">
        <v>0.6</v>
      </c>
      <c r="BA36" s="66">
        <v>16.2</v>
      </c>
      <c r="BB36" s="66">
        <v>26.4</v>
      </c>
      <c r="BC36" s="66">
        <v>82.7</v>
      </c>
      <c r="BD36" s="66"/>
      <c r="BE36" s="66">
        <v>3.9</v>
      </c>
      <c r="BF36" s="66"/>
      <c r="BG36" s="66">
        <v>2.4</v>
      </c>
      <c r="BH36" s="66">
        <v>2.4</v>
      </c>
      <c r="BI36" s="66">
        <v>11.5</v>
      </c>
      <c r="BJ36" s="66">
        <v>1.3</v>
      </c>
      <c r="BK36" s="66"/>
      <c r="BL36" s="66">
        <v>20</v>
      </c>
      <c r="BM36" s="66">
        <v>8.4</v>
      </c>
      <c r="BN36" s="66">
        <v>16.600000000000001</v>
      </c>
      <c r="BO36" s="67">
        <v>1500.07</v>
      </c>
    </row>
    <row r="37" spans="1:67" x14ac:dyDescent="0.3">
      <c r="A37" s="1"/>
      <c r="B37" s="54" t="s">
        <v>801</v>
      </c>
      <c r="C37" s="66">
        <v>8.1</v>
      </c>
      <c r="D37" s="66"/>
      <c r="E37" s="66">
        <v>5.21</v>
      </c>
      <c r="F37" s="66">
        <v>20.399999999999999</v>
      </c>
      <c r="G37" s="66">
        <v>3</v>
      </c>
      <c r="H37" s="66"/>
      <c r="I37" s="66"/>
      <c r="J37" s="66">
        <v>0.2</v>
      </c>
      <c r="K37" s="66">
        <v>19.8</v>
      </c>
      <c r="L37" s="66"/>
      <c r="M37" s="66">
        <v>20.3</v>
      </c>
      <c r="N37" s="66">
        <v>20.3</v>
      </c>
      <c r="O37" s="66">
        <v>9.8000000000000007</v>
      </c>
      <c r="P37" s="66">
        <v>3.1</v>
      </c>
      <c r="Q37" s="66">
        <v>5</v>
      </c>
      <c r="R37" s="66">
        <v>20</v>
      </c>
      <c r="S37" s="66">
        <v>20.8</v>
      </c>
      <c r="T37" s="66">
        <v>20</v>
      </c>
      <c r="U37" s="66"/>
      <c r="V37" s="66">
        <v>7.8</v>
      </c>
      <c r="W37" s="66">
        <v>79.5</v>
      </c>
      <c r="X37" s="66">
        <v>104.6</v>
      </c>
      <c r="Y37" s="66">
        <v>62.7</v>
      </c>
      <c r="Z37" s="66">
        <v>71.2</v>
      </c>
      <c r="AA37" s="66">
        <v>35.1</v>
      </c>
      <c r="AB37" s="66">
        <v>12.7</v>
      </c>
      <c r="AC37" s="66">
        <v>9.1999999999999993</v>
      </c>
      <c r="AD37" s="66">
        <v>21</v>
      </c>
      <c r="AE37" s="66">
        <v>8.4</v>
      </c>
      <c r="AF37" s="66">
        <v>20.399999999999999</v>
      </c>
      <c r="AG37" s="66">
        <v>20.399999999999999</v>
      </c>
      <c r="AH37" s="66">
        <v>20.2</v>
      </c>
      <c r="AI37" s="66">
        <v>6</v>
      </c>
      <c r="AJ37" s="66">
        <v>67.8</v>
      </c>
      <c r="AK37" s="66"/>
      <c r="AL37" s="66"/>
      <c r="AM37" s="66">
        <v>3.5</v>
      </c>
      <c r="AN37" s="66">
        <v>18.399999999999999</v>
      </c>
      <c r="AO37" s="66"/>
      <c r="AP37" s="66">
        <v>0.1</v>
      </c>
      <c r="AQ37" s="66">
        <v>1.5</v>
      </c>
      <c r="AR37" s="66">
        <v>13.9</v>
      </c>
      <c r="AS37" s="66">
        <v>11.7</v>
      </c>
      <c r="AT37" s="66">
        <v>5.3</v>
      </c>
      <c r="AU37" s="66">
        <v>10.3</v>
      </c>
      <c r="AV37" s="66">
        <v>140.9</v>
      </c>
      <c r="AW37" s="66">
        <v>59.6</v>
      </c>
      <c r="AX37" s="66">
        <v>126.2</v>
      </c>
      <c r="AY37" s="66">
        <v>39.4</v>
      </c>
      <c r="AZ37" s="66">
        <v>0.6</v>
      </c>
      <c r="BA37" s="66">
        <v>13.6</v>
      </c>
      <c r="BB37" s="66">
        <v>26.8</v>
      </c>
      <c r="BC37" s="66">
        <v>83.9</v>
      </c>
      <c r="BD37" s="66"/>
      <c r="BE37" s="66">
        <v>3.9</v>
      </c>
      <c r="BF37" s="66"/>
      <c r="BG37" s="66">
        <v>2.4</v>
      </c>
      <c r="BH37" s="66">
        <v>2.4</v>
      </c>
      <c r="BI37" s="66">
        <v>13.9</v>
      </c>
      <c r="BJ37" s="66">
        <v>1.3</v>
      </c>
      <c r="BK37" s="66"/>
      <c r="BL37" s="66">
        <v>20</v>
      </c>
      <c r="BM37" s="66">
        <v>8.3000000000000007</v>
      </c>
      <c r="BN37" s="66">
        <v>17.7</v>
      </c>
      <c r="BO37" s="67">
        <v>1348.61</v>
      </c>
    </row>
    <row r="38" spans="1:67" x14ac:dyDescent="0.3">
      <c r="A38" s="1"/>
      <c r="B38" s="54" t="s">
        <v>802</v>
      </c>
      <c r="C38" s="66">
        <v>8.5</v>
      </c>
      <c r="D38" s="66"/>
      <c r="E38" s="66">
        <v>5.09</v>
      </c>
      <c r="F38" s="66">
        <v>20.399999999999999</v>
      </c>
      <c r="G38" s="66">
        <v>3</v>
      </c>
      <c r="H38" s="66"/>
      <c r="I38" s="66"/>
      <c r="J38" s="66">
        <v>0.3</v>
      </c>
      <c r="K38" s="66">
        <v>19.8</v>
      </c>
      <c r="L38" s="66"/>
      <c r="M38" s="66">
        <v>20.2</v>
      </c>
      <c r="N38" s="66">
        <v>20.2</v>
      </c>
      <c r="O38" s="66">
        <v>9.9</v>
      </c>
      <c r="P38" s="66">
        <v>3.1</v>
      </c>
      <c r="Q38" s="66">
        <v>5</v>
      </c>
      <c r="R38" s="66">
        <v>20</v>
      </c>
      <c r="S38" s="66">
        <v>20.100000000000001</v>
      </c>
      <c r="T38" s="66">
        <v>20</v>
      </c>
      <c r="U38" s="66"/>
      <c r="V38" s="66">
        <v>7</v>
      </c>
      <c r="W38" s="66">
        <v>77.5</v>
      </c>
      <c r="X38" s="66">
        <v>108.3</v>
      </c>
      <c r="Y38" s="66">
        <v>68.8</v>
      </c>
      <c r="Z38" s="66">
        <v>73.900000000000006</v>
      </c>
      <c r="AA38" s="66">
        <v>12.4</v>
      </c>
      <c r="AB38" s="66">
        <v>13.9</v>
      </c>
      <c r="AC38" s="66">
        <v>9.1</v>
      </c>
      <c r="AD38" s="66">
        <v>21</v>
      </c>
      <c r="AE38" s="66">
        <v>8.4</v>
      </c>
      <c r="AF38" s="66">
        <v>20.399999999999999</v>
      </c>
      <c r="AG38" s="66">
        <v>20.399999999999999</v>
      </c>
      <c r="AH38" s="66">
        <v>20.2</v>
      </c>
      <c r="AI38" s="66">
        <v>6</v>
      </c>
      <c r="AJ38" s="66">
        <v>32.6</v>
      </c>
      <c r="AK38" s="66"/>
      <c r="AL38" s="66"/>
      <c r="AM38" s="66">
        <v>3.5</v>
      </c>
      <c r="AN38" s="66">
        <v>18.399999999999999</v>
      </c>
      <c r="AO38" s="66"/>
      <c r="AP38" s="66"/>
      <c r="AQ38" s="66">
        <v>1.5</v>
      </c>
      <c r="AR38" s="66">
        <v>10.1</v>
      </c>
      <c r="AS38" s="66">
        <v>7.6</v>
      </c>
      <c r="AT38" s="66">
        <v>5.4</v>
      </c>
      <c r="AU38" s="66">
        <v>10.4</v>
      </c>
      <c r="AV38" s="66">
        <v>145.69999999999999</v>
      </c>
      <c r="AW38" s="66">
        <v>50</v>
      </c>
      <c r="AX38" s="66">
        <v>128.5</v>
      </c>
      <c r="AY38" s="66">
        <v>37</v>
      </c>
      <c r="AZ38" s="66">
        <v>0.6</v>
      </c>
      <c r="BA38" s="66">
        <v>8.8000000000000007</v>
      </c>
      <c r="BB38" s="66">
        <v>26.9</v>
      </c>
      <c r="BC38" s="66">
        <v>84.2</v>
      </c>
      <c r="BD38" s="66"/>
      <c r="BE38" s="66">
        <v>3.9</v>
      </c>
      <c r="BF38" s="66"/>
      <c r="BG38" s="66">
        <v>2.4</v>
      </c>
      <c r="BH38" s="66">
        <v>2.4</v>
      </c>
      <c r="BI38" s="66">
        <v>7.1</v>
      </c>
      <c r="BJ38" s="66">
        <v>1.3</v>
      </c>
      <c r="BK38" s="66"/>
      <c r="BL38" s="66">
        <v>20</v>
      </c>
      <c r="BM38" s="66">
        <v>8.4</v>
      </c>
      <c r="BN38" s="66">
        <v>8.6999999999999993</v>
      </c>
      <c r="BO38" s="67">
        <v>1268.29</v>
      </c>
    </row>
    <row r="39" spans="1:67" x14ac:dyDescent="0.3">
      <c r="A39" s="1"/>
      <c r="B39" s="56" t="s">
        <v>803</v>
      </c>
      <c r="C39" s="68">
        <v>8.1999999999999993</v>
      </c>
      <c r="D39" s="68"/>
      <c r="E39" s="68">
        <v>5.19</v>
      </c>
      <c r="F39" s="68">
        <v>20.399999999999999</v>
      </c>
      <c r="G39" s="68">
        <v>3</v>
      </c>
      <c r="H39" s="68"/>
      <c r="I39" s="68"/>
      <c r="J39" s="68">
        <v>0.3</v>
      </c>
      <c r="K39" s="68">
        <v>19.8</v>
      </c>
      <c r="L39" s="68"/>
      <c r="M39" s="68">
        <v>20.2</v>
      </c>
      <c r="N39" s="68">
        <v>20.3</v>
      </c>
      <c r="O39" s="68">
        <v>9.9</v>
      </c>
      <c r="P39" s="68">
        <v>3.2</v>
      </c>
      <c r="Q39" s="68">
        <v>5</v>
      </c>
      <c r="R39" s="68">
        <v>19.899999999999999</v>
      </c>
      <c r="S39" s="68">
        <v>20.5</v>
      </c>
      <c r="T39" s="68">
        <v>20</v>
      </c>
      <c r="U39" s="68"/>
      <c r="V39" s="68">
        <v>8.4</v>
      </c>
      <c r="W39" s="68">
        <v>80.400000000000006</v>
      </c>
      <c r="X39" s="68">
        <v>111.9</v>
      </c>
      <c r="Y39" s="68">
        <v>74.400000000000006</v>
      </c>
      <c r="Z39" s="68">
        <v>78.599999999999994</v>
      </c>
      <c r="AA39" s="68">
        <v>7.3</v>
      </c>
      <c r="AB39" s="68">
        <v>13.6</v>
      </c>
      <c r="AC39" s="68">
        <v>9.6</v>
      </c>
      <c r="AD39" s="68">
        <v>21</v>
      </c>
      <c r="AE39" s="68">
        <v>8.4</v>
      </c>
      <c r="AF39" s="68">
        <v>20.399999999999999</v>
      </c>
      <c r="AG39" s="68">
        <v>20.399999999999999</v>
      </c>
      <c r="AH39" s="68">
        <v>20.2</v>
      </c>
      <c r="AI39" s="68">
        <v>5.6</v>
      </c>
      <c r="AJ39" s="68">
        <v>34.5</v>
      </c>
      <c r="AK39" s="68"/>
      <c r="AL39" s="68"/>
      <c r="AM39" s="68">
        <v>3.5</v>
      </c>
      <c r="AN39" s="68">
        <v>18.399999999999999</v>
      </c>
      <c r="AO39" s="68"/>
      <c r="AP39" s="68"/>
      <c r="AQ39" s="68">
        <v>1.5</v>
      </c>
      <c r="AR39" s="68">
        <v>4.5</v>
      </c>
      <c r="AS39" s="68">
        <v>5.3</v>
      </c>
      <c r="AT39" s="68">
        <v>5.4</v>
      </c>
      <c r="AU39" s="68">
        <v>10.4</v>
      </c>
      <c r="AV39" s="68">
        <v>146.5</v>
      </c>
      <c r="AW39" s="68">
        <v>79.2</v>
      </c>
      <c r="AX39" s="68">
        <v>129</v>
      </c>
      <c r="AY39" s="68">
        <v>58.1</v>
      </c>
      <c r="AZ39" s="68">
        <v>0.6</v>
      </c>
      <c r="BA39" s="68">
        <v>6.9</v>
      </c>
      <c r="BB39" s="68">
        <v>26.7</v>
      </c>
      <c r="BC39" s="68">
        <v>84.8</v>
      </c>
      <c r="BD39" s="68"/>
      <c r="BE39" s="68">
        <v>3.9</v>
      </c>
      <c r="BF39" s="68"/>
      <c r="BG39" s="68">
        <v>2.4</v>
      </c>
      <c r="BH39" s="68">
        <v>2.4</v>
      </c>
      <c r="BI39" s="68">
        <v>5.0999999999999996</v>
      </c>
      <c r="BJ39" s="68">
        <v>1.3</v>
      </c>
      <c r="BK39" s="68"/>
      <c r="BL39" s="68">
        <v>20</v>
      </c>
      <c r="BM39" s="68">
        <v>8.4</v>
      </c>
      <c r="BN39" s="68">
        <v>4.0999999999999996</v>
      </c>
      <c r="BO39" s="69">
        <v>1318.99</v>
      </c>
    </row>
    <row r="40" spans="1:67" x14ac:dyDescent="0.3">
      <c r="A40" s="1"/>
      <c r="B40" s="50" t="s">
        <v>804</v>
      </c>
      <c r="C40" s="64">
        <v>8.1</v>
      </c>
      <c r="D40" s="64"/>
      <c r="E40" s="64">
        <v>5.21</v>
      </c>
      <c r="F40" s="64">
        <v>20.399999999999999</v>
      </c>
      <c r="G40" s="64">
        <v>3</v>
      </c>
      <c r="H40" s="64"/>
      <c r="I40" s="64"/>
      <c r="J40" s="64">
        <v>0.2</v>
      </c>
      <c r="K40" s="64">
        <v>19.899999999999999</v>
      </c>
      <c r="L40" s="64"/>
      <c r="M40" s="64">
        <v>20.2</v>
      </c>
      <c r="N40" s="64">
        <v>20.2</v>
      </c>
      <c r="O40" s="64">
        <v>9.9</v>
      </c>
      <c r="P40" s="64">
        <v>3.1</v>
      </c>
      <c r="Q40" s="64">
        <v>5</v>
      </c>
      <c r="R40" s="64">
        <v>19.899999999999999</v>
      </c>
      <c r="S40" s="64">
        <v>20.100000000000001</v>
      </c>
      <c r="T40" s="64">
        <v>20</v>
      </c>
      <c r="U40" s="64"/>
      <c r="V40" s="64">
        <v>10.199999999999999</v>
      </c>
      <c r="W40" s="64">
        <v>80.599999999999994</v>
      </c>
      <c r="X40" s="64">
        <v>118</v>
      </c>
      <c r="Y40" s="64">
        <v>73.599999999999994</v>
      </c>
      <c r="Z40" s="64">
        <v>77.900000000000006</v>
      </c>
      <c r="AA40" s="64">
        <v>9.3000000000000007</v>
      </c>
      <c r="AB40" s="64">
        <v>14.3</v>
      </c>
      <c r="AC40" s="64">
        <v>9.8000000000000007</v>
      </c>
      <c r="AD40" s="64">
        <v>21</v>
      </c>
      <c r="AE40" s="64">
        <v>8.4</v>
      </c>
      <c r="AF40" s="64">
        <v>20.399999999999999</v>
      </c>
      <c r="AG40" s="64">
        <v>20.399999999999999</v>
      </c>
      <c r="AH40" s="64">
        <v>20.2</v>
      </c>
      <c r="AI40" s="64">
        <v>5.6</v>
      </c>
      <c r="AJ40" s="64">
        <v>30.7</v>
      </c>
      <c r="AK40" s="64">
        <v>0.2</v>
      </c>
      <c r="AL40" s="64">
        <v>0.7</v>
      </c>
      <c r="AM40" s="64">
        <v>3.4</v>
      </c>
      <c r="AN40" s="64">
        <v>18.399999999999999</v>
      </c>
      <c r="AO40" s="64"/>
      <c r="AP40" s="64"/>
      <c r="AQ40" s="64">
        <v>1.5</v>
      </c>
      <c r="AR40" s="64">
        <v>2.2000000000000002</v>
      </c>
      <c r="AS40" s="64">
        <v>4.4000000000000004</v>
      </c>
      <c r="AT40" s="64">
        <v>5.4</v>
      </c>
      <c r="AU40" s="64">
        <v>10.4</v>
      </c>
      <c r="AV40" s="64">
        <v>146.9</v>
      </c>
      <c r="AW40" s="64">
        <v>27.2</v>
      </c>
      <c r="AX40" s="64">
        <v>132.30000000000001</v>
      </c>
      <c r="AY40" s="64">
        <v>20.9</v>
      </c>
      <c r="AZ40" s="64">
        <v>0.6</v>
      </c>
      <c r="BA40" s="64">
        <v>5.3</v>
      </c>
      <c r="BB40" s="64">
        <v>27</v>
      </c>
      <c r="BC40" s="64">
        <v>83.7</v>
      </c>
      <c r="BD40" s="64"/>
      <c r="BE40" s="64">
        <v>3.9</v>
      </c>
      <c r="BF40" s="64"/>
      <c r="BG40" s="64">
        <v>2.4</v>
      </c>
      <c r="BH40" s="64">
        <v>2.4</v>
      </c>
      <c r="BI40" s="64">
        <v>4.2</v>
      </c>
      <c r="BJ40" s="64">
        <v>1.3</v>
      </c>
      <c r="BK40" s="64"/>
      <c r="BL40" s="64">
        <v>20</v>
      </c>
      <c r="BM40" s="64">
        <v>8.4</v>
      </c>
      <c r="BN40" s="64">
        <v>1.3</v>
      </c>
      <c r="BO40" s="65">
        <v>1230.01</v>
      </c>
    </row>
    <row r="41" spans="1:67" x14ac:dyDescent="0.3">
      <c r="A41" s="1"/>
      <c r="B41" s="54" t="s">
        <v>805</v>
      </c>
      <c r="C41" s="66">
        <v>8.4</v>
      </c>
      <c r="D41" s="66"/>
      <c r="E41" s="66">
        <v>4.9800000000000004</v>
      </c>
      <c r="F41" s="66">
        <v>20.399999999999999</v>
      </c>
      <c r="G41" s="66">
        <v>2.9</v>
      </c>
      <c r="H41" s="66"/>
      <c r="I41" s="66"/>
      <c r="J41" s="66"/>
      <c r="K41" s="66">
        <v>19.8</v>
      </c>
      <c r="L41" s="66"/>
      <c r="M41" s="66">
        <v>20.2</v>
      </c>
      <c r="N41" s="66">
        <v>20.2</v>
      </c>
      <c r="O41" s="66">
        <v>9.9</v>
      </c>
      <c r="P41" s="66">
        <v>3</v>
      </c>
      <c r="Q41" s="66">
        <v>5.0999999999999996</v>
      </c>
      <c r="R41" s="66">
        <v>20</v>
      </c>
      <c r="S41" s="66">
        <v>20.2</v>
      </c>
      <c r="T41" s="66">
        <v>20</v>
      </c>
      <c r="U41" s="66"/>
      <c r="V41" s="66">
        <v>11.8</v>
      </c>
      <c r="W41" s="66">
        <v>81.8</v>
      </c>
      <c r="X41" s="66">
        <v>124.2</v>
      </c>
      <c r="Y41" s="66">
        <v>85.6</v>
      </c>
      <c r="Z41" s="66">
        <v>89.3</v>
      </c>
      <c r="AA41" s="66">
        <v>2.6</v>
      </c>
      <c r="AB41" s="66">
        <v>14.8</v>
      </c>
      <c r="AC41" s="66">
        <v>11.1</v>
      </c>
      <c r="AD41" s="66">
        <v>21</v>
      </c>
      <c r="AE41" s="66">
        <v>8.4</v>
      </c>
      <c r="AF41" s="66">
        <v>20.399999999999999</v>
      </c>
      <c r="AG41" s="66">
        <v>20.399999999999999</v>
      </c>
      <c r="AH41" s="66">
        <v>20.2</v>
      </c>
      <c r="AI41" s="66">
        <v>5.6</v>
      </c>
      <c r="AJ41" s="66">
        <v>4.9000000000000004</v>
      </c>
      <c r="AK41" s="66">
        <v>0.2</v>
      </c>
      <c r="AL41" s="66">
        <v>1.2</v>
      </c>
      <c r="AM41" s="66">
        <v>3.4</v>
      </c>
      <c r="AN41" s="66">
        <v>18.399999999999999</v>
      </c>
      <c r="AO41" s="66"/>
      <c r="AP41" s="66"/>
      <c r="AQ41" s="66">
        <v>1.5</v>
      </c>
      <c r="AR41" s="66">
        <v>1.2</v>
      </c>
      <c r="AS41" s="66">
        <v>0.8</v>
      </c>
      <c r="AT41" s="66">
        <v>5.3</v>
      </c>
      <c r="AU41" s="66">
        <v>10.4</v>
      </c>
      <c r="AV41" s="66">
        <v>145.30000000000001</v>
      </c>
      <c r="AW41" s="66">
        <v>14.6</v>
      </c>
      <c r="AX41" s="66">
        <v>132.4</v>
      </c>
      <c r="AY41" s="66">
        <v>11.7</v>
      </c>
      <c r="AZ41" s="66">
        <v>0.6</v>
      </c>
      <c r="BA41" s="66">
        <v>0.8</v>
      </c>
      <c r="BB41" s="66">
        <v>30.4</v>
      </c>
      <c r="BC41" s="66">
        <v>86</v>
      </c>
      <c r="BD41" s="66"/>
      <c r="BE41" s="66">
        <v>3.9</v>
      </c>
      <c r="BF41" s="66"/>
      <c r="BG41" s="66">
        <v>2.4</v>
      </c>
      <c r="BH41" s="66">
        <v>2.4</v>
      </c>
      <c r="BI41" s="66">
        <v>1.3</v>
      </c>
      <c r="BJ41" s="66">
        <v>1.3</v>
      </c>
      <c r="BK41" s="66"/>
      <c r="BL41" s="66">
        <v>20</v>
      </c>
      <c r="BM41" s="66">
        <v>8.3000000000000007</v>
      </c>
      <c r="BN41" s="66">
        <v>0.8</v>
      </c>
      <c r="BO41" s="67">
        <v>1201.78</v>
      </c>
    </row>
    <row r="42" spans="1:67" x14ac:dyDescent="0.3">
      <c r="A42" s="1"/>
      <c r="B42" s="54" t="s">
        <v>806</v>
      </c>
      <c r="C42" s="66">
        <v>9.3000000000000007</v>
      </c>
      <c r="D42" s="66"/>
      <c r="E42" s="66">
        <v>5.0599999999999996</v>
      </c>
      <c r="F42" s="66">
        <v>20.399999999999999</v>
      </c>
      <c r="G42" s="66">
        <v>3</v>
      </c>
      <c r="H42" s="66"/>
      <c r="I42" s="66"/>
      <c r="J42" s="66"/>
      <c r="K42" s="66">
        <v>19.8</v>
      </c>
      <c r="L42" s="66"/>
      <c r="M42" s="66">
        <v>20.2</v>
      </c>
      <c r="N42" s="66">
        <v>20.3</v>
      </c>
      <c r="O42" s="66">
        <v>9.9</v>
      </c>
      <c r="P42" s="66">
        <v>3.2</v>
      </c>
      <c r="Q42" s="66">
        <v>5</v>
      </c>
      <c r="R42" s="66">
        <v>19.8</v>
      </c>
      <c r="S42" s="66">
        <v>20.399999999999999</v>
      </c>
      <c r="T42" s="66">
        <v>20</v>
      </c>
      <c r="U42" s="66"/>
      <c r="V42" s="66">
        <v>12.1</v>
      </c>
      <c r="W42" s="66">
        <v>81.599999999999994</v>
      </c>
      <c r="X42" s="66">
        <v>124.1</v>
      </c>
      <c r="Y42" s="66">
        <v>85.2</v>
      </c>
      <c r="Z42" s="66">
        <v>90.8</v>
      </c>
      <c r="AA42" s="66">
        <v>0.3</v>
      </c>
      <c r="AB42" s="66">
        <v>15.1</v>
      </c>
      <c r="AC42" s="66">
        <v>9.5</v>
      </c>
      <c r="AD42" s="66">
        <v>21</v>
      </c>
      <c r="AE42" s="66">
        <v>8.4</v>
      </c>
      <c r="AF42" s="66">
        <v>20.399999999999999</v>
      </c>
      <c r="AG42" s="66">
        <v>20.399999999999999</v>
      </c>
      <c r="AH42" s="66">
        <v>20.2</v>
      </c>
      <c r="AI42" s="66">
        <v>5.2</v>
      </c>
      <c r="AJ42" s="66">
        <v>1.4</v>
      </c>
      <c r="AK42" s="66">
        <v>1.2</v>
      </c>
      <c r="AL42" s="66">
        <v>1.9</v>
      </c>
      <c r="AM42" s="66">
        <v>3.4</v>
      </c>
      <c r="AN42" s="66">
        <v>18.399999999999999</v>
      </c>
      <c r="AO42" s="66"/>
      <c r="AP42" s="66"/>
      <c r="AQ42" s="66">
        <v>1.5</v>
      </c>
      <c r="AR42" s="66">
        <v>0.4</v>
      </c>
      <c r="AS42" s="66"/>
      <c r="AT42" s="66">
        <v>5.4</v>
      </c>
      <c r="AU42" s="66">
        <v>10.4</v>
      </c>
      <c r="AV42" s="66">
        <v>136.5</v>
      </c>
      <c r="AW42" s="66">
        <v>2</v>
      </c>
      <c r="AX42" s="66">
        <v>132.30000000000001</v>
      </c>
      <c r="AY42" s="66">
        <v>1.8</v>
      </c>
      <c r="AZ42" s="66">
        <v>0.6</v>
      </c>
      <c r="BA42" s="66"/>
      <c r="BB42" s="66">
        <v>30.4</v>
      </c>
      <c r="BC42" s="66">
        <v>86.4</v>
      </c>
      <c r="BD42" s="66"/>
      <c r="BE42" s="66">
        <v>3.9</v>
      </c>
      <c r="BF42" s="66"/>
      <c r="BG42" s="66">
        <v>2.4</v>
      </c>
      <c r="BH42" s="66">
        <v>2.4</v>
      </c>
      <c r="BI42" s="66">
        <v>0.4</v>
      </c>
      <c r="BJ42" s="66">
        <v>1.3</v>
      </c>
      <c r="BK42" s="66"/>
      <c r="BL42" s="66">
        <v>19.8</v>
      </c>
      <c r="BM42" s="66">
        <v>8.3000000000000007</v>
      </c>
      <c r="BN42" s="66"/>
      <c r="BO42" s="67">
        <v>1163.1600000000001</v>
      </c>
    </row>
    <row r="43" spans="1:67" x14ac:dyDescent="0.3">
      <c r="A43" s="1"/>
      <c r="B43" s="54" t="s">
        <v>807</v>
      </c>
      <c r="C43" s="66">
        <v>8.9</v>
      </c>
      <c r="D43" s="66"/>
      <c r="E43" s="66">
        <v>4.95</v>
      </c>
      <c r="F43" s="66">
        <v>20.399999999999999</v>
      </c>
      <c r="G43" s="66">
        <v>3</v>
      </c>
      <c r="H43" s="66">
        <v>0.3</v>
      </c>
      <c r="I43" s="66"/>
      <c r="J43" s="66"/>
      <c r="K43" s="66">
        <v>19.8</v>
      </c>
      <c r="L43" s="66"/>
      <c r="M43" s="66">
        <v>20.2</v>
      </c>
      <c r="N43" s="66">
        <v>20.3</v>
      </c>
      <c r="O43" s="66">
        <v>9.9</v>
      </c>
      <c r="P43" s="66">
        <v>3.2</v>
      </c>
      <c r="Q43" s="66">
        <v>5</v>
      </c>
      <c r="R43" s="66">
        <v>20</v>
      </c>
      <c r="S43" s="66">
        <v>20.399999999999999</v>
      </c>
      <c r="T43" s="66">
        <v>20</v>
      </c>
      <c r="U43" s="66"/>
      <c r="V43" s="66">
        <v>12.2</v>
      </c>
      <c r="W43" s="66">
        <v>80.099999999999994</v>
      </c>
      <c r="X43" s="66">
        <v>121.1</v>
      </c>
      <c r="Y43" s="66">
        <v>85.7</v>
      </c>
      <c r="Z43" s="66">
        <v>91.3</v>
      </c>
      <c r="AA43" s="66"/>
      <c r="AB43" s="66">
        <v>14.5</v>
      </c>
      <c r="AC43" s="66">
        <v>9.1999999999999993</v>
      </c>
      <c r="AD43" s="66">
        <v>21</v>
      </c>
      <c r="AE43" s="66">
        <v>8.4</v>
      </c>
      <c r="AF43" s="66">
        <v>20.399999999999999</v>
      </c>
      <c r="AG43" s="66">
        <v>20.399999999999999</v>
      </c>
      <c r="AH43" s="66">
        <v>20.2</v>
      </c>
      <c r="AI43" s="66">
        <v>6</v>
      </c>
      <c r="AJ43" s="66"/>
      <c r="AK43" s="66">
        <v>0.6</v>
      </c>
      <c r="AL43" s="66">
        <v>1.5</v>
      </c>
      <c r="AM43" s="66">
        <v>3.4</v>
      </c>
      <c r="AN43" s="66">
        <v>18.399999999999999</v>
      </c>
      <c r="AO43" s="66"/>
      <c r="AP43" s="66"/>
      <c r="AQ43" s="66">
        <v>1.5</v>
      </c>
      <c r="AR43" s="66"/>
      <c r="AS43" s="66"/>
      <c r="AT43" s="66">
        <v>5.3</v>
      </c>
      <c r="AU43" s="66">
        <v>10.4</v>
      </c>
      <c r="AV43" s="66">
        <v>135.19999999999999</v>
      </c>
      <c r="AW43" s="66"/>
      <c r="AX43" s="66">
        <v>131.9</v>
      </c>
      <c r="AY43" s="66"/>
      <c r="AZ43" s="66">
        <v>0.6</v>
      </c>
      <c r="BA43" s="66"/>
      <c r="BB43" s="66">
        <v>30.6</v>
      </c>
      <c r="BC43" s="66">
        <v>86.3</v>
      </c>
      <c r="BD43" s="66"/>
      <c r="BE43" s="66">
        <v>4.0999999999999996</v>
      </c>
      <c r="BF43" s="66"/>
      <c r="BG43" s="66">
        <v>2.4</v>
      </c>
      <c r="BH43" s="66">
        <v>2.4</v>
      </c>
      <c r="BI43" s="66"/>
      <c r="BJ43" s="66">
        <v>1.3</v>
      </c>
      <c r="BK43" s="66"/>
      <c r="BL43" s="66">
        <v>20</v>
      </c>
      <c r="BM43" s="66">
        <v>8.3000000000000007</v>
      </c>
      <c r="BN43" s="66"/>
      <c r="BO43" s="67">
        <v>1151.05</v>
      </c>
    </row>
    <row r="44" spans="1:67" x14ac:dyDescent="0.3">
      <c r="A44" s="1"/>
      <c r="B44" s="54" t="s">
        <v>808</v>
      </c>
      <c r="C44" s="66">
        <v>9.6</v>
      </c>
      <c r="D44" s="66"/>
      <c r="E44" s="66">
        <v>5.18</v>
      </c>
      <c r="F44" s="66">
        <v>20.399999999999999</v>
      </c>
      <c r="G44" s="66">
        <v>3</v>
      </c>
      <c r="H44" s="66">
        <v>0.3</v>
      </c>
      <c r="I44" s="66"/>
      <c r="J44" s="66"/>
      <c r="K44" s="66">
        <v>19.8</v>
      </c>
      <c r="L44" s="66"/>
      <c r="M44" s="66">
        <v>20.2</v>
      </c>
      <c r="N44" s="66">
        <v>20.3</v>
      </c>
      <c r="O44" s="66">
        <v>9.9</v>
      </c>
      <c r="P44" s="66">
        <v>3.2</v>
      </c>
      <c r="Q44" s="66">
        <v>5</v>
      </c>
      <c r="R44" s="66">
        <v>20</v>
      </c>
      <c r="S44" s="66">
        <v>20.399999999999999</v>
      </c>
      <c r="T44" s="66">
        <v>20</v>
      </c>
      <c r="U44" s="66"/>
      <c r="V44" s="66">
        <v>9.1</v>
      </c>
      <c r="W44" s="66">
        <v>80.599999999999994</v>
      </c>
      <c r="X44" s="66">
        <v>122.9</v>
      </c>
      <c r="Y44" s="66">
        <v>84.9</v>
      </c>
      <c r="Z44" s="66">
        <v>89.8</v>
      </c>
      <c r="AA44" s="66"/>
      <c r="AB44" s="66">
        <v>15.3</v>
      </c>
      <c r="AC44" s="66">
        <v>10.7</v>
      </c>
      <c r="AD44" s="66">
        <v>21</v>
      </c>
      <c r="AE44" s="66">
        <v>8.4</v>
      </c>
      <c r="AF44" s="66">
        <v>20.399999999999999</v>
      </c>
      <c r="AG44" s="66">
        <v>20.399999999999999</v>
      </c>
      <c r="AH44" s="66">
        <v>20.2</v>
      </c>
      <c r="AI44" s="66">
        <v>7.9</v>
      </c>
      <c r="AJ44" s="66"/>
      <c r="AK44" s="66"/>
      <c r="AL44" s="66">
        <v>1.4</v>
      </c>
      <c r="AM44" s="66">
        <v>3.4</v>
      </c>
      <c r="AN44" s="66">
        <v>18.399999999999999</v>
      </c>
      <c r="AO44" s="66"/>
      <c r="AP44" s="66"/>
      <c r="AQ44" s="66">
        <v>1.5</v>
      </c>
      <c r="AR44" s="66"/>
      <c r="AS44" s="66"/>
      <c r="AT44" s="66">
        <v>5.3</v>
      </c>
      <c r="AU44" s="66">
        <v>10.4</v>
      </c>
      <c r="AV44" s="66">
        <v>132.5</v>
      </c>
      <c r="AW44" s="66"/>
      <c r="AX44" s="66">
        <v>129</v>
      </c>
      <c r="AY44" s="66"/>
      <c r="AZ44" s="66">
        <v>0.6</v>
      </c>
      <c r="BA44" s="66"/>
      <c r="BB44" s="66">
        <v>30.6</v>
      </c>
      <c r="BC44" s="66">
        <v>86.6</v>
      </c>
      <c r="BD44" s="66"/>
      <c r="BE44" s="66">
        <v>4.0999999999999996</v>
      </c>
      <c r="BF44" s="66"/>
      <c r="BG44" s="66">
        <v>2.4</v>
      </c>
      <c r="BH44" s="66">
        <v>2.4</v>
      </c>
      <c r="BI44" s="66"/>
      <c r="BJ44" s="66">
        <v>1.3</v>
      </c>
      <c r="BK44" s="66"/>
      <c r="BL44" s="66">
        <v>20</v>
      </c>
      <c r="BM44" s="66">
        <v>8.3000000000000007</v>
      </c>
      <c r="BN44" s="66"/>
      <c r="BO44" s="67">
        <v>1147.08</v>
      </c>
    </row>
    <row r="45" spans="1:67" x14ac:dyDescent="0.3">
      <c r="A45" s="1"/>
      <c r="B45" s="54" t="s">
        <v>809</v>
      </c>
      <c r="C45" s="66">
        <v>8.6999999999999993</v>
      </c>
      <c r="D45" s="66"/>
      <c r="E45" s="66">
        <v>5.13</v>
      </c>
      <c r="F45" s="66">
        <v>20.399999999999999</v>
      </c>
      <c r="G45" s="66">
        <v>3</v>
      </c>
      <c r="H45" s="66">
        <v>0.3</v>
      </c>
      <c r="I45" s="66"/>
      <c r="J45" s="66"/>
      <c r="K45" s="66">
        <v>19.899999999999999</v>
      </c>
      <c r="L45" s="66"/>
      <c r="M45" s="66">
        <v>20.2</v>
      </c>
      <c r="N45" s="66">
        <v>20.3</v>
      </c>
      <c r="O45" s="66">
        <v>9.9</v>
      </c>
      <c r="P45" s="66">
        <v>3.2</v>
      </c>
      <c r="Q45" s="66">
        <v>4.9000000000000004</v>
      </c>
      <c r="R45" s="66">
        <v>20</v>
      </c>
      <c r="S45" s="66">
        <v>20.2</v>
      </c>
      <c r="T45" s="66">
        <v>20</v>
      </c>
      <c r="U45" s="66"/>
      <c r="V45" s="66">
        <v>6.3</v>
      </c>
      <c r="W45" s="66">
        <v>79.900000000000006</v>
      </c>
      <c r="X45" s="66">
        <v>122</v>
      </c>
      <c r="Y45" s="66">
        <v>85.9</v>
      </c>
      <c r="Z45" s="66">
        <v>89.1</v>
      </c>
      <c r="AA45" s="66"/>
      <c r="AB45" s="66">
        <v>14.9</v>
      </c>
      <c r="AC45" s="66">
        <v>10.8</v>
      </c>
      <c r="AD45" s="66">
        <v>21</v>
      </c>
      <c r="AE45" s="66">
        <v>8.4</v>
      </c>
      <c r="AF45" s="66">
        <v>20.399999999999999</v>
      </c>
      <c r="AG45" s="66">
        <v>20.399999999999999</v>
      </c>
      <c r="AH45" s="66">
        <v>20.2</v>
      </c>
      <c r="AI45" s="66">
        <v>8</v>
      </c>
      <c r="AJ45" s="66"/>
      <c r="AK45" s="66">
        <v>0.5</v>
      </c>
      <c r="AL45" s="66">
        <v>1.2</v>
      </c>
      <c r="AM45" s="66">
        <v>3.4</v>
      </c>
      <c r="AN45" s="66">
        <v>18.399999999999999</v>
      </c>
      <c r="AO45" s="66"/>
      <c r="AP45" s="66"/>
      <c r="AQ45" s="66">
        <v>1.5</v>
      </c>
      <c r="AR45" s="66"/>
      <c r="AS45" s="66"/>
      <c r="AT45" s="66">
        <v>5.4</v>
      </c>
      <c r="AU45" s="66">
        <v>10.4</v>
      </c>
      <c r="AV45" s="66">
        <v>131.5</v>
      </c>
      <c r="AW45" s="66"/>
      <c r="AX45" s="66">
        <v>128.1</v>
      </c>
      <c r="AY45" s="66"/>
      <c r="AZ45" s="66">
        <v>0.6</v>
      </c>
      <c r="BA45" s="66"/>
      <c r="BB45" s="66">
        <v>30.7</v>
      </c>
      <c r="BC45" s="66">
        <v>86.4</v>
      </c>
      <c r="BD45" s="66"/>
      <c r="BE45" s="66">
        <v>4.0999999999999996</v>
      </c>
      <c r="BF45" s="66"/>
      <c r="BG45" s="66">
        <v>2.4</v>
      </c>
      <c r="BH45" s="66">
        <v>2.4</v>
      </c>
      <c r="BI45" s="66"/>
      <c r="BJ45" s="66">
        <v>1.3</v>
      </c>
      <c r="BK45" s="66"/>
      <c r="BL45" s="66">
        <v>20</v>
      </c>
      <c r="BM45" s="66">
        <v>8.3000000000000007</v>
      </c>
      <c r="BN45" s="66"/>
      <c r="BO45" s="67">
        <v>1140.03</v>
      </c>
    </row>
    <row r="46" spans="1:67" x14ac:dyDescent="0.3">
      <c r="A46" s="1"/>
      <c r="B46" s="54" t="s">
        <v>810</v>
      </c>
      <c r="C46" s="66">
        <v>8.6</v>
      </c>
      <c r="D46" s="66"/>
      <c r="E46" s="66">
        <v>5.14</v>
      </c>
      <c r="F46" s="66">
        <v>20.399999999999999</v>
      </c>
      <c r="G46" s="66">
        <v>3</v>
      </c>
      <c r="H46" s="66">
        <v>0.3</v>
      </c>
      <c r="I46" s="66"/>
      <c r="J46" s="66"/>
      <c r="K46" s="66">
        <v>19.8</v>
      </c>
      <c r="L46" s="66"/>
      <c r="M46" s="66">
        <v>20.2</v>
      </c>
      <c r="N46" s="66">
        <v>20.3</v>
      </c>
      <c r="O46" s="66">
        <v>9.9</v>
      </c>
      <c r="P46" s="66">
        <v>3.2</v>
      </c>
      <c r="Q46" s="66">
        <v>4.9000000000000004</v>
      </c>
      <c r="R46" s="66">
        <v>20</v>
      </c>
      <c r="S46" s="66">
        <v>20.3</v>
      </c>
      <c r="T46" s="66">
        <v>20</v>
      </c>
      <c r="U46" s="66"/>
      <c r="V46" s="66">
        <v>5.3</v>
      </c>
      <c r="W46" s="66">
        <v>80.7</v>
      </c>
      <c r="X46" s="66">
        <v>122.7</v>
      </c>
      <c r="Y46" s="66">
        <v>85.7</v>
      </c>
      <c r="Z46" s="66">
        <v>89</v>
      </c>
      <c r="AA46" s="66"/>
      <c r="AB46" s="66">
        <v>14.8</v>
      </c>
      <c r="AC46" s="66">
        <v>11.3</v>
      </c>
      <c r="AD46" s="66">
        <v>21</v>
      </c>
      <c r="AE46" s="66">
        <v>8.4</v>
      </c>
      <c r="AF46" s="66">
        <v>20.399999999999999</v>
      </c>
      <c r="AG46" s="66">
        <v>20.399999999999999</v>
      </c>
      <c r="AH46" s="66">
        <v>20.2</v>
      </c>
      <c r="AI46" s="66">
        <v>8</v>
      </c>
      <c r="AJ46" s="66"/>
      <c r="AK46" s="66">
        <v>0.4</v>
      </c>
      <c r="AL46" s="66">
        <v>1.7</v>
      </c>
      <c r="AM46" s="66">
        <v>3.4</v>
      </c>
      <c r="AN46" s="66">
        <v>18.399999999999999</v>
      </c>
      <c r="AO46" s="66"/>
      <c r="AP46" s="66"/>
      <c r="AQ46" s="66">
        <v>1.5</v>
      </c>
      <c r="AR46" s="66"/>
      <c r="AS46" s="66"/>
      <c r="AT46" s="66">
        <v>5.4</v>
      </c>
      <c r="AU46" s="66">
        <v>10.4</v>
      </c>
      <c r="AV46" s="66">
        <v>117.9</v>
      </c>
      <c r="AW46" s="66"/>
      <c r="AX46" s="66">
        <v>122.5</v>
      </c>
      <c r="AY46" s="66"/>
      <c r="AZ46" s="66">
        <v>0.6</v>
      </c>
      <c r="BA46" s="66"/>
      <c r="BB46" s="66">
        <v>30.8</v>
      </c>
      <c r="BC46" s="66">
        <v>86.4</v>
      </c>
      <c r="BD46" s="66"/>
      <c r="BE46" s="66">
        <v>4.2</v>
      </c>
      <c r="BF46" s="66"/>
      <c r="BG46" s="66">
        <v>2.4</v>
      </c>
      <c r="BH46" s="66">
        <v>2.4</v>
      </c>
      <c r="BI46" s="66"/>
      <c r="BJ46" s="66">
        <v>1.3</v>
      </c>
      <c r="BK46" s="66"/>
      <c r="BL46" s="66">
        <v>20</v>
      </c>
      <c r="BM46" s="66">
        <v>8.3000000000000007</v>
      </c>
      <c r="BN46" s="66"/>
      <c r="BO46" s="67">
        <v>1121.94</v>
      </c>
    </row>
    <row r="47" spans="1:67" x14ac:dyDescent="0.3">
      <c r="A47" s="1"/>
      <c r="B47" s="56" t="s">
        <v>811</v>
      </c>
      <c r="C47" s="68">
        <v>9.3000000000000007</v>
      </c>
      <c r="D47" s="68"/>
      <c r="E47" s="68">
        <v>5.24</v>
      </c>
      <c r="F47" s="68">
        <v>20.399999999999999</v>
      </c>
      <c r="G47" s="68">
        <v>3</v>
      </c>
      <c r="H47" s="68">
        <v>0.3</v>
      </c>
      <c r="I47" s="68"/>
      <c r="J47" s="68"/>
      <c r="K47" s="68">
        <v>19.8</v>
      </c>
      <c r="L47" s="68"/>
      <c r="M47" s="68">
        <v>20.2</v>
      </c>
      <c r="N47" s="68">
        <v>20.3</v>
      </c>
      <c r="O47" s="68">
        <v>10</v>
      </c>
      <c r="P47" s="68">
        <v>3.1</v>
      </c>
      <c r="Q47" s="68">
        <v>4.8</v>
      </c>
      <c r="R47" s="68">
        <v>20</v>
      </c>
      <c r="S47" s="68">
        <v>20.2</v>
      </c>
      <c r="T47" s="68">
        <v>20</v>
      </c>
      <c r="U47" s="68"/>
      <c r="V47" s="68">
        <v>6.3</v>
      </c>
      <c r="W47" s="68">
        <v>80.8</v>
      </c>
      <c r="X47" s="68">
        <v>124.8</v>
      </c>
      <c r="Y47" s="68">
        <v>85.8</v>
      </c>
      <c r="Z47" s="68">
        <v>88.7</v>
      </c>
      <c r="AA47" s="68"/>
      <c r="AB47" s="68">
        <v>14.7</v>
      </c>
      <c r="AC47" s="68">
        <v>11.6</v>
      </c>
      <c r="AD47" s="68">
        <v>20.9</v>
      </c>
      <c r="AE47" s="68">
        <v>8.4</v>
      </c>
      <c r="AF47" s="68">
        <v>20.399999999999999</v>
      </c>
      <c r="AG47" s="68">
        <v>20.399999999999999</v>
      </c>
      <c r="AH47" s="68">
        <v>20.2</v>
      </c>
      <c r="AI47" s="68">
        <v>8</v>
      </c>
      <c r="AJ47" s="68"/>
      <c r="AK47" s="68">
        <v>0.6</v>
      </c>
      <c r="AL47" s="68">
        <v>1.8</v>
      </c>
      <c r="AM47" s="68">
        <v>3.4</v>
      </c>
      <c r="AN47" s="68">
        <v>18.399999999999999</v>
      </c>
      <c r="AO47" s="68"/>
      <c r="AP47" s="68"/>
      <c r="AQ47" s="68">
        <v>1.5</v>
      </c>
      <c r="AR47" s="68"/>
      <c r="AS47" s="68"/>
      <c r="AT47" s="68">
        <v>5.3</v>
      </c>
      <c r="AU47" s="68">
        <v>10.4</v>
      </c>
      <c r="AV47" s="68">
        <v>121.3</v>
      </c>
      <c r="AW47" s="68"/>
      <c r="AX47" s="68">
        <v>115.8</v>
      </c>
      <c r="AY47" s="68"/>
      <c r="AZ47" s="68">
        <v>0.6</v>
      </c>
      <c r="BA47" s="68"/>
      <c r="BB47" s="68">
        <v>30.3</v>
      </c>
      <c r="BC47" s="68">
        <v>86.7</v>
      </c>
      <c r="BD47" s="68"/>
      <c r="BE47" s="68">
        <v>4.2</v>
      </c>
      <c r="BF47" s="68"/>
      <c r="BG47" s="68">
        <v>2.4</v>
      </c>
      <c r="BH47" s="68">
        <v>2.4</v>
      </c>
      <c r="BI47" s="68"/>
      <c r="BJ47" s="68">
        <v>1</v>
      </c>
      <c r="BK47" s="68"/>
      <c r="BL47" s="68">
        <v>20</v>
      </c>
      <c r="BM47" s="68">
        <v>8.3000000000000007</v>
      </c>
      <c r="BN47" s="68"/>
      <c r="BO47" s="69">
        <v>1122.04</v>
      </c>
    </row>
    <row r="48" spans="1:67" x14ac:dyDescent="0.3">
      <c r="A48" s="1"/>
      <c r="B48" s="50" t="s">
        <v>812</v>
      </c>
      <c r="C48" s="64">
        <v>9.6999999999999993</v>
      </c>
      <c r="D48" s="64"/>
      <c r="E48" s="64">
        <v>5.14</v>
      </c>
      <c r="F48" s="64">
        <v>20.399999999999999</v>
      </c>
      <c r="G48" s="64">
        <v>3</v>
      </c>
      <c r="H48" s="64">
        <v>0.3</v>
      </c>
      <c r="I48" s="64"/>
      <c r="J48" s="64"/>
      <c r="K48" s="64">
        <v>19.8</v>
      </c>
      <c r="L48" s="64"/>
      <c r="M48" s="64">
        <v>20.2</v>
      </c>
      <c r="N48" s="64">
        <v>20.3</v>
      </c>
      <c r="O48" s="64">
        <v>9.9</v>
      </c>
      <c r="P48" s="64">
        <v>3.2</v>
      </c>
      <c r="Q48" s="64">
        <v>5</v>
      </c>
      <c r="R48" s="64">
        <v>20</v>
      </c>
      <c r="S48" s="64">
        <v>20.399999999999999</v>
      </c>
      <c r="T48" s="64">
        <v>20</v>
      </c>
      <c r="U48" s="64"/>
      <c r="V48" s="64">
        <v>5.4</v>
      </c>
      <c r="W48" s="64">
        <v>80.5</v>
      </c>
      <c r="X48" s="64">
        <v>125.1</v>
      </c>
      <c r="Y48" s="64">
        <v>86.3</v>
      </c>
      <c r="Z48" s="64">
        <v>88.4</v>
      </c>
      <c r="AA48" s="64"/>
      <c r="AB48" s="64">
        <v>14.8</v>
      </c>
      <c r="AC48" s="64">
        <v>12</v>
      </c>
      <c r="AD48" s="64">
        <v>20.9</v>
      </c>
      <c r="AE48" s="64">
        <v>8.4</v>
      </c>
      <c r="AF48" s="64">
        <v>20.399999999999999</v>
      </c>
      <c r="AG48" s="64">
        <v>20.399999999999999</v>
      </c>
      <c r="AH48" s="64">
        <v>20.2</v>
      </c>
      <c r="AI48" s="64">
        <v>8.9</v>
      </c>
      <c r="AJ48" s="64"/>
      <c r="AK48" s="64">
        <v>1.1000000000000001</v>
      </c>
      <c r="AL48" s="64">
        <v>3.1</v>
      </c>
      <c r="AM48" s="64">
        <v>3.5</v>
      </c>
      <c r="AN48" s="64">
        <v>18.399999999999999</v>
      </c>
      <c r="AO48" s="64"/>
      <c r="AP48" s="64"/>
      <c r="AQ48" s="64">
        <v>1.5</v>
      </c>
      <c r="AR48" s="64"/>
      <c r="AS48" s="64"/>
      <c r="AT48" s="64">
        <v>5.4</v>
      </c>
      <c r="AU48" s="64">
        <v>10.4</v>
      </c>
      <c r="AV48" s="64">
        <v>107.6</v>
      </c>
      <c r="AW48" s="64"/>
      <c r="AX48" s="64">
        <v>110.6</v>
      </c>
      <c r="AY48" s="64"/>
      <c r="AZ48" s="64">
        <v>0.6</v>
      </c>
      <c r="BA48" s="64"/>
      <c r="BB48" s="64">
        <v>30.4</v>
      </c>
      <c r="BC48" s="64">
        <v>86.7</v>
      </c>
      <c r="BD48" s="64"/>
      <c r="BE48" s="64">
        <v>4.2</v>
      </c>
      <c r="BF48" s="64"/>
      <c r="BG48" s="64">
        <v>2.4</v>
      </c>
      <c r="BH48" s="64">
        <v>2.4</v>
      </c>
      <c r="BI48" s="64"/>
      <c r="BJ48" s="64">
        <v>0.6</v>
      </c>
      <c r="BK48" s="64"/>
      <c r="BL48" s="64">
        <v>20</v>
      </c>
      <c r="BM48" s="64">
        <v>8.3000000000000007</v>
      </c>
      <c r="BN48" s="64"/>
      <c r="BO48" s="65">
        <v>1106.24</v>
      </c>
    </row>
    <row r="49" spans="1:67" x14ac:dyDescent="0.3">
      <c r="A49" s="1"/>
      <c r="B49" s="54" t="s">
        <v>813</v>
      </c>
      <c r="C49" s="66">
        <v>9.4</v>
      </c>
      <c r="D49" s="66"/>
      <c r="E49" s="66">
        <v>2.86</v>
      </c>
      <c r="F49" s="66">
        <v>20.399999999999999</v>
      </c>
      <c r="G49" s="66">
        <v>3</v>
      </c>
      <c r="H49" s="66">
        <v>0.3</v>
      </c>
      <c r="I49" s="66"/>
      <c r="J49" s="66"/>
      <c r="K49" s="66">
        <v>19.8</v>
      </c>
      <c r="L49" s="66"/>
      <c r="M49" s="66">
        <v>20.2</v>
      </c>
      <c r="N49" s="66">
        <v>20.3</v>
      </c>
      <c r="O49" s="66">
        <v>9.9</v>
      </c>
      <c r="P49" s="66">
        <v>3.1</v>
      </c>
      <c r="Q49" s="66">
        <v>5.0999999999999996</v>
      </c>
      <c r="R49" s="66">
        <v>20</v>
      </c>
      <c r="S49" s="66">
        <v>20.399999999999999</v>
      </c>
      <c r="T49" s="66">
        <v>20</v>
      </c>
      <c r="U49" s="66"/>
      <c r="V49" s="66">
        <v>3.9</v>
      </c>
      <c r="W49" s="66">
        <v>77.8</v>
      </c>
      <c r="X49" s="66">
        <v>124</v>
      </c>
      <c r="Y49" s="66">
        <v>84.8</v>
      </c>
      <c r="Z49" s="66">
        <v>91.4</v>
      </c>
      <c r="AA49" s="66"/>
      <c r="AB49" s="66">
        <v>15.4</v>
      </c>
      <c r="AC49" s="66">
        <v>8.8000000000000007</v>
      </c>
      <c r="AD49" s="66">
        <v>20.9</v>
      </c>
      <c r="AE49" s="66">
        <v>8.4</v>
      </c>
      <c r="AF49" s="66">
        <v>20.399999999999999</v>
      </c>
      <c r="AG49" s="66">
        <v>20.399999999999999</v>
      </c>
      <c r="AH49" s="66">
        <v>20.2</v>
      </c>
      <c r="AI49" s="66">
        <v>9.1</v>
      </c>
      <c r="AJ49" s="66"/>
      <c r="AK49" s="66">
        <v>2.6</v>
      </c>
      <c r="AL49" s="66">
        <v>5.4</v>
      </c>
      <c r="AM49" s="66">
        <v>3.5</v>
      </c>
      <c r="AN49" s="66">
        <v>18.399999999999999</v>
      </c>
      <c r="AO49" s="66"/>
      <c r="AP49" s="66"/>
      <c r="AQ49" s="66">
        <v>1.5</v>
      </c>
      <c r="AR49" s="66"/>
      <c r="AS49" s="66"/>
      <c r="AT49" s="66">
        <v>5.4</v>
      </c>
      <c r="AU49" s="66">
        <v>10.4</v>
      </c>
      <c r="AV49" s="66">
        <v>85.3</v>
      </c>
      <c r="AW49" s="66"/>
      <c r="AX49" s="66">
        <v>87.7</v>
      </c>
      <c r="AY49" s="66"/>
      <c r="AZ49" s="66">
        <v>0.6</v>
      </c>
      <c r="BA49" s="66"/>
      <c r="BB49" s="66">
        <v>30.5</v>
      </c>
      <c r="BC49" s="66">
        <v>86.8</v>
      </c>
      <c r="BD49" s="66"/>
      <c r="BE49" s="66">
        <v>4.2</v>
      </c>
      <c r="BF49" s="66"/>
      <c r="BG49" s="66">
        <v>2.4</v>
      </c>
      <c r="BH49" s="66">
        <v>2.4</v>
      </c>
      <c r="BI49" s="66"/>
      <c r="BJ49" s="66">
        <v>1.2</v>
      </c>
      <c r="BK49" s="66"/>
      <c r="BL49" s="66">
        <v>20.100000000000001</v>
      </c>
      <c r="BM49" s="66">
        <v>8.1999999999999993</v>
      </c>
      <c r="BN49" s="66"/>
      <c r="BO49" s="67">
        <v>1056.8599999999999</v>
      </c>
    </row>
    <row r="50" spans="1:67" x14ac:dyDescent="0.3">
      <c r="A50" s="1"/>
      <c r="B50" s="54" t="s">
        <v>814</v>
      </c>
      <c r="C50" s="66">
        <v>9.1999999999999993</v>
      </c>
      <c r="D50" s="66"/>
      <c r="E50" s="66">
        <v>4.6500000000000004</v>
      </c>
      <c r="F50" s="66">
        <v>20.399999999999999</v>
      </c>
      <c r="G50" s="66">
        <v>3</v>
      </c>
      <c r="H50" s="66">
        <v>0.3</v>
      </c>
      <c r="I50" s="66"/>
      <c r="J50" s="66"/>
      <c r="K50" s="66">
        <v>19.8</v>
      </c>
      <c r="L50" s="66"/>
      <c r="M50" s="66">
        <v>20.2</v>
      </c>
      <c r="N50" s="66">
        <v>20.3</v>
      </c>
      <c r="O50" s="66">
        <v>9.8000000000000007</v>
      </c>
      <c r="P50" s="66">
        <v>3.1</v>
      </c>
      <c r="Q50" s="66">
        <v>5.0999999999999996</v>
      </c>
      <c r="R50" s="66">
        <v>20</v>
      </c>
      <c r="S50" s="66">
        <v>20.2</v>
      </c>
      <c r="T50" s="66">
        <v>20</v>
      </c>
      <c r="U50" s="66"/>
      <c r="V50" s="66">
        <v>3.1</v>
      </c>
      <c r="W50" s="66">
        <v>74.2</v>
      </c>
      <c r="X50" s="66">
        <v>123.2</v>
      </c>
      <c r="Y50" s="66">
        <v>87.5</v>
      </c>
      <c r="Z50" s="66">
        <v>92</v>
      </c>
      <c r="AA50" s="66"/>
      <c r="AB50" s="66">
        <v>14.7</v>
      </c>
      <c r="AC50" s="66">
        <v>7.8</v>
      </c>
      <c r="AD50" s="66">
        <v>20.9</v>
      </c>
      <c r="AE50" s="66">
        <v>8.4</v>
      </c>
      <c r="AF50" s="66">
        <v>20.399999999999999</v>
      </c>
      <c r="AG50" s="66">
        <v>20.399999999999999</v>
      </c>
      <c r="AH50" s="66">
        <v>20.2</v>
      </c>
      <c r="AI50" s="66">
        <v>9.1</v>
      </c>
      <c r="AJ50" s="66"/>
      <c r="AK50" s="66">
        <v>2.7</v>
      </c>
      <c r="AL50" s="66">
        <v>5.0999999999999996</v>
      </c>
      <c r="AM50" s="66">
        <v>3.5</v>
      </c>
      <c r="AN50" s="66">
        <v>18.399999999999999</v>
      </c>
      <c r="AO50" s="66"/>
      <c r="AP50" s="66"/>
      <c r="AQ50" s="66">
        <v>1.5</v>
      </c>
      <c r="AR50" s="66"/>
      <c r="AS50" s="66"/>
      <c r="AT50" s="66">
        <v>5.3</v>
      </c>
      <c r="AU50" s="66">
        <v>10.4</v>
      </c>
      <c r="AV50" s="66">
        <v>51.8</v>
      </c>
      <c r="AW50" s="66"/>
      <c r="AX50" s="66">
        <v>49.7</v>
      </c>
      <c r="AY50" s="66"/>
      <c r="AZ50" s="66">
        <v>0.6</v>
      </c>
      <c r="BA50" s="66"/>
      <c r="BB50" s="66">
        <v>30.5</v>
      </c>
      <c r="BC50" s="66">
        <v>86.2</v>
      </c>
      <c r="BD50" s="66"/>
      <c r="BE50" s="66">
        <v>4.2</v>
      </c>
      <c r="BF50" s="66"/>
      <c r="BG50" s="66">
        <v>2.4</v>
      </c>
      <c r="BH50" s="66">
        <v>2.4</v>
      </c>
      <c r="BI50" s="66"/>
      <c r="BJ50" s="66">
        <v>1.2</v>
      </c>
      <c r="BK50" s="66"/>
      <c r="BL50" s="66">
        <v>20</v>
      </c>
      <c r="BM50" s="66">
        <v>8.1999999999999993</v>
      </c>
      <c r="BN50" s="66"/>
      <c r="BO50" s="67">
        <v>982.05</v>
      </c>
    </row>
    <row r="51" spans="1:67" x14ac:dyDescent="0.3">
      <c r="A51" s="1"/>
      <c r="B51" s="54" t="s">
        <v>815</v>
      </c>
      <c r="C51" s="66">
        <v>9</v>
      </c>
      <c r="D51" s="66"/>
      <c r="E51" s="66">
        <v>5.14</v>
      </c>
      <c r="F51" s="66">
        <v>20.399999999999999</v>
      </c>
      <c r="G51" s="66">
        <v>3</v>
      </c>
      <c r="H51" s="66">
        <v>0.3</v>
      </c>
      <c r="I51" s="66"/>
      <c r="J51" s="66"/>
      <c r="K51" s="66">
        <v>19.8</v>
      </c>
      <c r="L51" s="66"/>
      <c r="M51" s="66">
        <v>20.2</v>
      </c>
      <c r="N51" s="66">
        <v>20.2</v>
      </c>
      <c r="O51" s="66">
        <v>9.9</v>
      </c>
      <c r="P51" s="66">
        <v>3.1</v>
      </c>
      <c r="Q51" s="66">
        <v>5</v>
      </c>
      <c r="R51" s="66">
        <v>19.899999999999999</v>
      </c>
      <c r="S51" s="66">
        <v>20</v>
      </c>
      <c r="T51" s="66">
        <v>20</v>
      </c>
      <c r="U51" s="66"/>
      <c r="V51" s="66">
        <v>3.6</v>
      </c>
      <c r="W51" s="66">
        <v>56.5</v>
      </c>
      <c r="X51" s="66">
        <v>123.3</v>
      </c>
      <c r="Y51" s="66">
        <v>80.900000000000006</v>
      </c>
      <c r="Z51" s="66">
        <v>92.7</v>
      </c>
      <c r="AA51" s="66"/>
      <c r="AB51" s="66">
        <v>15.1</v>
      </c>
      <c r="AC51" s="66">
        <v>8</v>
      </c>
      <c r="AD51" s="66">
        <v>20.9</v>
      </c>
      <c r="AE51" s="66">
        <v>8.4</v>
      </c>
      <c r="AF51" s="66">
        <v>20.399999999999999</v>
      </c>
      <c r="AG51" s="66">
        <v>20.399999999999999</v>
      </c>
      <c r="AH51" s="66">
        <v>20.2</v>
      </c>
      <c r="AI51" s="66">
        <v>9.1</v>
      </c>
      <c r="AJ51" s="66"/>
      <c r="AK51" s="66">
        <v>3.3</v>
      </c>
      <c r="AL51" s="66">
        <v>6</v>
      </c>
      <c r="AM51" s="66">
        <v>3.5</v>
      </c>
      <c r="AN51" s="66">
        <v>18.399999999999999</v>
      </c>
      <c r="AO51" s="66"/>
      <c r="AP51" s="66"/>
      <c r="AQ51" s="66">
        <v>1.5</v>
      </c>
      <c r="AR51" s="66"/>
      <c r="AS51" s="66"/>
      <c r="AT51" s="66">
        <v>5.3</v>
      </c>
      <c r="AU51" s="66">
        <v>10.5</v>
      </c>
      <c r="AV51" s="66">
        <v>39.299999999999997</v>
      </c>
      <c r="AW51" s="66"/>
      <c r="AX51" s="66">
        <v>51.2</v>
      </c>
      <c r="AY51" s="66"/>
      <c r="AZ51" s="66">
        <v>0.6</v>
      </c>
      <c r="BA51" s="66"/>
      <c r="BB51" s="66">
        <v>30.5</v>
      </c>
      <c r="BC51" s="66">
        <v>85.4</v>
      </c>
      <c r="BD51" s="66"/>
      <c r="BE51" s="66">
        <v>4.2</v>
      </c>
      <c r="BF51" s="66"/>
      <c r="BG51" s="66">
        <v>2.4</v>
      </c>
      <c r="BH51" s="66">
        <v>2.4</v>
      </c>
      <c r="BI51" s="66"/>
      <c r="BJ51" s="66">
        <v>1.2</v>
      </c>
      <c r="BK51" s="66"/>
      <c r="BL51" s="66">
        <v>19.899999999999999</v>
      </c>
      <c r="BM51" s="66">
        <v>8.1999999999999993</v>
      </c>
      <c r="BN51" s="66"/>
      <c r="BO51" s="67">
        <v>949.24</v>
      </c>
    </row>
    <row r="52" spans="1:67" x14ac:dyDescent="0.3">
      <c r="A52" s="1"/>
      <c r="B52" s="54" t="s">
        <v>816</v>
      </c>
      <c r="C52" s="66">
        <v>8.8000000000000007</v>
      </c>
      <c r="D52" s="66"/>
      <c r="E52" s="66">
        <v>4.8</v>
      </c>
      <c r="F52" s="66">
        <v>20.399999999999999</v>
      </c>
      <c r="G52" s="66">
        <v>3</v>
      </c>
      <c r="H52" s="66">
        <v>0.3</v>
      </c>
      <c r="I52" s="66"/>
      <c r="J52" s="66"/>
      <c r="K52" s="66">
        <v>19.8</v>
      </c>
      <c r="L52" s="66"/>
      <c r="M52" s="66">
        <v>20.100000000000001</v>
      </c>
      <c r="N52" s="66">
        <v>20.3</v>
      </c>
      <c r="O52" s="66">
        <v>9.8000000000000007</v>
      </c>
      <c r="P52" s="66">
        <v>3.1</v>
      </c>
      <c r="Q52" s="66">
        <v>5</v>
      </c>
      <c r="R52" s="66">
        <v>20</v>
      </c>
      <c r="S52" s="66">
        <v>20.399999999999999</v>
      </c>
      <c r="T52" s="66">
        <v>20</v>
      </c>
      <c r="U52" s="66"/>
      <c r="V52" s="66">
        <v>5.3</v>
      </c>
      <c r="W52" s="66">
        <v>43.6</v>
      </c>
      <c r="X52" s="66">
        <v>121.2</v>
      </c>
      <c r="Y52" s="66">
        <v>69.2</v>
      </c>
      <c r="Z52" s="66">
        <v>95.3</v>
      </c>
      <c r="AA52" s="66"/>
      <c r="AB52" s="66">
        <v>8.6999999999999993</v>
      </c>
      <c r="AC52" s="66">
        <v>5.5</v>
      </c>
      <c r="AD52" s="66">
        <v>20.9</v>
      </c>
      <c r="AE52" s="66">
        <v>8.4</v>
      </c>
      <c r="AF52" s="66">
        <v>20.399999999999999</v>
      </c>
      <c r="AG52" s="66">
        <v>20.399999999999999</v>
      </c>
      <c r="AH52" s="66">
        <v>20.2</v>
      </c>
      <c r="AI52" s="66">
        <v>9.1</v>
      </c>
      <c r="AJ52" s="66"/>
      <c r="AK52" s="66">
        <v>3.3</v>
      </c>
      <c r="AL52" s="66">
        <v>5.8</v>
      </c>
      <c r="AM52" s="66">
        <v>3.5</v>
      </c>
      <c r="AN52" s="66">
        <v>18.399999999999999</v>
      </c>
      <c r="AO52" s="66"/>
      <c r="AP52" s="66"/>
      <c r="AQ52" s="66">
        <v>1.5</v>
      </c>
      <c r="AR52" s="66"/>
      <c r="AS52" s="66"/>
      <c r="AT52" s="66">
        <v>5.3</v>
      </c>
      <c r="AU52" s="66">
        <v>10.4</v>
      </c>
      <c r="AV52" s="66">
        <v>27.3</v>
      </c>
      <c r="AW52" s="66"/>
      <c r="AX52" s="66">
        <v>33.4</v>
      </c>
      <c r="AY52" s="66"/>
      <c r="AZ52" s="66">
        <v>0.6</v>
      </c>
      <c r="BA52" s="66"/>
      <c r="BB52" s="66">
        <v>29.9</v>
      </c>
      <c r="BC52" s="66">
        <v>79.2</v>
      </c>
      <c r="BD52" s="66"/>
      <c r="BE52" s="66">
        <v>4.2</v>
      </c>
      <c r="BF52" s="66"/>
      <c r="BG52" s="66">
        <v>2.4</v>
      </c>
      <c r="BH52" s="66">
        <v>2.4</v>
      </c>
      <c r="BI52" s="66"/>
      <c r="BJ52" s="66">
        <v>1.2</v>
      </c>
      <c r="BK52" s="66"/>
      <c r="BL52" s="66">
        <v>20</v>
      </c>
      <c r="BM52" s="66">
        <v>8.1999999999999993</v>
      </c>
      <c r="BN52" s="66"/>
      <c r="BO52" s="67">
        <v>881</v>
      </c>
    </row>
    <row r="53" spans="1:67" x14ac:dyDescent="0.3">
      <c r="A53" s="1"/>
      <c r="B53" s="54" t="s">
        <v>817</v>
      </c>
      <c r="C53" s="66">
        <v>9.1999999999999993</v>
      </c>
      <c r="D53" s="66"/>
      <c r="E53" s="66">
        <v>4.46</v>
      </c>
      <c r="F53" s="66">
        <v>20.399999999999999</v>
      </c>
      <c r="G53" s="66">
        <v>3</v>
      </c>
      <c r="H53" s="66">
        <v>0.3</v>
      </c>
      <c r="I53" s="66"/>
      <c r="J53" s="66"/>
      <c r="K53" s="66">
        <v>19.8</v>
      </c>
      <c r="L53" s="66"/>
      <c r="M53" s="66">
        <v>20.2</v>
      </c>
      <c r="N53" s="66">
        <v>20.3</v>
      </c>
      <c r="O53" s="66">
        <v>9.8000000000000007</v>
      </c>
      <c r="P53" s="66">
        <v>3</v>
      </c>
      <c r="Q53" s="66">
        <v>5</v>
      </c>
      <c r="R53" s="66">
        <v>20</v>
      </c>
      <c r="S53" s="66">
        <v>20.2</v>
      </c>
      <c r="T53" s="66">
        <v>20</v>
      </c>
      <c r="U53" s="66"/>
      <c r="V53" s="66">
        <v>5.2</v>
      </c>
      <c r="W53" s="66">
        <v>41.5</v>
      </c>
      <c r="X53" s="66">
        <v>114.4</v>
      </c>
      <c r="Y53" s="66">
        <v>68.8</v>
      </c>
      <c r="Z53" s="66">
        <v>94.1</v>
      </c>
      <c r="AA53" s="66"/>
      <c r="AB53" s="66">
        <v>9.9</v>
      </c>
      <c r="AC53" s="66">
        <v>4.2</v>
      </c>
      <c r="AD53" s="66">
        <v>20.9</v>
      </c>
      <c r="AE53" s="66">
        <v>8.4</v>
      </c>
      <c r="AF53" s="66">
        <v>20.399999999999999</v>
      </c>
      <c r="AG53" s="66">
        <v>20.399999999999999</v>
      </c>
      <c r="AH53" s="66">
        <v>20.2</v>
      </c>
      <c r="AI53" s="66">
        <v>9.1</v>
      </c>
      <c r="AJ53" s="66"/>
      <c r="AK53" s="66">
        <v>3.6</v>
      </c>
      <c r="AL53" s="66">
        <v>6.2</v>
      </c>
      <c r="AM53" s="66">
        <v>3.5</v>
      </c>
      <c r="AN53" s="66">
        <v>18.399999999999999</v>
      </c>
      <c r="AO53" s="66"/>
      <c r="AP53" s="66"/>
      <c r="AQ53" s="66">
        <v>1.5</v>
      </c>
      <c r="AR53" s="66"/>
      <c r="AS53" s="66"/>
      <c r="AT53" s="66">
        <v>5.4</v>
      </c>
      <c r="AU53" s="66">
        <v>10.3</v>
      </c>
      <c r="AV53" s="66">
        <v>16.100000000000001</v>
      </c>
      <c r="AW53" s="66"/>
      <c r="AX53" s="66">
        <v>25.2</v>
      </c>
      <c r="AY53" s="66"/>
      <c r="AZ53" s="66">
        <v>0.6</v>
      </c>
      <c r="BA53" s="66"/>
      <c r="BB53" s="66">
        <v>30.5</v>
      </c>
      <c r="BC53" s="66">
        <v>82.2</v>
      </c>
      <c r="BD53" s="66"/>
      <c r="BE53" s="66">
        <v>4.2</v>
      </c>
      <c r="BF53" s="66"/>
      <c r="BG53" s="66">
        <v>2.4</v>
      </c>
      <c r="BH53" s="66">
        <v>2.4</v>
      </c>
      <c r="BI53" s="66"/>
      <c r="BJ53" s="66">
        <v>1.2</v>
      </c>
      <c r="BK53" s="66"/>
      <c r="BL53" s="66">
        <v>20</v>
      </c>
      <c r="BM53" s="66">
        <v>8.1999999999999993</v>
      </c>
      <c r="BN53" s="66"/>
      <c r="BO53" s="67">
        <v>855.06</v>
      </c>
    </row>
    <row r="54" spans="1:67" x14ac:dyDescent="0.3">
      <c r="A54" s="1"/>
      <c r="B54" s="54" t="s">
        <v>818</v>
      </c>
      <c r="C54" s="66">
        <v>8.6999999999999993</v>
      </c>
      <c r="D54" s="66"/>
      <c r="E54" s="66">
        <v>4.6100000000000003</v>
      </c>
      <c r="F54" s="66">
        <v>20.100000000000001</v>
      </c>
      <c r="G54" s="66">
        <v>3</v>
      </c>
      <c r="H54" s="66">
        <v>0.3</v>
      </c>
      <c r="I54" s="66"/>
      <c r="J54" s="66"/>
      <c r="K54" s="66">
        <v>19.8</v>
      </c>
      <c r="L54" s="66"/>
      <c r="M54" s="66">
        <v>20.100000000000001</v>
      </c>
      <c r="N54" s="66">
        <v>20.2</v>
      </c>
      <c r="O54" s="66">
        <v>9.8000000000000007</v>
      </c>
      <c r="P54" s="66">
        <v>3.1</v>
      </c>
      <c r="Q54" s="66">
        <v>5.0999999999999996</v>
      </c>
      <c r="R54" s="66">
        <v>19.7</v>
      </c>
      <c r="S54" s="66">
        <v>20</v>
      </c>
      <c r="T54" s="66">
        <v>18.2</v>
      </c>
      <c r="U54" s="66"/>
      <c r="V54" s="66">
        <v>6.7</v>
      </c>
      <c r="W54" s="66">
        <v>30.2</v>
      </c>
      <c r="X54" s="66">
        <v>110.7</v>
      </c>
      <c r="Y54" s="66">
        <v>77</v>
      </c>
      <c r="Z54" s="66">
        <v>93.2</v>
      </c>
      <c r="AA54" s="66"/>
      <c r="AB54" s="66">
        <v>12.4</v>
      </c>
      <c r="AC54" s="66">
        <v>7.2</v>
      </c>
      <c r="AD54" s="66">
        <v>20.9</v>
      </c>
      <c r="AE54" s="66">
        <v>8.4</v>
      </c>
      <c r="AF54" s="66">
        <v>20.399999999999999</v>
      </c>
      <c r="AG54" s="66">
        <v>20.399999999999999</v>
      </c>
      <c r="AH54" s="66">
        <v>20.2</v>
      </c>
      <c r="AI54" s="66">
        <v>9.1</v>
      </c>
      <c r="AJ54" s="66"/>
      <c r="AK54" s="66">
        <v>3.6</v>
      </c>
      <c r="AL54" s="66">
        <v>6</v>
      </c>
      <c r="AM54" s="66">
        <v>3.6</v>
      </c>
      <c r="AN54" s="66">
        <v>18.399999999999999</v>
      </c>
      <c r="AO54" s="66"/>
      <c r="AP54" s="66"/>
      <c r="AQ54" s="66">
        <v>1.5</v>
      </c>
      <c r="AR54" s="66"/>
      <c r="AS54" s="66"/>
      <c r="AT54" s="66">
        <v>5.2</v>
      </c>
      <c r="AU54" s="66">
        <v>10.5</v>
      </c>
      <c r="AV54" s="66">
        <v>23.7</v>
      </c>
      <c r="AW54" s="66"/>
      <c r="AX54" s="66">
        <v>31.7</v>
      </c>
      <c r="AY54" s="66"/>
      <c r="AZ54" s="66">
        <v>0.6</v>
      </c>
      <c r="BA54" s="66"/>
      <c r="BB54" s="66">
        <v>29.9</v>
      </c>
      <c r="BC54" s="66">
        <v>83.3</v>
      </c>
      <c r="BD54" s="66"/>
      <c r="BE54" s="66">
        <v>4.2</v>
      </c>
      <c r="BF54" s="66"/>
      <c r="BG54" s="66">
        <v>2.4</v>
      </c>
      <c r="BH54" s="66">
        <v>2.4</v>
      </c>
      <c r="BI54" s="66"/>
      <c r="BJ54" s="66">
        <v>1.2</v>
      </c>
      <c r="BK54" s="66"/>
      <c r="BL54" s="66">
        <v>19.7</v>
      </c>
      <c r="BM54" s="66">
        <v>8.1999999999999993</v>
      </c>
      <c r="BN54" s="66"/>
      <c r="BO54" s="67">
        <v>865.61</v>
      </c>
    </row>
    <row r="55" spans="1:67" x14ac:dyDescent="0.3">
      <c r="A55" s="1"/>
      <c r="B55" s="56" t="s">
        <v>1039</v>
      </c>
      <c r="C55" s="68">
        <v>8.8000000000000007</v>
      </c>
      <c r="D55" s="68"/>
      <c r="E55" s="68">
        <v>3.79</v>
      </c>
      <c r="F55" s="68">
        <v>20.399999999999999</v>
      </c>
      <c r="G55" s="68">
        <v>3</v>
      </c>
      <c r="H55" s="68">
        <v>0.3</v>
      </c>
      <c r="I55" s="68"/>
      <c r="J55" s="68"/>
      <c r="K55" s="68">
        <v>19.8</v>
      </c>
      <c r="L55" s="68"/>
      <c r="M55" s="68">
        <v>20.100000000000001</v>
      </c>
      <c r="N55" s="68">
        <v>20.2</v>
      </c>
      <c r="O55" s="68">
        <v>9.8000000000000007</v>
      </c>
      <c r="P55" s="68">
        <v>2.9</v>
      </c>
      <c r="Q55" s="68">
        <v>5</v>
      </c>
      <c r="R55" s="68">
        <v>20</v>
      </c>
      <c r="S55" s="68">
        <v>20</v>
      </c>
      <c r="T55" s="68">
        <v>9.5</v>
      </c>
      <c r="U55" s="68"/>
      <c r="V55" s="68">
        <v>8.6999999999999993</v>
      </c>
      <c r="W55" s="68">
        <v>22.2</v>
      </c>
      <c r="X55" s="68">
        <v>112</v>
      </c>
      <c r="Y55" s="68">
        <v>64.2</v>
      </c>
      <c r="Z55" s="68">
        <v>94.5</v>
      </c>
      <c r="AA55" s="68"/>
      <c r="AB55" s="68">
        <v>8.5</v>
      </c>
      <c r="AC55" s="68">
        <v>3.1</v>
      </c>
      <c r="AD55" s="68">
        <v>21</v>
      </c>
      <c r="AE55" s="68">
        <v>8.4</v>
      </c>
      <c r="AF55" s="68">
        <v>20.399999999999999</v>
      </c>
      <c r="AG55" s="68">
        <v>20.399999999999999</v>
      </c>
      <c r="AH55" s="68">
        <v>20.2</v>
      </c>
      <c r="AI55" s="68">
        <v>9.1</v>
      </c>
      <c r="AJ55" s="68"/>
      <c r="AK55" s="68">
        <v>3.5</v>
      </c>
      <c r="AL55" s="68">
        <v>6.5</v>
      </c>
      <c r="AM55" s="68">
        <v>3.6</v>
      </c>
      <c r="AN55" s="68">
        <v>18.399999999999999</v>
      </c>
      <c r="AO55" s="68"/>
      <c r="AP55" s="68"/>
      <c r="AQ55" s="68">
        <v>1.5</v>
      </c>
      <c r="AR55" s="68"/>
      <c r="AS55" s="68"/>
      <c r="AT55" s="68">
        <v>5.2</v>
      </c>
      <c r="AU55" s="68">
        <v>10.4</v>
      </c>
      <c r="AV55" s="68">
        <v>32.700000000000003</v>
      </c>
      <c r="AW55" s="68"/>
      <c r="AX55" s="68">
        <v>46.4</v>
      </c>
      <c r="AY55" s="68"/>
      <c r="AZ55" s="68">
        <v>0.6</v>
      </c>
      <c r="BA55" s="68"/>
      <c r="BB55" s="68">
        <v>30.5</v>
      </c>
      <c r="BC55" s="68">
        <v>82.4</v>
      </c>
      <c r="BD55" s="68"/>
      <c r="BE55" s="68">
        <v>4.2</v>
      </c>
      <c r="BF55" s="68"/>
      <c r="BG55" s="68">
        <v>2.4</v>
      </c>
      <c r="BH55" s="68">
        <v>2.4</v>
      </c>
      <c r="BI55" s="68"/>
      <c r="BJ55" s="68">
        <v>1.2</v>
      </c>
      <c r="BK55" s="68"/>
      <c r="BL55" s="68">
        <v>20</v>
      </c>
      <c r="BM55" s="68">
        <v>8.1999999999999993</v>
      </c>
      <c r="BN55" s="68"/>
      <c r="BO55" s="69">
        <v>856.39</v>
      </c>
    </row>
    <row r="56" spans="1:67" ht="15.6" x14ac:dyDescent="0.3">
      <c r="A56" s="1"/>
      <c r="B56" s="70" t="s">
        <v>1040</v>
      </c>
      <c r="C56" s="71">
        <v>169.5</v>
      </c>
      <c r="D56" s="71">
        <v>0</v>
      </c>
      <c r="E56" s="71">
        <v>120.97</v>
      </c>
      <c r="F56" s="71">
        <v>488.5</v>
      </c>
      <c r="G56" s="71">
        <v>71.900000000000006</v>
      </c>
      <c r="H56" s="71">
        <v>1.95</v>
      </c>
      <c r="I56" s="71">
        <v>0</v>
      </c>
      <c r="J56" s="71">
        <v>5.2</v>
      </c>
      <c r="K56" s="71">
        <v>475.4</v>
      </c>
      <c r="L56" s="71">
        <v>0</v>
      </c>
      <c r="M56" s="71">
        <v>483.85</v>
      </c>
      <c r="N56" s="71">
        <v>486.55</v>
      </c>
      <c r="O56" s="71">
        <v>235.65</v>
      </c>
      <c r="P56" s="71">
        <v>74.5</v>
      </c>
      <c r="Q56" s="71">
        <v>120.25</v>
      </c>
      <c r="R56" s="71">
        <v>478.8</v>
      </c>
      <c r="S56" s="71">
        <v>487.75</v>
      </c>
      <c r="T56" s="71">
        <v>410.7</v>
      </c>
      <c r="U56" s="71">
        <v>0</v>
      </c>
      <c r="V56" s="71">
        <v>108.95</v>
      </c>
      <c r="W56" s="71">
        <v>1063.95</v>
      </c>
      <c r="X56" s="71">
        <v>2690.05</v>
      </c>
      <c r="Y56" s="71">
        <v>1634.25</v>
      </c>
      <c r="Z56" s="71">
        <v>2042.2</v>
      </c>
      <c r="AA56" s="71">
        <v>277.95</v>
      </c>
      <c r="AB56" s="71">
        <v>274.2</v>
      </c>
      <c r="AC56" s="71">
        <v>142.75</v>
      </c>
      <c r="AD56" s="71">
        <v>503.5</v>
      </c>
      <c r="AE56" s="71">
        <v>200.85</v>
      </c>
      <c r="AF56" s="71">
        <v>489.6</v>
      </c>
      <c r="AG56" s="71">
        <v>489.6</v>
      </c>
      <c r="AH56" s="71">
        <v>484.8</v>
      </c>
      <c r="AI56" s="71">
        <v>184.05</v>
      </c>
      <c r="AJ56" s="71">
        <v>618.9</v>
      </c>
      <c r="AK56" s="71">
        <v>33.049999999999997</v>
      </c>
      <c r="AL56" s="71">
        <v>53.2</v>
      </c>
      <c r="AM56" s="71">
        <v>84.85</v>
      </c>
      <c r="AN56" s="71">
        <v>444.35</v>
      </c>
      <c r="AO56" s="71">
        <v>0</v>
      </c>
      <c r="AP56" s="71">
        <v>1.95</v>
      </c>
      <c r="AQ56" s="71">
        <v>36.35</v>
      </c>
      <c r="AR56" s="71">
        <v>129.1</v>
      </c>
      <c r="AS56" s="71">
        <v>128.44999999999999</v>
      </c>
      <c r="AT56" s="71">
        <v>121.6</v>
      </c>
      <c r="AU56" s="71">
        <v>249.2</v>
      </c>
      <c r="AV56" s="71">
        <v>1770.65</v>
      </c>
      <c r="AW56" s="71">
        <v>1151.3499999999999</v>
      </c>
      <c r="AX56" s="71">
        <v>1836</v>
      </c>
      <c r="AY56" s="71">
        <v>840.65</v>
      </c>
      <c r="AZ56" s="71">
        <v>7.2</v>
      </c>
      <c r="BA56" s="71">
        <v>154.94999999999999</v>
      </c>
      <c r="BB56" s="71">
        <v>667.65</v>
      </c>
      <c r="BC56" s="71">
        <v>1818.8</v>
      </c>
      <c r="BD56" s="71">
        <v>0</v>
      </c>
      <c r="BE56" s="71">
        <v>82.95</v>
      </c>
      <c r="BF56" s="71">
        <v>0</v>
      </c>
      <c r="BG56" s="71">
        <v>57.3</v>
      </c>
      <c r="BH56" s="71">
        <v>57.6</v>
      </c>
      <c r="BI56" s="71">
        <v>121.75</v>
      </c>
      <c r="BJ56" s="71">
        <v>29.05</v>
      </c>
      <c r="BK56" s="71">
        <v>0</v>
      </c>
      <c r="BL56" s="71">
        <v>475.1</v>
      </c>
      <c r="BM56" s="71">
        <v>200.45</v>
      </c>
      <c r="BN56" s="71">
        <v>159.19999999999999</v>
      </c>
      <c r="BO56" s="71">
        <v>26029.82</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557</v>
      </c>
      <c r="M70" s="1">
        <v>488.32</v>
      </c>
      <c r="N70" s="1">
        <v>1.8760022159200487</v>
      </c>
      <c r="O70" s="1" t="s">
        <v>1041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558</v>
      </c>
      <c r="M71" s="1">
        <v>3589.45</v>
      </c>
      <c r="N71" s="1">
        <v>13.789761127814176</v>
      </c>
      <c r="O71" s="1" t="s">
        <v>1042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556</v>
      </c>
      <c r="M72" s="1">
        <v>7816.35</v>
      </c>
      <c r="N72" s="1">
        <v>30.028444299653241</v>
      </c>
      <c r="O72" s="1" t="s">
        <v>1043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559</v>
      </c>
      <c r="M73" s="1">
        <v>14135.7</v>
      </c>
      <c r="N73" s="1">
        <v>54.305792356612528</v>
      </c>
      <c r="O73" s="1" t="s">
        <v>1044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1045</v>
      </c>
      <c r="C5" s="212"/>
      <c r="D5" s="212"/>
      <c r="E5" s="212"/>
      <c r="F5" s="212"/>
      <c r="G5" s="212"/>
      <c r="H5" s="212"/>
      <c r="I5" s="212"/>
    </row>
    <row r="6" spans="1:9" ht="43.95" customHeight="1" x14ac:dyDescent="0.3">
      <c r="A6" s="1"/>
      <c r="B6" s="211" t="s">
        <v>549</v>
      </c>
      <c r="C6" s="211" t="s">
        <v>606</v>
      </c>
      <c r="D6" s="211" t="s">
        <v>171</v>
      </c>
      <c r="E6" s="211" t="s">
        <v>607</v>
      </c>
      <c r="F6" s="211" t="s">
        <v>227</v>
      </c>
      <c r="G6" s="211" t="s">
        <v>604</v>
      </c>
      <c r="H6" s="211" t="s">
        <v>605</v>
      </c>
      <c r="I6" s="63" t="s">
        <v>1046</v>
      </c>
    </row>
    <row r="7" spans="1:9" x14ac:dyDescent="0.3">
      <c r="A7" s="1"/>
      <c r="B7" s="211"/>
      <c r="C7" s="63" t="s">
        <v>994</v>
      </c>
      <c r="D7" s="63" t="s">
        <v>995</v>
      </c>
      <c r="E7" s="63" t="s">
        <v>996</v>
      </c>
      <c r="F7" s="63" t="s">
        <v>998</v>
      </c>
      <c r="G7" s="63" t="s">
        <v>1047</v>
      </c>
      <c r="H7" s="63" t="s">
        <v>1018</v>
      </c>
      <c r="I7" s="63" t="s">
        <v>763</v>
      </c>
    </row>
    <row r="8" spans="1:9" x14ac:dyDescent="0.3">
      <c r="A8" s="1"/>
      <c r="B8" s="50" t="s">
        <v>1020</v>
      </c>
      <c r="C8" s="64">
        <v>5.8</v>
      </c>
      <c r="D8" s="64"/>
      <c r="E8" s="64">
        <v>7.14</v>
      </c>
      <c r="F8" s="64"/>
      <c r="G8" s="64"/>
      <c r="H8" s="64">
        <v>31.9</v>
      </c>
      <c r="I8" s="65">
        <v>44.84</v>
      </c>
    </row>
    <row r="9" spans="1:9" x14ac:dyDescent="0.3">
      <c r="A9" s="1"/>
      <c r="B9" s="54" t="s">
        <v>1021</v>
      </c>
      <c r="C9" s="66">
        <v>5.7</v>
      </c>
      <c r="D9" s="66"/>
      <c r="E9" s="66">
        <v>5.68</v>
      </c>
      <c r="F9" s="66"/>
      <c r="G9" s="66"/>
      <c r="H9" s="66">
        <v>32.200000000000003</v>
      </c>
      <c r="I9" s="67">
        <v>43.58</v>
      </c>
    </row>
    <row r="10" spans="1:9" x14ac:dyDescent="0.3">
      <c r="A10" s="1"/>
      <c r="B10" s="54" t="s">
        <v>1022</v>
      </c>
      <c r="C10" s="66">
        <v>5.6</v>
      </c>
      <c r="D10" s="66"/>
      <c r="E10" s="66">
        <v>5.4</v>
      </c>
      <c r="F10" s="66"/>
      <c r="G10" s="66"/>
      <c r="H10" s="66">
        <v>32.1</v>
      </c>
      <c r="I10" s="67">
        <v>43.1</v>
      </c>
    </row>
    <row r="11" spans="1:9" x14ac:dyDescent="0.3">
      <c r="A11" s="1"/>
      <c r="B11" s="54" t="s">
        <v>1023</v>
      </c>
      <c r="C11" s="66">
        <v>5.3</v>
      </c>
      <c r="D11" s="66"/>
      <c r="E11" s="66">
        <v>5.23</v>
      </c>
      <c r="F11" s="66"/>
      <c r="G11" s="66"/>
      <c r="H11" s="66">
        <v>32.4</v>
      </c>
      <c r="I11" s="67">
        <v>42.93</v>
      </c>
    </row>
    <row r="12" spans="1:9" x14ac:dyDescent="0.3">
      <c r="A12" s="1"/>
      <c r="B12" s="54" t="s">
        <v>1024</v>
      </c>
      <c r="C12" s="66">
        <v>5.5</v>
      </c>
      <c r="D12" s="66"/>
      <c r="E12" s="66">
        <v>5.55</v>
      </c>
      <c r="F12" s="66"/>
      <c r="G12" s="66"/>
      <c r="H12" s="66">
        <v>32.4</v>
      </c>
      <c r="I12" s="67">
        <v>43.45</v>
      </c>
    </row>
    <row r="13" spans="1:9" x14ac:dyDescent="0.3">
      <c r="A13" s="1"/>
      <c r="B13" s="54" t="s">
        <v>1025</v>
      </c>
      <c r="C13" s="66">
        <v>5.5</v>
      </c>
      <c r="D13" s="66"/>
      <c r="E13" s="66">
        <v>4.88</v>
      </c>
      <c r="F13" s="66"/>
      <c r="G13" s="66"/>
      <c r="H13" s="66">
        <v>32.4</v>
      </c>
      <c r="I13" s="67">
        <v>42.78</v>
      </c>
    </row>
    <row r="14" spans="1:9" x14ac:dyDescent="0.3">
      <c r="A14" s="1"/>
      <c r="B14" s="54" t="s">
        <v>1026</v>
      </c>
      <c r="C14" s="66">
        <v>5.6</v>
      </c>
      <c r="D14" s="66"/>
      <c r="E14" s="66">
        <v>4.63</v>
      </c>
      <c r="F14" s="66"/>
      <c r="G14" s="66"/>
      <c r="H14" s="66">
        <v>32.4</v>
      </c>
      <c r="I14" s="67">
        <v>42.63</v>
      </c>
    </row>
    <row r="15" spans="1:9" x14ac:dyDescent="0.3">
      <c r="A15" s="1"/>
      <c r="B15" s="56" t="s">
        <v>1027</v>
      </c>
      <c r="C15" s="68">
        <v>5.7</v>
      </c>
      <c r="D15" s="68"/>
      <c r="E15" s="68">
        <v>4.6900000000000004</v>
      </c>
      <c r="F15" s="68"/>
      <c r="G15" s="68"/>
      <c r="H15" s="68">
        <v>32.5</v>
      </c>
      <c r="I15" s="69">
        <v>42.89</v>
      </c>
    </row>
    <row r="16" spans="1:9" x14ac:dyDescent="0.3">
      <c r="A16" s="1"/>
      <c r="B16" s="50" t="s">
        <v>1028</v>
      </c>
      <c r="C16" s="64">
        <v>5.3</v>
      </c>
      <c r="D16" s="64"/>
      <c r="E16" s="64">
        <v>4.67</v>
      </c>
      <c r="F16" s="64"/>
      <c r="G16" s="64"/>
      <c r="H16" s="64">
        <v>32.5</v>
      </c>
      <c r="I16" s="65">
        <v>42.47</v>
      </c>
    </row>
    <row r="17" spans="1:9" x14ac:dyDescent="0.3">
      <c r="A17" s="1"/>
      <c r="B17" s="54" t="s">
        <v>1029</v>
      </c>
      <c r="C17" s="66">
        <v>5.3</v>
      </c>
      <c r="D17" s="66"/>
      <c r="E17" s="66">
        <v>4.8600000000000003</v>
      </c>
      <c r="F17" s="66"/>
      <c r="G17" s="66"/>
      <c r="H17" s="66">
        <v>32.299999999999997</v>
      </c>
      <c r="I17" s="67">
        <v>42.46</v>
      </c>
    </row>
    <row r="18" spans="1:9" x14ac:dyDescent="0.3">
      <c r="A18" s="1"/>
      <c r="B18" s="54" t="s">
        <v>1030</v>
      </c>
      <c r="C18" s="66">
        <v>5.5</v>
      </c>
      <c r="D18" s="66"/>
      <c r="E18" s="66">
        <v>4.8499999999999996</v>
      </c>
      <c r="F18" s="66"/>
      <c r="G18" s="66"/>
      <c r="H18" s="66">
        <v>32.5</v>
      </c>
      <c r="I18" s="67">
        <v>42.85</v>
      </c>
    </row>
    <row r="19" spans="1:9" x14ac:dyDescent="0.3">
      <c r="A19" s="1"/>
      <c r="B19" s="54" t="s">
        <v>1031</v>
      </c>
      <c r="C19" s="66">
        <v>5.2</v>
      </c>
      <c r="D19" s="66"/>
      <c r="E19" s="66">
        <v>5.5</v>
      </c>
      <c r="F19" s="66"/>
      <c r="G19" s="66"/>
      <c r="H19" s="66">
        <v>32.5</v>
      </c>
      <c r="I19" s="67">
        <v>43.2</v>
      </c>
    </row>
    <row r="20" spans="1:9" x14ac:dyDescent="0.3">
      <c r="A20" s="1"/>
      <c r="B20" s="54" t="s">
        <v>1032</v>
      </c>
      <c r="C20" s="66">
        <v>5.4</v>
      </c>
      <c r="D20" s="66"/>
      <c r="E20" s="66">
        <v>4.66</v>
      </c>
      <c r="F20" s="66"/>
      <c r="G20" s="66"/>
      <c r="H20" s="66">
        <v>32.5</v>
      </c>
      <c r="I20" s="67">
        <v>42.56</v>
      </c>
    </row>
    <row r="21" spans="1:9" x14ac:dyDescent="0.3">
      <c r="A21" s="1"/>
      <c r="B21" s="54" t="s">
        <v>1033</v>
      </c>
      <c r="C21" s="66">
        <v>5.4</v>
      </c>
      <c r="D21" s="66"/>
      <c r="E21" s="66">
        <v>5.38</v>
      </c>
      <c r="F21" s="66"/>
      <c r="G21" s="66"/>
      <c r="H21" s="66">
        <v>32</v>
      </c>
      <c r="I21" s="67">
        <v>42.78</v>
      </c>
    </row>
    <row r="22" spans="1:9" x14ac:dyDescent="0.3">
      <c r="A22" s="1"/>
      <c r="B22" s="54" t="s">
        <v>1034</v>
      </c>
      <c r="C22" s="66">
        <v>5.5</v>
      </c>
      <c r="D22" s="66"/>
      <c r="E22" s="66">
        <v>5.4</v>
      </c>
      <c r="F22" s="66"/>
      <c r="G22" s="66"/>
      <c r="H22" s="66">
        <v>31.8</v>
      </c>
      <c r="I22" s="67">
        <v>42.7</v>
      </c>
    </row>
    <row r="23" spans="1:9" x14ac:dyDescent="0.3">
      <c r="A23" s="1"/>
      <c r="B23" s="56" t="s">
        <v>1035</v>
      </c>
      <c r="C23" s="68">
        <v>5.2</v>
      </c>
      <c r="D23" s="68"/>
      <c r="E23" s="68">
        <v>5.34</v>
      </c>
      <c r="F23" s="68"/>
      <c r="G23" s="68"/>
      <c r="H23" s="68">
        <v>31.7</v>
      </c>
      <c r="I23" s="69">
        <v>42.24</v>
      </c>
    </row>
    <row r="24" spans="1:9" x14ac:dyDescent="0.3">
      <c r="A24" s="1"/>
      <c r="B24" s="50" t="s">
        <v>1036</v>
      </c>
      <c r="C24" s="64">
        <v>5.5</v>
      </c>
      <c r="D24" s="64"/>
      <c r="E24" s="64">
        <v>5.14</v>
      </c>
      <c r="F24" s="64"/>
      <c r="G24" s="64"/>
      <c r="H24" s="64">
        <v>31.5</v>
      </c>
      <c r="I24" s="65">
        <v>42.14</v>
      </c>
    </row>
    <row r="25" spans="1:9" x14ac:dyDescent="0.3">
      <c r="A25" s="1"/>
      <c r="B25" s="54" t="s">
        <v>1037</v>
      </c>
      <c r="C25" s="66">
        <v>5.2</v>
      </c>
      <c r="D25" s="66"/>
      <c r="E25" s="66">
        <v>5.28</v>
      </c>
      <c r="F25" s="66"/>
      <c r="G25" s="66"/>
      <c r="H25" s="66">
        <v>31.6</v>
      </c>
      <c r="I25" s="67">
        <v>42.08</v>
      </c>
    </row>
    <row r="26" spans="1:9" x14ac:dyDescent="0.3">
      <c r="A26" s="1"/>
      <c r="B26" s="54" t="s">
        <v>1038</v>
      </c>
      <c r="C26" s="66">
        <v>5.4</v>
      </c>
      <c r="D26" s="66"/>
      <c r="E26" s="66">
        <v>5.04</v>
      </c>
      <c r="F26" s="66"/>
      <c r="G26" s="66"/>
      <c r="H26" s="66">
        <v>31.3</v>
      </c>
      <c r="I26" s="67">
        <v>41.74</v>
      </c>
    </row>
    <row r="27" spans="1:9" x14ac:dyDescent="0.3">
      <c r="A27" s="1"/>
      <c r="B27" s="54" t="s">
        <v>791</v>
      </c>
      <c r="C27" s="66">
        <v>5.4</v>
      </c>
      <c r="D27" s="66"/>
      <c r="E27" s="66">
        <v>5.18</v>
      </c>
      <c r="F27" s="66"/>
      <c r="G27" s="66"/>
      <c r="H27" s="66">
        <v>31.2</v>
      </c>
      <c r="I27" s="67">
        <v>41.78</v>
      </c>
    </row>
    <row r="28" spans="1:9" x14ac:dyDescent="0.3">
      <c r="A28" s="1"/>
      <c r="B28" s="54" t="s">
        <v>792</v>
      </c>
      <c r="C28" s="66">
        <v>5.6</v>
      </c>
      <c r="D28" s="66"/>
      <c r="E28" s="66">
        <v>5.31</v>
      </c>
      <c r="F28" s="66"/>
      <c r="G28" s="66"/>
      <c r="H28" s="66">
        <v>31.1</v>
      </c>
      <c r="I28" s="67">
        <v>42.01</v>
      </c>
    </row>
    <row r="29" spans="1:9" x14ac:dyDescent="0.3">
      <c r="A29" s="1"/>
      <c r="B29" s="54" t="s">
        <v>793</v>
      </c>
      <c r="C29" s="66">
        <v>5.5</v>
      </c>
      <c r="D29" s="66"/>
      <c r="E29" s="66">
        <v>5.39</v>
      </c>
      <c r="F29" s="66"/>
      <c r="G29" s="66"/>
      <c r="H29" s="66">
        <v>31.3</v>
      </c>
      <c r="I29" s="67">
        <v>42.19</v>
      </c>
    </row>
    <row r="30" spans="1:9" x14ac:dyDescent="0.3">
      <c r="A30" s="1"/>
      <c r="B30" s="54" t="s">
        <v>794</v>
      </c>
      <c r="C30" s="66">
        <v>5.7</v>
      </c>
      <c r="D30" s="66"/>
      <c r="E30" s="66">
        <v>5.39</v>
      </c>
      <c r="F30" s="66"/>
      <c r="G30" s="66"/>
      <c r="H30" s="66">
        <v>30.9</v>
      </c>
      <c r="I30" s="67">
        <v>41.99</v>
      </c>
    </row>
    <row r="31" spans="1:9" x14ac:dyDescent="0.3">
      <c r="A31" s="1"/>
      <c r="B31" s="56" t="s">
        <v>795</v>
      </c>
      <c r="C31" s="68">
        <v>5.8</v>
      </c>
      <c r="D31" s="68"/>
      <c r="E31" s="68">
        <v>4.96</v>
      </c>
      <c r="F31" s="68"/>
      <c r="G31" s="68"/>
      <c r="H31" s="68">
        <v>30.7</v>
      </c>
      <c r="I31" s="69">
        <v>41.46</v>
      </c>
    </row>
    <row r="32" spans="1:9" x14ac:dyDescent="0.3">
      <c r="A32" s="1"/>
      <c r="B32" s="50" t="s">
        <v>796</v>
      </c>
      <c r="C32" s="64">
        <v>6.3</v>
      </c>
      <c r="D32" s="64"/>
      <c r="E32" s="64">
        <v>4.7300000000000004</v>
      </c>
      <c r="F32" s="64"/>
      <c r="G32" s="64"/>
      <c r="H32" s="64">
        <v>31</v>
      </c>
      <c r="I32" s="65">
        <v>42.03</v>
      </c>
    </row>
    <row r="33" spans="1:9" x14ac:dyDescent="0.3">
      <c r="A33" s="1"/>
      <c r="B33" s="54" t="s">
        <v>797</v>
      </c>
      <c r="C33" s="66">
        <v>8.6</v>
      </c>
      <c r="D33" s="66"/>
      <c r="E33" s="66">
        <v>4.8499999999999996</v>
      </c>
      <c r="F33" s="66"/>
      <c r="G33" s="66"/>
      <c r="H33" s="66">
        <v>30.8</v>
      </c>
      <c r="I33" s="67">
        <v>44.25</v>
      </c>
    </row>
    <row r="34" spans="1:9" x14ac:dyDescent="0.3">
      <c r="A34" s="1"/>
      <c r="B34" s="54" t="s">
        <v>798</v>
      </c>
      <c r="C34" s="66">
        <v>8</v>
      </c>
      <c r="D34" s="66"/>
      <c r="E34" s="66">
        <v>4.8899999999999997</v>
      </c>
      <c r="F34" s="66"/>
      <c r="G34" s="66"/>
      <c r="H34" s="66">
        <v>30.7</v>
      </c>
      <c r="I34" s="67">
        <v>43.59</v>
      </c>
    </row>
    <row r="35" spans="1:9" x14ac:dyDescent="0.3">
      <c r="A35" s="1"/>
      <c r="B35" s="54" t="s">
        <v>799</v>
      </c>
      <c r="C35" s="66">
        <v>7.5</v>
      </c>
      <c r="D35" s="66"/>
      <c r="E35" s="66">
        <v>5.0199999999999996</v>
      </c>
      <c r="F35" s="66"/>
      <c r="G35" s="66"/>
      <c r="H35" s="66">
        <v>30.8</v>
      </c>
      <c r="I35" s="67">
        <v>43.32</v>
      </c>
    </row>
    <row r="36" spans="1:9" x14ac:dyDescent="0.3">
      <c r="A36" s="1"/>
      <c r="B36" s="54" t="s">
        <v>800</v>
      </c>
      <c r="C36" s="66">
        <v>8.5</v>
      </c>
      <c r="D36" s="66"/>
      <c r="E36" s="66">
        <v>5.07</v>
      </c>
      <c r="F36" s="66"/>
      <c r="G36" s="66"/>
      <c r="H36" s="66">
        <v>30.6</v>
      </c>
      <c r="I36" s="67">
        <v>44.17</v>
      </c>
    </row>
    <row r="37" spans="1:9" x14ac:dyDescent="0.3">
      <c r="A37" s="1"/>
      <c r="B37" s="54" t="s">
        <v>801</v>
      </c>
      <c r="C37" s="66">
        <v>8.1</v>
      </c>
      <c r="D37" s="66"/>
      <c r="E37" s="66">
        <v>5.21</v>
      </c>
      <c r="F37" s="66"/>
      <c r="G37" s="66"/>
      <c r="H37" s="66">
        <v>30.9</v>
      </c>
      <c r="I37" s="67">
        <v>44.21</v>
      </c>
    </row>
    <row r="38" spans="1:9" x14ac:dyDescent="0.3">
      <c r="A38" s="1"/>
      <c r="B38" s="54" t="s">
        <v>802</v>
      </c>
      <c r="C38" s="66">
        <v>8.5</v>
      </c>
      <c r="D38" s="66"/>
      <c r="E38" s="66">
        <v>5.09</v>
      </c>
      <c r="F38" s="66"/>
      <c r="G38" s="66"/>
      <c r="H38" s="66">
        <v>31.2</v>
      </c>
      <c r="I38" s="67">
        <v>44.79</v>
      </c>
    </row>
    <row r="39" spans="1:9" x14ac:dyDescent="0.3">
      <c r="A39" s="1"/>
      <c r="B39" s="56" t="s">
        <v>803</v>
      </c>
      <c r="C39" s="68">
        <v>8.1999999999999993</v>
      </c>
      <c r="D39" s="68"/>
      <c r="E39" s="68">
        <v>5.19</v>
      </c>
      <c r="F39" s="68"/>
      <c r="G39" s="68"/>
      <c r="H39" s="68">
        <v>31.2</v>
      </c>
      <c r="I39" s="69">
        <v>44.59</v>
      </c>
    </row>
    <row r="40" spans="1:9" x14ac:dyDescent="0.3">
      <c r="A40" s="1"/>
      <c r="B40" s="50" t="s">
        <v>804</v>
      </c>
      <c r="C40" s="64">
        <v>8.1</v>
      </c>
      <c r="D40" s="64"/>
      <c r="E40" s="64">
        <v>5.21</v>
      </c>
      <c r="F40" s="64"/>
      <c r="G40" s="64"/>
      <c r="H40" s="64">
        <v>31.3</v>
      </c>
      <c r="I40" s="65">
        <v>44.61</v>
      </c>
    </row>
    <row r="41" spans="1:9" x14ac:dyDescent="0.3">
      <c r="A41" s="1"/>
      <c r="B41" s="54" t="s">
        <v>805</v>
      </c>
      <c r="C41" s="66">
        <v>8.4</v>
      </c>
      <c r="D41" s="66"/>
      <c r="E41" s="66">
        <v>4.9800000000000004</v>
      </c>
      <c r="F41" s="66"/>
      <c r="G41" s="66">
        <v>4.7</v>
      </c>
      <c r="H41" s="66">
        <v>31.5</v>
      </c>
      <c r="I41" s="67">
        <v>49.58</v>
      </c>
    </row>
    <row r="42" spans="1:9" x14ac:dyDescent="0.3">
      <c r="A42" s="1"/>
      <c r="B42" s="54" t="s">
        <v>806</v>
      </c>
      <c r="C42" s="66">
        <v>9.3000000000000007</v>
      </c>
      <c r="D42" s="66"/>
      <c r="E42" s="66">
        <v>5.0599999999999996</v>
      </c>
      <c r="F42" s="66"/>
      <c r="G42" s="66">
        <v>6.6</v>
      </c>
      <c r="H42" s="66">
        <v>31.5</v>
      </c>
      <c r="I42" s="67">
        <v>52.46</v>
      </c>
    </row>
    <row r="43" spans="1:9" x14ac:dyDescent="0.3">
      <c r="A43" s="1"/>
      <c r="B43" s="54" t="s">
        <v>807</v>
      </c>
      <c r="C43" s="66">
        <v>8.9</v>
      </c>
      <c r="D43" s="66"/>
      <c r="E43" s="66">
        <v>4.95</v>
      </c>
      <c r="F43" s="66"/>
      <c r="G43" s="66">
        <v>8.9</v>
      </c>
      <c r="H43" s="66">
        <v>31.7</v>
      </c>
      <c r="I43" s="67">
        <v>54.45</v>
      </c>
    </row>
    <row r="44" spans="1:9" x14ac:dyDescent="0.3">
      <c r="A44" s="1"/>
      <c r="B44" s="54" t="s">
        <v>808</v>
      </c>
      <c r="C44" s="66">
        <v>9.6</v>
      </c>
      <c r="D44" s="66"/>
      <c r="E44" s="66">
        <v>5.18</v>
      </c>
      <c r="F44" s="66"/>
      <c r="G44" s="66">
        <v>12.7</v>
      </c>
      <c r="H44" s="66">
        <v>31.8</v>
      </c>
      <c r="I44" s="67">
        <v>59.28</v>
      </c>
    </row>
    <row r="45" spans="1:9" x14ac:dyDescent="0.3">
      <c r="A45" s="1"/>
      <c r="B45" s="54" t="s">
        <v>809</v>
      </c>
      <c r="C45" s="66">
        <v>8.6999999999999993</v>
      </c>
      <c r="D45" s="66"/>
      <c r="E45" s="66">
        <v>5.13</v>
      </c>
      <c r="F45" s="66"/>
      <c r="G45" s="66">
        <v>15</v>
      </c>
      <c r="H45" s="66">
        <v>31.9</v>
      </c>
      <c r="I45" s="67">
        <v>60.73</v>
      </c>
    </row>
    <row r="46" spans="1:9" x14ac:dyDescent="0.3">
      <c r="A46" s="1"/>
      <c r="B46" s="54" t="s">
        <v>810</v>
      </c>
      <c r="C46" s="66">
        <v>8.6</v>
      </c>
      <c r="D46" s="66"/>
      <c r="E46" s="66">
        <v>5.14</v>
      </c>
      <c r="F46" s="66"/>
      <c r="G46" s="66">
        <v>20.399999999999999</v>
      </c>
      <c r="H46" s="66">
        <v>31.9</v>
      </c>
      <c r="I46" s="67">
        <v>66.040000000000006</v>
      </c>
    </row>
    <row r="47" spans="1:9" x14ac:dyDescent="0.3">
      <c r="A47" s="1"/>
      <c r="B47" s="56" t="s">
        <v>811</v>
      </c>
      <c r="C47" s="68">
        <v>9.3000000000000007</v>
      </c>
      <c r="D47" s="68"/>
      <c r="E47" s="68">
        <v>5.24</v>
      </c>
      <c r="F47" s="68"/>
      <c r="G47" s="68">
        <v>21.1</v>
      </c>
      <c r="H47" s="68">
        <v>31.9</v>
      </c>
      <c r="I47" s="69">
        <v>67.540000000000006</v>
      </c>
    </row>
    <row r="48" spans="1:9" x14ac:dyDescent="0.3">
      <c r="A48" s="1"/>
      <c r="B48" s="50" t="s">
        <v>812</v>
      </c>
      <c r="C48" s="64">
        <v>9.6999999999999993</v>
      </c>
      <c r="D48" s="64"/>
      <c r="E48" s="64">
        <v>5.14</v>
      </c>
      <c r="F48" s="64"/>
      <c r="G48" s="64">
        <v>20</v>
      </c>
      <c r="H48" s="64">
        <v>31.9</v>
      </c>
      <c r="I48" s="65">
        <v>66.739999999999995</v>
      </c>
    </row>
    <row r="49" spans="1:9" x14ac:dyDescent="0.3">
      <c r="A49" s="1"/>
      <c r="B49" s="54" t="s">
        <v>813</v>
      </c>
      <c r="C49" s="66">
        <v>9.4</v>
      </c>
      <c r="D49" s="66"/>
      <c r="E49" s="66">
        <v>2.86</v>
      </c>
      <c r="F49" s="66"/>
      <c r="G49" s="66">
        <v>16.899999999999999</v>
      </c>
      <c r="H49" s="66">
        <v>31.9</v>
      </c>
      <c r="I49" s="67">
        <v>61.06</v>
      </c>
    </row>
    <row r="50" spans="1:9" x14ac:dyDescent="0.3">
      <c r="A50" s="1"/>
      <c r="B50" s="54" t="s">
        <v>814</v>
      </c>
      <c r="C50" s="66">
        <v>9.1999999999999993</v>
      </c>
      <c r="D50" s="66"/>
      <c r="E50" s="66">
        <v>4.6500000000000004</v>
      </c>
      <c r="F50" s="66"/>
      <c r="G50" s="66">
        <v>16.7</v>
      </c>
      <c r="H50" s="66">
        <v>32</v>
      </c>
      <c r="I50" s="67">
        <v>62.55</v>
      </c>
    </row>
    <row r="51" spans="1:9" x14ac:dyDescent="0.3">
      <c r="A51" s="1"/>
      <c r="B51" s="54" t="s">
        <v>815</v>
      </c>
      <c r="C51" s="66">
        <v>9</v>
      </c>
      <c r="D51" s="66"/>
      <c r="E51" s="66">
        <v>5.14</v>
      </c>
      <c r="F51" s="66"/>
      <c r="G51" s="66">
        <v>17.2</v>
      </c>
      <c r="H51" s="66">
        <v>31.9</v>
      </c>
      <c r="I51" s="67">
        <v>63.24</v>
      </c>
    </row>
    <row r="52" spans="1:9" x14ac:dyDescent="0.3">
      <c r="A52" s="1"/>
      <c r="B52" s="54" t="s">
        <v>816</v>
      </c>
      <c r="C52" s="66">
        <v>8.8000000000000007</v>
      </c>
      <c r="D52" s="66"/>
      <c r="E52" s="66">
        <v>4.8</v>
      </c>
      <c r="F52" s="66"/>
      <c r="G52" s="66">
        <v>16.8</v>
      </c>
      <c r="H52" s="66">
        <v>32</v>
      </c>
      <c r="I52" s="67">
        <v>62.4</v>
      </c>
    </row>
    <row r="53" spans="1:9" x14ac:dyDescent="0.3">
      <c r="A53" s="1"/>
      <c r="B53" s="54" t="s">
        <v>817</v>
      </c>
      <c r="C53" s="66">
        <v>9.1999999999999993</v>
      </c>
      <c r="D53" s="66"/>
      <c r="E53" s="66">
        <v>4.46</v>
      </c>
      <c r="F53" s="66"/>
      <c r="G53" s="66">
        <v>17.100000000000001</v>
      </c>
      <c r="H53" s="66">
        <v>32</v>
      </c>
      <c r="I53" s="67">
        <v>62.76</v>
      </c>
    </row>
    <row r="54" spans="1:9" x14ac:dyDescent="0.3">
      <c r="A54" s="1"/>
      <c r="B54" s="54" t="s">
        <v>818</v>
      </c>
      <c r="C54" s="66">
        <v>8.6999999999999993</v>
      </c>
      <c r="D54" s="66"/>
      <c r="E54" s="66">
        <v>4.6100000000000003</v>
      </c>
      <c r="F54" s="66"/>
      <c r="G54" s="66">
        <v>17.100000000000001</v>
      </c>
      <c r="H54" s="66">
        <v>31.8</v>
      </c>
      <c r="I54" s="67">
        <v>62.21</v>
      </c>
    </row>
    <row r="55" spans="1:9" x14ac:dyDescent="0.3">
      <c r="A55" s="1"/>
      <c r="B55" s="56" t="s">
        <v>1039</v>
      </c>
      <c r="C55" s="68">
        <v>8.8000000000000007</v>
      </c>
      <c r="D55" s="68"/>
      <c r="E55" s="68">
        <v>3.79</v>
      </c>
      <c r="F55" s="68"/>
      <c r="G55" s="68">
        <v>17</v>
      </c>
      <c r="H55" s="68">
        <v>31.7</v>
      </c>
      <c r="I55" s="69">
        <v>61.29</v>
      </c>
    </row>
    <row r="56" spans="1:9" ht="15.6" x14ac:dyDescent="0.3">
      <c r="A56" s="1"/>
      <c r="B56" s="70" t="s">
        <v>1040</v>
      </c>
      <c r="C56" s="71">
        <v>169.5</v>
      </c>
      <c r="D56" s="71">
        <v>0</v>
      </c>
      <c r="E56" s="71">
        <v>120.97</v>
      </c>
      <c r="F56" s="71">
        <v>0</v>
      </c>
      <c r="G56" s="71">
        <v>114.1</v>
      </c>
      <c r="H56" s="71">
        <v>760.8</v>
      </c>
      <c r="I56" s="71">
        <v>1165.3699999999999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7"/>
  <sheetViews>
    <sheetView showGridLines="0" zoomScale="80" workbookViewId="0">
      <pane xSplit="5" ySplit="7" topLeftCell="F164" activePane="bottomRight" state="frozen"/>
      <selection pane="topRight" activeCell="F1" sqref="F1"/>
      <selection pane="bottomLeft" activeCell="A8" sqref="A8"/>
      <selection pane="bottomRight" activeCell="C177" sqref="C177:E177"/>
    </sheetView>
  </sheetViews>
  <sheetFormatPr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1048</v>
      </c>
      <c r="C5" s="1"/>
      <c r="D5" s="1"/>
      <c r="E5" s="1"/>
      <c r="F5" s="1"/>
      <c r="G5" s="1"/>
      <c r="H5" s="1"/>
      <c r="I5" s="1"/>
      <c r="J5" s="1"/>
    </row>
    <row r="6" spans="1:10" ht="22.95" customHeight="1" x14ac:dyDescent="0.3">
      <c r="A6" s="1"/>
      <c r="B6" s="203" t="s">
        <v>3</v>
      </c>
      <c r="C6" s="203" t="s">
        <v>66</v>
      </c>
      <c r="D6" s="203" t="s">
        <v>1049</v>
      </c>
      <c r="E6" s="203" t="s">
        <v>1050</v>
      </c>
      <c r="F6" s="213" t="s">
        <v>1051</v>
      </c>
      <c r="G6" s="213"/>
      <c r="H6" s="1"/>
      <c r="I6" s="1"/>
      <c r="J6" s="1"/>
    </row>
    <row r="7" spans="1:10" ht="22.95" customHeight="1" x14ac:dyDescent="0.3">
      <c r="A7" s="1"/>
      <c r="B7" s="203"/>
      <c r="C7" s="203"/>
      <c r="D7" s="203"/>
      <c r="E7" s="203"/>
      <c r="F7" s="72">
        <v>1</v>
      </c>
      <c r="G7" s="72" t="s">
        <v>924</v>
      </c>
      <c r="H7" s="1"/>
      <c r="I7" s="1"/>
      <c r="J7" s="1"/>
    </row>
    <row r="8" spans="1:10" x14ac:dyDescent="0.3">
      <c r="A8" s="1"/>
      <c r="B8" s="73" t="s">
        <v>606</v>
      </c>
      <c r="C8" s="73" t="s">
        <v>994</v>
      </c>
      <c r="D8" s="73" t="s">
        <v>1052</v>
      </c>
      <c r="E8" s="74" t="s">
        <v>557</v>
      </c>
      <c r="F8" s="75">
        <v>169.5</v>
      </c>
      <c r="G8" s="75">
        <v>169.5</v>
      </c>
      <c r="H8" s="1"/>
      <c r="I8" s="1"/>
      <c r="J8" s="1"/>
    </row>
    <row r="9" spans="1:10" x14ac:dyDescent="0.3">
      <c r="A9" s="1"/>
      <c r="B9" s="73" t="s">
        <v>171</v>
      </c>
      <c r="C9" s="73" t="s">
        <v>1053</v>
      </c>
      <c r="D9" s="73" t="s">
        <v>1054</v>
      </c>
      <c r="E9" s="74" t="s">
        <v>557</v>
      </c>
      <c r="F9" s="75"/>
      <c r="G9" s="75">
        <v>0</v>
      </c>
      <c r="H9" s="1"/>
      <c r="I9" s="1"/>
      <c r="J9" s="1"/>
    </row>
    <row r="10" spans="1:10" x14ac:dyDescent="0.3">
      <c r="A10" s="1"/>
      <c r="B10" s="73" t="s">
        <v>607</v>
      </c>
      <c r="C10" s="73" t="s">
        <v>1055</v>
      </c>
      <c r="D10" s="73" t="s">
        <v>66</v>
      </c>
      <c r="E10" s="74" t="s">
        <v>557</v>
      </c>
      <c r="F10" s="75">
        <v>120.97</v>
      </c>
      <c r="G10" s="75">
        <v>120.97</v>
      </c>
      <c r="H10" s="1"/>
      <c r="I10" s="1"/>
      <c r="J10" s="1"/>
    </row>
    <row r="11" spans="1:10" x14ac:dyDescent="0.3">
      <c r="A11" s="1"/>
      <c r="B11" s="73" t="s">
        <v>593</v>
      </c>
      <c r="C11" s="73" t="s">
        <v>927</v>
      </c>
      <c r="D11" s="73" t="s">
        <v>66</v>
      </c>
      <c r="E11" s="74" t="s">
        <v>556</v>
      </c>
      <c r="F11" s="75">
        <v>488.5</v>
      </c>
      <c r="G11" s="75">
        <v>488.5</v>
      </c>
      <c r="H11" s="1"/>
      <c r="I11" s="1"/>
      <c r="J11" s="1"/>
    </row>
    <row r="12" spans="1:10" x14ac:dyDescent="0.3">
      <c r="A12" s="1"/>
      <c r="B12" s="73" t="s">
        <v>594</v>
      </c>
      <c r="C12" s="73" t="s">
        <v>928</v>
      </c>
      <c r="D12" s="73" t="s">
        <v>66</v>
      </c>
      <c r="E12" s="74" t="s">
        <v>556</v>
      </c>
      <c r="F12" s="75">
        <v>71.900000000000006</v>
      </c>
      <c r="G12" s="75">
        <v>71.900000000000006</v>
      </c>
      <c r="H12" s="1"/>
      <c r="I12" s="1"/>
      <c r="J12" s="1"/>
    </row>
    <row r="13" spans="1:10" x14ac:dyDescent="0.3">
      <c r="A13" s="1"/>
      <c r="B13" s="73" t="s">
        <v>595</v>
      </c>
      <c r="C13" s="73" t="s">
        <v>929</v>
      </c>
      <c r="D13" s="73" t="s">
        <v>66</v>
      </c>
      <c r="E13" s="74" t="s">
        <v>556</v>
      </c>
      <c r="F13" s="75">
        <v>1.95</v>
      </c>
      <c r="G13" s="75">
        <v>1.95</v>
      </c>
      <c r="H13" s="1"/>
      <c r="I13" s="1"/>
      <c r="J13" s="1"/>
    </row>
    <row r="14" spans="1:10" x14ac:dyDescent="0.3">
      <c r="A14" s="1"/>
      <c r="B14" s="73" t="s">
        <v>227</v>
      </c>
      <c r="C14" s="73" t="s">
        <v>998</v>
      </c>
      <c r="D14" s="73" t="s">
        <v>229</v>
      </c>
      <c r="E14" s="74" t="s">
        <v>557</v>
      </c>
      <c r="F14" s="75"/>
      <c r="G14" s="75">
        <v>0</v>
      </c>
      <c r="H14" s="1"/>
      <c r="I14" s="1"/>
      <c r="J14" s="1"/>
    </row>
    <row r="15" spans="1:10" x14ac:dyDescent="0.3">
      <c r="A15" s="1"/>
      <c r="B15" s="73" t="s">
        <v>63</v>
      </c>
      <c r="C15" s="73" t="s">
        <v>64</v>
      </c>
      <c r="D15" s="73" t="s">
        <v>66</v>
      </c>
      <c r="E15" s="74" t="s">
        <v>556</v>
      </c>
      <c r="F15" s="75">
        <v>5347.15</v>
      </c>
      <c r="G15" s="75">
        <v>5347.15</v>
      </c>
      <c r="H15" s="1"/>
      <c r="I15" s="1"/>
      <c r="J15" s="1"/>
    </row>
    <row r="16" spans="1:10" x14ac:dyDescent="0.3">
      <c r="A16" s="1"/>
      <c r="B16" s="73" t="s">
        <v>568</v>
      </c>
      <c r="C16" s="73" t="s">
        <v>930</v>
      </c>
      <c r="D16" s="73" t="s">
        <v>66</v>
      </c>
      <c r="E16" s="74" t="s">
        <v>556</v>
      </c>
      <c r="F16" s="75">
        <v>473.53848499999998</v>
      </c>
      <c r="G16" s="75">
        <v>473.53848499999998</v>
      </c>
      <c r="H16" s="1"/>
      <c r="I16" s="1"/>
      <c r="J16" s="1"/>
    </row>
    <row r="17" spans="1:10" x14ac:dyDescent="0.3">
      <c r="A17" s="1"/>
      <c r="B17" s="73" t="s">
        <v>560</v>
      </c>
      <c r="C17" s="73" t="s">
        <v>1056</v>
      </c>
      <c r="D17" s="73" t="s">
        <v>66</v>
      </c>
      <c r="E17" s="74" t="s">
        <v>556</v>
      </c>
      <c r="F17" s="75"/>
      <c r="G17" s="75">
        <v>0</v>
      </c>
      <c r="H17" s="1"/>
      <c r="I17" s="1"/>
      <c r="J17" s="1"/>
    </row>
    <row r="18" spans="1:10" x14ac:dyDescent="0.3">
      <c r="A18" s="1"/>
      <c r="B18" s="73" t="s">
        <v>560</v>
      </c>
      <c r="C18" s="73" t="s">
        <v>1057</v>
      </c>
      <c r="D18" s="73" t="s">
        <v>66</v>
      </c>
      <c r="E18" s="74" t="s">
        <v>556</v>
      </c>
      <c r="F18" s="75"/>
      <c r="G18" s="75">
        <v>0</v>
      </c>
      <c r="H18" s="1"/>
      <c r="I18" s="1"/>
      <c r="J18" s="1"/>
    </row>
    <row r="19" spans="1:10" x14ac:dyDescent="0.3">
      <c r="A19" s="1"/>
      <c r="B19" s="73" t="s">
        <v>566</v>
      </c>
      <c r="C19" s="73" t="s">
        <v>931</v>
      </c>
      <c r="D19" s="73" t="s">
        <v>66</v>
      </c>
      <c r="E19" s="74" t="s">
        <v>556</v>
      </c>
      <c r="F19" s="75">
        <v>3355.35</v>
      </c>
      <c r="G19" s="75">
        <v>3355.35</v>
      </c>
      <c r="H19" s="1"/>
      <c r="I19" s="1"/>
      <c r="J19" s="1"/>
    </row>
    <row r="20" spans="1:10" x14ac:dyDescent="0.3">
      <c r="A20" s="1"/>
      <c r="B20" s="73" t="s">
        <v>566</v>
      </c>
      <c r="C20" s="73" t="s">
        <v>932</v>
      </c>
      <c r="D20" s="73" t="s">
        <v>66</v>
      </c>
      <c r="E20" s="74" t="s">
        <v>556</v>
      </c>
      <c r="F20" s="75">
        <v>1016.7</v>
      </c>
      <c r="G20" s="75">
        <v>1016.7</v>
      </c>
      <c r="H20" s="1"/>
      <c r="I20" s="1"/>
      <c r="J20" s="1"/>
    </row>
    <row r="21" spans="1:10" x14ac:dyDescent="0.3">
      <c r="A21" s="1"/>
      <c r="B21" s="73" t="s">
        <v>573</v>
      </c>
      <c r="C21" s="73" t="s">
        <v>1058</v>
      </c>
      <c r="D21" s="73" t="s">
        <v>66</v>
      </c>
      <c r="E21" s="74" t="s">
        <v>558</v>
      </c>
      <c r="F21" s="75">
        <v>5.2</v>
      </c>
      <c r="G21" s="75">
        <v>5.2</v>
      </c>
      <c r="H21" s="1"/>
      <c r="I21" s="1"/>
      <c r="J21" s="1"/>
    </row>
    <row r="22" spans="1:10" x14ac:dyDescent="0.3">
      <c r="A22" s="1"/>
      <c r="B22" s="73" t="s">
        <v>69</v>
      </c>
      <c r="C22" s="73" t="s">
        <v>933</v>
      </c>
      <c r="D22" s="73" t="s">
        <v>66</v>
      </c>
      <c r="E22" s="74" t="s">
        <v>556</v>
      </c>
      <c r="F22" s="75">
        <v>156</v>
      </c>
      <c r="G22" s="75">
        <v>156</v>
      </c>
      <c r="H22" s="1"/>
      <c r="I22" s="1"/>
      <c r="J22" s="1"/>
    </row>
    <row r="23" spans="1:10" x14ac:dyDescent="0.3">
      <c r="A23" s="1"/>
      <c r="B23" s="73" t="s">
        <v>69</v>
      </c>
      <c r="C23" s="73" t="s">
        <v>934</v>
      </c>
      <c r="D23" s="73" t="s">
        <v>66</v>
      </c>
      <c r="E23" s="74" t="s">
        <v>556</v>
      </c>
      <c r="F23" s="75">
        <v>242.5</v>
      </c>
      <c r="G23" s="75">
        <v>242.5</v>
      </c>
      <c r="H23" s="1"/>
      <c r="I23" s="1"/>
      <c r="J23" s="1"/>
    </row>
    <row r="24" spans="1:10" x14ac:dyDescent="0.3">
      <c r="A24" s="1"/>
      <c r="B24" s="73" t="s">
        <v>69</v>
      </c>
      <c r="C24" s="73" t="s">
        <v>935</v>
      </c>
      <c r="D24" s="73" t="s">
        <v>66</v>
      </c>
      <c r="E24" s="74" t="s">
        <v>556</v>
      </c>
      <c r="F24" s="75">
        <v>3149.6</v>
      </c>
      <c r="G24" s="75">
        <v>3149.6</v>
      </c>
      <c r="H24" s="1"/>
      <c r="I24" s="1"/>
      <c r="J24" s="1"/>
    </row>
    <row r="25" spans="1:10" x14ac:dyDescent="0.3">
      <c r="A25" s="1"/>
      <c r="B25" s="73" t="s">
        <v>69</v>
      </c>
      <c r="C25" s="73" t="s">
        <v>936</v>
      </c>
      <c r="D25" s="73" t="s">
        <v>66</v>
      </c>
      <c r="E25" s="74" t="s">
        <v>556</v>
      </c>
      <c r="F25" s="75">
        <v>210.05</v>
      </c>
      <c r="G25" s="75">
        <v>210.05</v>
      </c>
      <c r="H25" s="1"/>
      <c r="I25" s="1"/>
      <c r="J25" s="1"/>
    </row>
    <row r="26" spans="1:10" x14ac:dyDescent="0.3">
      <c r="A26" s="1"/>
      <c r="B26" s="73" t="s">
        <v>69</v>
      </c>
      <c r="C26" s="73" t="s">
        <v>1059</v>
      </c>
      <c r="D26" s="73" t="s">
        <v>66</v>
      </c>
      <c r="E26" s="74" t="s">
        <v>557</v>
      </c>
      <c r="F26" s="75">
        <v>9</v>
      </c>
      <c r="G26" s="75">
        <v>9</v>
      </c>
      <c r="H26" s="1"/>
      <c r="I26" s="1"/>
      <c r="J26" s="1"/>
    </row>
    <row r="27" spans="1:10" x14ac:dyDescent="0.3">
      <c r="A27" s="1"/>
      <c r="B27" s="73" t="s">
        <v>69</v>
      </c>
      <c r="C27" s="73" t="s">
        <v>1059</v>
      </c>
      <c r="D27" s="73" t="s">
        <v>260</v>
      </c>
      <c r="E27" s="74" t="s">
        <v>557</v>
      </c>
      <c r="F27" s="75"/>
      <c r="G27" s="75">
        <v>0</v>
      </c>
      <c r="H27" s="1"/>
      <c r="I27" s="1"/>
      <c r="J27" s="1"/>
    </row>
    <row r="28" spans="1:10" x14ac:dyDescent="0.3">
      <c r="A28" s="1"/>
      <c r="B28" s="73" t="s">
        <v>69</v>
      </c>
      <c r="C28" s="73" t="s">
        <v>1060</v>
      </c>
      <c r="D28" s="73" t="s">
        <v>66</v>
      </c>
      <c r="E28" s="74" t="s">
        <v>557</v>
      </c>
      <c r="F28" s="75"/>
      <c r="G28" s="75">
        <v>0</v>
      </c>
      <c r="H28" s="1"/>
      <c r="I28" s="1"/>
      <c r="J28" s="1"/>
    </row>
    <row r="29" spans="1:10" x14ac:dyDescent="0.3">
      <c r="A29" s="1"/>
      <c r="B29" s="73" t="s">
        <v>267</v>
      </c>
      <c r="C29" s="73" t="s">
        <v>937</v>
      </c>
      <c r="D29" s="73" t="s">
        <v>229</v>
      </c>
      <c r="E29" s="74" t="s">
        <v>556</v>
      </c>
      <c r="F29" s="75">
        <v>475.4</v>
      </c>
      <c r="G29" s="75">
        <v>475.4</v>
      </c>
      <c r="H29" s="1"/>
      <c r="I29" s="1"/>
      <c r="J29" s="1"/>
    </row>
    <row r="30" spans="1:10" x14ac:dyDescent="0.3">
      <c r="A30" s="1"/>
      <c r="B30" s="73" t="s">
        <v>267</v>
      </c>
      <c r="C30" s="73" t="s">
        <v>938</v>
      </c>
      <c r="D30" s="73" t="s">
        <v>66</v>
      </c>
      <c r="E30" s="74" t="s">
        <v>556</v>
      </c>
      <c r="F30" s="75">
        <v>483.85</v>
      </c>
      <c r="G30" s="75">
        <v>483.85</v>
      </c>
      <c r="H30" s="1"/>
      <c r="I30" s="1"/>
      <c r="J30" s="1"/>
    </row>
    <row r="31" spans="1:10" x14ac:dyDescent="0.3">
      <c r="A31" s="1"/>
      <c r="B31" s="73" t="s">
        <v>267</v>
      </c>
      <c r="C31" s="73" t="s">
        <v>939</v>
      </c>
      <c r="D31" s="73" t="s">
        <v>66</v>
      </c>
      <c r="E31" s="74" t="s">
        <v>556</v>
      </c>
      <c r="F31" s="75">
        <v>486.55</v>
      </c>
      <c r="G31" s="75">
        <v>486.55</v>
      </c>
      <c r="H31" s="1"/>
      <c r="I31" s="1"/>
      <c r="J31" s="1"/>
    </row>
    <row r="32" spans="1:10" x14ac:dyDescent="0.3">
      <c r="A32" s="1"/>
      <c r="B32" s="73" t="s">
        <v>267</v>
      </c>
      <c r="C32" s="73" t="s">
        <v>940</v>
      </c>
      <c r="D32" s="73" t="s">
        <v>229</v>
      </c>
      <c r="E32" s="74" t="s">
        <v>556</v>
      </c>
      <c r="F32" s="75">
        <v>235.65</v>
      </c>
      <c r="G32" s="75">
        <v>235.65</v>
      </c>
      <c r="H32" s="1"/>
      <c r="I32" s="1"/>
      <c r="J32" s="1"/>
    </row>
    <row r="33" spans="1:10" x14ac:dyDescent="0.3">
      <c r="A33" s="1"/>
      <c r="B33" s="73" t="s">
        <v>561</v>
      </c>
      <c r="C33" s="73" t="s">
        <v>941</v>
      </c>
      <c r="D33" s="73" t="s">
        <v>66</v>
      </c>
      <c r="E33" s="74" t="s">
        <v>556</v>
      </c>
      <c r="F33" s="75">
        <v>3962.35</v>
      </c>
      <c r="G33" s="75">
        <v>3962.35</v>
      </c>
      <c r="H33" s="1"/>
      <c r="I33" s="1"/>
      <c r="J33" s="1"/>
    </row>
    <row r="34" spans="1:10" x14ac:dyDescent="0.3">
      <c r="A34" s="1"/>
      <c r="B34" s="73" t="s">
        <v>270</v>
      </c>
      <c r="C34" s="73" t="s">
        <v>942</v>
      </c>
      <c r="D34" s="73" t="s">
        <v>66</v>
      </c>
      <c r="E34" s="74" t="s">
        <v>556</v>
      </c>
      <c r="F34" s="75">
        <v>178.75</v>
      </c>
      <c r="G34" s="75">
        <v>178.75</v>
      </c>
      <c r="H34" s="1"/>
      <c r="I34" s="1"/>
      <c r="J34" s="1"/>
    </row>
    <row r="35" spans="1:10" x14ac:dyDescent="0.3">
      <c r="A35" s="1"/>
      <c r="B35" s="73" t="s">
        <v>270</v>
      </c>
      <c r="C35" s="73" t="s">
        <v>943</v>
      </c>
      <c r="D35" s="73" t="s">
        <v>66</v>
      </c>
      <c r="E35" s="74" t="s">
        <v>556</v>
      </c>
      <c r="F35" s="75">
        <v>78.25</v>
      </c>
      <c r="G35" s="75">
        <v>78.25</v>
      </c>
      <c r="H35" s="1"/>
      <c r="I35" s="1"/>
      <c r="J35" s="1"/>
    </row>
    <row r="36" spans="1:10" x14ac:dyDescent="0.3">
      <c r="A36" s="1"/>
      <c r="B36" s="73" t="s">
        <v>270</v>
      </c>
      <c r="C36" s="73" t="s">
        <v>1061</v>
      </c>
      <c r="D36" s="73" t="s">
        <v>1062</v>
      </c>
      <c r="E36" s="74" t="s">
        <v>557</v>
      </c>
      <c r="F36" s="75">
        <v>6.95</v>
      </c>
      <c r="G36" s="75">
        <v>6.95</v>
      </c>
      <c r="H36" s="1"/>
      <c r="I36" s="1"/>
      <c r="J36" s="1"/>
    </row>
    <row r="37" spans="1:10" x14ac:dyDescent="0.3">
      <c r="A37" s="1"/>
      <c r="B37" s="73" t="s">
        <v>592</v>
      </c>
      <c r="C37" s="73" t="s">
        <v>944</v>
      </c>
      <c r="D37" s="73" t="s">
        <v>66</v>
      </c>
      <c r="E37" s="74" t="s">
        <v>556</v>
      </c>
      <c r="F37" s="75">
        <v>74.5</v>
      </c>
      <c r="G37" s="75">
        <v>74.5</v>
      </c>
      <c r="H37" s="1"/>
      <c r="I37" s="1"/>
      <c r="J37" s="1"/>
    </row>
    <row r="38" spans="1:10" x14ac:dyDescent="0.3">
      <c r="A38" s="1"/>
      <c r="B38" s="73" t="s">
        <v>281</v>
      </c>
      <c r="C38" s="73" t="s">
        <v>945</v>
      </c>
      <c r="D38" s="73" t="s">
        <v>66</v>
      </c>
      <c r="E38" s="74" t="s">
        <v>556</v>
      </c>
      <c r="F38" s="75">
        <v>15574.5</v>
      </c>
      <c r="G38" s="75">
        <v>15574.5</v>
      </c>
      <c r="H38" s="1"/>
      <c r="I38" s="1"/>
      <c r="J38" s="1"/>
    </row>
    <row r="39" spans="1:10" x14ac:dyDescent="0.3">
      <c r="A39" s="1"/>
      <c r="B39" s="73" t="s">
        <v>281</v>
      </c>
      <c r="C39" s="73" t="s">
        <v>946</v>
      </c>
      <c r="D39" s="73" t="s">
        <v>66</v>
      </c>
      <c r="E39" s="74" t="s">
        <v>556</v>
      </c>
      <c r="F39" s="75">
        <v>4479.45</v>
      </c>
      <c r="G39" s="75">
        <v>4479.45</v>
      </c>
      <c r="H39" s="1"/>
      <c r="I39" s="1"/>
      <c r="J39" s="1"/>
    </row>
    <row r="40" spans="1:10" x14ac:dyDescent="0.3">
      <c r="A40" s="1"/>
      <c r="B40" s="73" t="s">
        <v>281</v>
      </c>
      <c r="C40" s="73" t="s">
        <v>1063</v>
      </c>
      <c r="D40" s="73" t="s">
        <v>1064</v>
      </c>
      <c r="E40" s="74" t="s">
        <v>557</v>
      </c>
      <c r="F40" s="75"/>
      <c r="G40" s="75">
        <v>0</v>
      </c>
      <c r="H40" s="1"/>
      <c r="I40" s="1"/>
      <c r="J40" s="1"/>
    </row>
    <row r="41" spans="1:10" x14ac:dyDescent="0.3">
      <c r="A41" s="1"/>
      <c r="B41" s="73" t="s">
        <v>281</v>
      </c>
      <c r="C41" s="73" t="s">
        <v>1063</v>
      </c>
      <c r="D41" s="73" t="s">
        <v>1065</v>
      </c>
      <c r="E41" s="74" t="s">
        <v>557</v>
      </c>
      <c r="F41" s="75"/>
      <c r="G41" s="75">
        <v>0</v>
      </c>
      <c r="H41" s="1"/>
      <c r="I41" s="1"/>
      <c r="J41" s="1"/>
    </row>
    <row r="42" spans="1:10" ht="27.6" x14ac:dyDescent="0.3">
      <c r="A42" s="1"/>
      <c r="B42" s="73" t="s">
        <v>580</v>
      </c>
      <c r="C42" s="73" t="s">
        <v>947</v>
      </c>
      <c r="D42" s="73" t="s">
        <v>66</v>
      </c>
      <c r="E42" s="74" t="s">
        <v>556</v>
      </c>
      <c r="F42" s="75">
        <v>120.25</v>
      </c>
      <c r="G42" s="75">
        <v>120.25</v>
      </c>
      <c r="H42" s="1"/>
      <c r="I42" s="1"/>
      <c r="J42" s="1"/>
    </row>
    <row r="43" spans="1:10" ht="27.6" x14ac:dyDescent="0.3">
      <c r="A43" s="1"/>
      <c r="B43" s="73" t="s">
        <v>596</v>
      </c>
      <c r="C43" s="73" t="s">
        <v>948</v>
      </c>
      <c r="D43" s="73" t="s">
        <v>66</v>
      </c>
      <c r="E43" s="74" t="s">
        <v>556</v>
      </c>
      <c r="F43" s="75">
        <v>478.8</v>
      </c>
      <c r="G43" s="75">
        <v>478.8</v>
      </c>
      <c r="H43" s="1"/>
      <c r="I43" s="1"/>
      <c r="J43" s="1"/>
    </row>
    <row r="44" spans="1:10" ht="27.6" x14ac:dyDescent="0.3">
      <c r="A44" s="1"/>
      <c r="B44" s="73" t="s">
        <v>581</v>
      </c>
      <c r="C44" s="73" t="s">
        <v>949</v>
      </c>
      <c r="D44" s="73" t="s">
        <v>66</v>
      </c>
      <c r="E44" s="74" t="s">
        <v>556</v>
      </c>
      <c r="F44" s="75">
        <v>487.75</v>
      </c>
      <c r="G44" s="75">
        <v>487.75</v>
      </c>
      <c r="H44" s="1"/>
      <c r="I44" s="1"/>
      <c r="J44" s="1"/>
    </row>
    <row r="45" spans="1:10" x14ac:dyDescent="0.3">
      <c r="A45" s="1"/>
      <c r="B45" s="73" t="s">
        <v>564</v>
      </c>
      <c r="C45" s="73" t="s">
        <v>950</v>
      </c>
      <c r="D45" s="73" t="s">
        <v>66</v>
      </c>
      <c r="E45" s="74" t="s">
        <v>556</v>
      </c>
      <c r="F45" s="75">
        <v>10661.95</v>
      </c>
      <c r="G45" s="75">
        <v>10661.95</v>
      </c>
      <c r="H45" s="1"/>
      <c r="I45" s="1"/>
      <c r="J45" s="1"/>
    </row>
    <row r="46" spans="1:10" x14ac:dyDescent="0.3">
      <c r="A46" s="1"/>
      <c r="B46" s="73" t="s">
        <v>564</v>
      </c>
      <c r="C46" s="73" t="s">
        <v>951</v>
      </c>
      <c r="D46" s="73" t="s">
        <v>66</v>
      </c>
      <c r="E46" s="74" t="s">
        <v>556</v>
      </c>
      <c r="F46" s="75">
        <v>154.85</v>
      </c>
      <c r="G46" s="75">
        <v>154.85</v>
      </c>
      <c r="H46" s="1"/>
      <c r="I46" s="1"/>
      <c r="J46" s="1"/>
    </row>
    <row r="47" spans="1:10" x14ac:dyDescent="0.3">
      <c r="A47" s="1"/>
      <c r="B47" s="73" t="s">
        <v>952</v>
      </c>
      <c r="C47" s="73" t="s">
        <v>953</v>
      </c>
      <c r="D47" s="73" t="s">
        <v>66</v>
      </c>
      <c r="E47" s="74" t="s">
        <v>556</v>
      </c>
      <c r="F47" s="75">
        <v>2125.9</v>
      </c>
      <c r="G47" s="75">
        <v>2125.9</v>
      </c>
      <c r="H47" s="1"/>
      <c r="I47" s="1"/>
      <c r="J47" s="1"/>
    </row>
    <row r="48" spans="1:10" x14ac:dyDescent="0.3">
      <c r="A48" s="1"/>
      <c r="B48" s="73" t="s">
        <v>582</v>
      </c>
      <c r="C48" s="73" t="s">
        <v>954</v>
      </c>
      <c r="D48" s="73" t="s">
        <v>66</v>
      </c>
      <c r="E48" s="74" t="s">
        <v>556</v>
      </c>
      <c r="F48" s="75">
        <v>410.7</v>
      </c>
      <c r="G48" s="75">
        <v>410.7</v>
      </c>
      <c r="H48" s="1"/>
      <c r="I48" s="1"/>
      <c r="J48" s="1"/>
    </row>
    <row r="49" spans="1:10" x14ac:dyDescent="0.3">
      <c r="A49" s="1"/>
      <c r="B49" s="73" t="s">
        <v>583</v>
      </c>
      <c r="C49" s="73" t="s">
        <v>1002</v>
      </c>
      <c r="D49" s="73" t="s">
        <v>66</v>
      </c>
      <c r="E49" s="74" t="s">
        <v>556</v>
      </c>
      <c r="F49" s="75"/>
      <c r="G49" s="75">
        <v>0</v>
      </c>
      <c r="H49" s="1"/>
      <c r="I49" s="1"/>
      <c r="J49" s="1"/>
    </row>
    <row r="50" spans="1:10" x14ac:dyDescent="0.3">
      <c r="A50" s="1"/>
      <c r="B50" s="73" t="s">
        <v>77</v>
      </c>
      <c r="C50" s="73" t="s">
        <v>1066</v>
      </c>
      <c r="D50" s="73" t="s">
        <v>1067</v>
      </c>
      <c r="E50" s="74" t="s">
        <v>557</v>
      </c>
      <c r="F50" s="75">
        <v>1019</v>
      </c>
      <c r="G50" s="75">
        <v>1019</v>
      </c>
      <c r="H50" s="1"/>
      <c r="I50" s="1"/>
      <c r="J50" s="1"/>
    </row>
    <row r="51" spans="1:10" x14ac:dyDescent="0.3">
      <c r="A51" s="1"/>
      <c r="B51" s="73" t="s">
        <v>77</v>
      </c>
      <c r="C51" s="73" t="s">
        <v>1068</v>
      </c>
      <c r="D51" s="73" t="s">
        <v>131</v>
      </c>
      <c r="E51" s="74" t="s">
        <v>557</v>
      </c>
      <c r="F51" s="75"/>
      <c r="G51" s="75">
        <v>0</v>
      </c>
      <c r="H51" s="1"/>
      <c r="I51" s="1"/>
      <c r="J51" s="1"/>
    </row>
    <row r="52" spans="1:10" x14ac:dyDescent="0.3">
      <c r="A52" s="1"/>
      <c r="B52" s="73" t="s">
        <v>77</v>
      </c>
      <c r="C52" s="73" t="s">
        <v>1069</v>
      </c>
      <c r="D52" s="73" t="s">
        <v>1070</v>
      </c>
      <c r="E52" s="74" t="s">
        <v>557</v>
      </c>
      <c r="F52" s="75"/>
      <c r="G52" s="75">
        <v>0</v>
      </c>
      <c r="H52" s="1"/>
      <c r="I52" s="1"/>
      <c r="J52" s="1"/>
    </row>
    <row r="53" spans="1:10" x14ac:dyDescent="0.3">
      <c r="A53" s="1"/>
      <c r="B53" s="73" t="s">
        <v>597</v>
      </c>
      <c r="C53" s="73" t="s">
        <v>1071</v>
      </c>
      <c r="D53" s="73" t="s">
        <v>66</v>
      </c>
      <c r="E53" s="74" t="s">
        <v>559</v>
      </c>
      <c r="F53" s="75">
        <v>1063.95</v>
      </c>
      <c r="G53" s="75">
        <v>1063.95</v>
      </c>
      <c r="H53" s="1"/>
      <c r="I53" s="1"/>
      <c r="J53" s="1"/>
    </row>
    <row r="54" spans="1:10" x14ac:dyDescent="0.3">
      <c r="A54" s="1"/>
      <c r="B54" s="73" t="s">
        <v>597</v>
      </c>
      <c r="C54" s="73" t="s">
        <v>1072</v>
      </c>
      <c r="D54" s="73" t="s">
        <v>66</v>
      </c>
      <c r="E54" s="74" t="s">
        <v>559</v>
      </c>
      <c r="F54" s="75">
        <v>108.95</v>
      </c>
      <c r="G54" s="75">
        <v>108.95</v>
      </c>
      <c r="H54" s="1"/>
      <c r="I54" s="1"/>
      <c r="J54" s="1"/>
    </row>
    <row r="55" spans="1:10" x14ac:dyDescent="0.3">
      <c r="A55" s="1"/>
      <c r="B55" s="73" t="s">
        <v>574</v>
      </c>
      <c r="C55" s="73" t="s">
        <v>1073</v>
      </c>
      <c r="D55" s="73" t="s">
        <v>66</v>
      </c>
      <c r="E55" s="74" t="s">
        <v>559</v>
      </c>
      <c r="F55" s="75">
        <v>2690.05</v>
      </c>
      <c r="G55" s="75">
        <v>2690.05</v>
      </c>
      <c r="H55" s="1"/>
      <c r="I55" s="1"/>
      <c r="J55" s="1"/>
    </row>
    <row r="56" spans="1:10" x14ac:dyDescent="0.3">
      <c r="A56" s="1"/>
      <c r="B56" s="73" t="s">
        <v>81</v>
      </c>
      <c r="C56" s="73" t="s">
        <v>82</v>
      </c>
      <c r="D56" s="73" t="s">
        <v>1074</v>
      </c>
      <c r="E56" s="74" t="s">
        <v>559</v>
      </c>
      <c r="F56" s="75">
        <v>1634.25</v>
      </c>
      <c r="G56" s="75">
        <v>1634.25</v>
      </c>
      <c r="H56" s="1"/>
      <c r="I56" s="1"/>
      <c r="J56" s="1"/>
    </row>
    <row r="57" spans="1:10" x14ac:dyDescent="0.3">
      <c r="A57" s="1"/>
      <c r="B57" s="73" t="s">
        <v>81</v>
      </c>
      <c r="C57" s="73" t="s">
        <v>82</v>
      </c>
      <c r="D57" s="73" t="s">
        <v>1075</v>
      </c>
      <c r="E57" s="74" t="s">
        <v>559</v>
      </c>
      <c r="F57" s="75">
        <v>2042.2</v>
      </c>
      <c r="G57" s="75">
        <v>2042.2</v>
      </c>
      <c r="H57" s="1"/>
      <c r="I57" s="1"/>
      <c r="J57" s="1"/>
    </row>
    <row r="58" spans="1:10" x14ac:dyDescent="0.3">
      <c r="A58" s="1"/>
      <c r="B58" s="73" t="s">
        <v>81</v>
      </c>
      <c r="C58" s="73" t="s">
        <v>1076</v>
      </c>
      <c r="D58" s="73" t="s">
        <v>1077</v>
      </c>
      <c r="E58" s="74" t="s">
        <v>559</v>
      </c>
      <c r="F58" s="75">
        <v>274.2</v>
      </c>
      <c r="G58" s="75">
        <v>274.2</v>
      </c>
      <c r="H58" s="1"/>
      <c r="I58" s="1"/>
      <c r="J58" s="1"/>
    </row>
    <row r="59" spans="1:10" x14ac:dyDescent="0.3">
      <c r="A59" s="1"/>
      <c r="B59" s="73" t="s">
        <v>81</v>
      </c>
      <c r="C59" s="73" t="s">
        <v>1076</v>
      </c>
      <c r="D59" s="73" t="s">
        <v>1078</v>
      </c>
      <c r="E59" s="74" t="s">
        <v>559</v>
      </c>
      <c r="F59" s="75">
        <v>142.75</v>
      </c>
      <c r="G59" s="75">
        <v>142.75</v>
      </c>
      <c r="H59" s="1"/>
      <c r="I59" s="1"/>
      <c r="J59" s="1"/>
    </row>
    <row r="60" spans="1:10" x14ac:dyDescent="0.3">
      <c r="A60" s="1"/>
      <c r="B60" s="73" t="s">
        <v>81</v>
      </c>
      <c r="C60" s="73" t="s">
        <v>85</v>
      </c>
      <c r="D60" s="73" t="s">
        <v>66</v>
      </c>
      <c r="E60" s="74" t="s">
        <v>556</v>
      </c>
      <c r="F60" s="75"/>
      <c r="G60" s="75">
        <v>0</v>
      </c>
      <c r="H60" s="1"/>
      <c r="I60" s="1"/>
      <c r="J60" s="1"/>
    </row>
    <row r="61" spans="1:10" x14ac:dyDescent="0.3">
      <c r="A61" s="1"/>
      <c r="B61" s="73" t="s">
        <v>81</v>
      </c>
      <c r="C61" s="73" t="s">
        <v>955</v>
      </c>
      <c r="D61" s="73" t="s">
        <v>66</v>
      </c>
      <c r="E61" s="74" t="s">
        <v>556</v>
      </c>
      <c r="F61" s="75">
        <v>2071.75</v>
      </c>
      <c r="G61" s="75">
        <v>2071.75</v>
      </c>
      <c r="H61" s="1"/>
      <c r="I61" s="1"/>
      <c r="J61" s="1"/>
    </row>
    <row r="62" spans="1:10" x14ac:dyDescent="0.3">
      <c r="A62" s="1"/>
      <c r="B62" s="73" t="s">
        <v>81</v>
      </c>
      <c r="C62" s="73" t="s">
        <v>1079</v>
      </c>
      <c r="D62" s="73" t="s">
        <v>66</v>
      </c>
      <c r="E62" s="74" t="s">
        <v>558</v>
      </c>
      <c r="F62" s="75">
        <v>277.95</v>
      </c>
      <c r="G62" s="75">
        <v>277.95</v>
      </c>
      <c r="H62" s="1"/>
      <c r="I62" s="1"/>
      <c r="J62" s="1"/>
    </row>
    <row r="63" spans="1:10" x14ac:dyDescent="0.3">
      <c r="A63" s="1"/>
      <c r="B63" s="73" t="s">
        <v>81</v>
      </c>
      <c r="C63" s="73" t="s">
        <v>90</v>
      </c>
      <c r="D63" s="73" t="s">
        <v>1080</v>
      </c>
      <c r="E63" s="74" t="s">
        <v>557</v>
      </c>
      <c r="F63" s="75">
        <v>3436.15</v>
      </c>
      <c r="G63" s="75">
        <v>3436.15</v>
      </c>
      <c r="H63" s="1"/>
      <c r="I63" s="1"/>
      <c r="J63" s="1"/>
    </row>
    <row r="64" spans="1:10" x14ac:dyDescent="0.3">
      <c r="A64" s="1"/>
      <c r="B64" s="73" t="s">
        <v>81</v>
      </c>
      <c r="C64" s="73" t="s">
        <v>90</v>
      </c>
      <c r="D64" s="73" t="s">
        <v>1081</v>
      </c>
      <c r="E64" s="74" t="s">
        <v>557</v>
      </c>
      <c r="F64" s="75"/>
      <c r="G64" s="75">
        <v>0</v>
      </c>
      <c r="H64" s="1"/>
      <c r="I64" s="1"/>
      <c r="J64" s="1"/>
    </row>
    <row r="65" spans="1:10" x14ac:dyDescent="0.3">
      <c r="A65" s="1"/>
      <c r="B65" s="73" t="s">
        <v>81</v>
      </c>
      <c r="C65" s="73" t="s">
        <v>90</v>
      </c>
      <c r="D65" s="73" t="s">
        <v>380</v>
      </c>
      <c r="E65" s="74" t="s">
        <v>557</v>
      </c>
      <c r="F65" s="75">
        <v>3042.95</v>
      </c>
      <c r="G65" s="75">
        <v>3042.95</v>
      </c>
      <c r="H65" s="1"/>
      <c r="I65" s="1"/>
      <c r="J65" s="1"/>
    </row>
    <row r="66" spans="1:10" x14ac:dyDescent="0.3">
      <c r="A66" s="1"/>
      <c r="B66" s="73" t="s">
        <v>81</v>
      </c>
      <c r="C66" s="73" t="s">
        <v>90</v>
      </c>
      <c r="D66" s="73" t="s">
        <v>1054</v>
      </c>
      <c r="E66" s="74" t="s">
        <v>557</v>
      </c>
      <c r="F66" s="75">
        <v>3048.95</v>
      </c>
      <c r="G66" s="75">
        <v>3048.95</v>
      </c>
      <c r="H66" s="1"/>
      <c r="I66" s="1"/>
      <c r="J66" s="1"/>
    </row>
    <row r="67" spans="1:10" x14ac:dyDescent="0.3">
      <c r="A67" s="1"/>
      <c r="B67" s="73" t="s">
        <v>81</v>
      </c>
      <c r="C67" s="73" t="s">
        <v>93</v>
      </c>
      <c r="D67" s="73" t="s">
        <v>1082</v>
      </c>
      <c r="E67" s="74" t="s">
        <v>557</v>
      </c>
      <c r="F67" s="75"/>
      <c r="G67" s="75">
        <v>0</v>
      </c>
      <c r="H67" s="1"/>
      <c r="I67" s="1"/>
      <c r="J67" s="1"/>
    </row>
    <row r="68" spans="1:10" x14ac:dyDescent="0.3">
      <c r="A68" s="1"/>
      <c r="B68" s="73" t="s">
        <v>81</v>
      </c>
      <c r="C68" s="73" t="s">
        <v>93</v>
      </c>
      <c r="D68" s="73" t="s">
        <v>1083</v>
      </c>
      <c r="E68" s="74" t="s">
        <v>557</v>
      </c>
      <c r="F68" s="75"/>
      <c r="G68" s="75">
        <v>0</v>
      </c>
      <c r="H68" s="1"/>
      <c r="I68" s="1"/>
      <c r="J68" s="1"/>
    </row>
    <row r="69" spans="1:10" x14ac:dyDescent="0.3">
      <c r="A69" s="1"/>
      <c r="B69" s="73" t="s">
        <v>81</v>
      </c>
      <c r="C69" s="73" t="s">
        <v>1084</v>
      </c>
      <c r="D69" s="73" t="s">
        <v>1082</v>
      </c>
      <c r="E69" s="74" t="s">
        <v>557</v>
      </c>
      <c r="F69" s="75"/>
      <c r="G69" s="75">
        <v>0</v>
      </c>
      <c r="H69" s="1"/>
      <c r="I69" s="1"/>
      <c r="J69" s="1"/>
    </row>
    <row r="70" spans="1:10" x14ac:dyDescent="0.3">
      <c r="A70" s="1"/>
      <c r="B70" s="73" t="s">
        <v>81</v>
      </c>
      <c r="C70" s="73" t="s">
        <v>1084</v>
      </c>
      <c r="D70" s="73" t="s">
        <v>1085</v>
      </c>
      <c r="E70" s="74" t="s">
        <v>557</v>
      </c>
      <c r="F70" s="75"/>
      <c r="G70" s="75">
        <v>0</v>
      </c>
      <c r="H70" s="1"/>
      <c r="I70" s="1"/>
      <c r="J70" s="1"/>
    </row>
    <row r="71" spans="1:10" x14ac:dyDescent="0.3">
      <c r="A71" s="1"/>
      <c r="B71" s="73" t="s">
        <v>81</v>
      </c>
      <c r="C71" s="73" t="s">
        <v>1084</v>
      </c>
      <c r="D71" s="73" t="s">
        <v>1086</v>
      </c>
      <c r="E71" s="74" t="s">
        <v>557</v>
      </c>
      <c r="F71" s="75"/>
      <c r="G71" s="75">
        <v>0</v>
      </c>
      <c r="H71" s="1"/>
      <c r="I71" s="1"/>
      <c r="J71" s="1"/>
    </row>
    <row r="72" spans="1:10" x14ac:dyDescent="0.3">
      <c r="A72" s="1"/>
      <c r="B72" s="73" t="s">
        <v>81</v>
      </c>
      <c r="C72" s="73" t="s">
        <v>1087</v>
      </c>
      <c r="D72" s="73" t="s">
        <v>1088</v>
      </c>
      <c r="E72" s="74" t="s">
        <v>557</v>
      </c>
      <c r="F72" s="75"/>
      <c r="G72" s="75">
        <v>0</v>
      </c>
      <c r="H72" s="1"/>
      <c r="I72" s="1"/>
      <c r="J72" s="1"/>
    </row>
    <row r="73" spans="1:10" x14ac:dyDescent="0.3">
      <c r="A73" s="1"/>
      <c r="B73" s="73" t="s">
        <v>81</v>
      </c>
      <c r="C73" s="73" t="s">
        <v>1087</v>
      </c>
      <c r="D73" s="73" t="s">
        <v>1089</v>
      </c>
      <c r="E73" s="74" t="s">
        <v>557</v>
      </c>
      <c r="F73" s="75"/>
      <c r="G73" s="75">
        <v>0</v>
      </c>
      <c r="H73" s="1"/>
      <c r="I73" s="1"/>
      <c r="J73" s="1"/>
    </row>
    <row r="74" spans="1:10" x14ac:dyDescent="0.3">
      <c r="A74" s="1"/>
      <c r="B74" s="73" t="s">
        <v>81</v>
      </c>
      <c r="C74" s="73" t="s">
        <v>1087</v>
      </c>
      <c r="D74" s="73" t="s">
        <v>380</v>
      </c>
      <c r="E74" s="74" t="s">
        <v>557</v>
      </c>
      <c r="F74" s="75"/>
      <c r="G74" s="75">
        <v>0</v>
      </c>
      <c r="H74" s="1"/>
      <c r="I74" s="1"/>
      <c r="J74" s="1"/>
    </row>
    <row r="75" spans="1:10" x14ac:dyDescent="0.3">
      <c r="A75" s="1"/>
      <c r="B75" s="73" t="s">
        <v>95</v>
      </c>
      <c r="C75" s="73" t="s">
        <v>96</v>
      </c>
      <c r="D75" s="73" t="s">
        <v>1090</v>
      </c>
      <c r="E75" s="74" t="s">
        <v>557</v>
      </c>
      <c r="F75" s="75">
        <v>3186.75</v>
      </c>
      <c r="G75" s="75">
        <v>3186.75</v>
      </c>
      <c r="H75" s="1"/>
      <c r="I75" s="1"/>
      <c r="J75" s="1"/>
    </row>
    <row r="76" spans="1:10" x14ac:dyDescent="0.3">
      <c r="A76" s="1"/>
      <c r="B76" s="73" t="s">
        <v>95</v>
      </c>
      <c r="C76" s="73" t="s">
        <v>96</v>
      </c>
      <c r="D76" s="73" t="s">
        <v>1091</v>
      </c>
      <c r="E76" s="74" t="s">
        <v>557</v>
      </c>
      <c r="F76" s="75">
        <v>3191.9</v>
      </c>
      <c r="G76" s="75">
        <v>3191.9</v>
      </c>
      <c r="H76" s="1"/>
      <c r="I76" s="1"/>
      <c r="J76" s="1"/>
    </row>
    <row r="77" spans="1:10" x14ac:dyDescent="0.3">
      <c r="A77" s="1"/>
      <c r="B77" s="73" t="s">
        <v>95</v>
      </c>
      <c r="C77" s="73" t="s">
        <v>96</v>
      </c>
      <c r="D77" s="73" t="s">
        <v>1092</v>
      </c>
      <c r="E77" s="74" t="s">
        <v>557</v>
      </c>
      <c r="F77" s="75">
        <v>3798.4</v>
      </c>
      <c r="G77" s="75">
        <v>3798.4</v>
      </c>
      <c r="H77" s="1"/>
      <c r="I77" s="1"/>
      <c r="J77" s="1"/>
    </row>
    <row r="78" spans="1:10" x14ac:dyDescent="0.3">
      <c r="A78" s="1"/>
      <c r="B78" s="73" t="s">
        <v>598</v>
      </c>
      <c r="C78" s="73" t="s">
        <v>956</v>
      </c>
      <c r="D78" s="73" t="s">
        <v>66</v>
      </c>
      <c r="E78" s="74" t="s">
        <v>556</v>
      </c>
      <c r="F78" s="75">
        <v>503.5</v>
      </c>
      <c r="G78" s="75">
        <v>503.5</v>
      </c>
      <c r="H78" s="1"/>
      <c r="I78" s="1"/>
      <c r="J78" s="1"/>
    </row>
    <row r="79" spans="1:10" x14ac:dyDescent="0.3">
      <c r="A79" s="1"/>
      <c r="B79" s="73" t="s">
        <v>598</v>
      </c>
      <c r="C79" s="73" t="s">
        <v>957</v>
      </c>
      <c r="D79" s="73" t="s">
        <v>66</v>
      </c>
      <c r="E79" s="74" t="s">
        <v>556</v>
      </c>
      <c r="F79" s="75">
        <v>200.85</v>
      </c>
      <c r="G79" s="75">
        <v>200.85</v>
      </c>
      <c r="H79" s="1"/>
      <c r="I79" s="1"/>
      <c r="J79" s="1"/>
    </row>
    <row r="80" spans="1:10" x14ac:dyDescent="0.3">
      <c r="A80" s="1"/>
      <c r="B80" s="73" t="s">
        <v>599</v>
      </c>
      <c r="C80" s="73" t="s">
        <v>958</v>
      </c>
      <c r="D80" s="73" t="s">
        <v>66</v>
      </c>
      <c r="E80" s="74" t="s">
        <v>556</v>
      </c>
      <c r="F80" s="75">
        <v>184.05</v>
      </c>
      <c r="G80" s="75">
        <v>184.05</v>
      </c>
      <c r="H80" s="1"/>
      <c r="I80" s="1"/>
      <c r="J80" s="1"/>
    </row>
    <row r="81" spans="1:10" x14ac:dyDescent="0.3">
      <c r="A81" s="1"/>
      <c r="B81" s="73" t="s">
        <v>599</v>
      </c>
      <c r="C81" s="73" t="s">
        <v>959</v>
      </c>
      <c r="D81" s="73" t="s">
        <v>66</v>
      </c>
      <c r="E81" s="74" t="s">
        <v>556</v>
      </c>
      <c r="F81" s="75">
        <v>489.6</v>
      </c>
      <c r="G81" s="75">
        <v>489.6</v>
      </c>
      <c r="H81" s="1"/>
      <c r="I81" s="1"/>
      <c r="J81" s="1"/>
    </row>
    <row r="82" spans="1:10" x14ac:dyDescent="0.3">
      <c r="A82" s="1"/>
      <c r="B82" s="73" t="s">
        <v>599</v>
      </c>
      <c r="C82" s="73" t="s">
        <v>960</v>
      </c>
      <c r="D82" s="73" t="s">
        <v>66</v>
      </c>
      <c r="E82" s="74" t="s">
        <v>556</v>
      </c>
      <c r="F82" s="75">
        <v>489.6</v>
      </c>
      <c r="G82" s="75">
        <v>489.6</v>
      </c>
      <c r="H82" s="1"/>
      <c r="I82" s="1"/>
      <c r="J82" s="1"/>
    </row>
    <row r="83" spans="1:10" x14ac:dyDescent="0.3">
      <c r="A83" s="1"/>
      <c r="B83" s="73" t="s">
        <v>599</v>
      </c>
      <c r="C83" s="73" t="s">
        <v>961</v>
      </c>
      <c r="D83" s="73" t="s">
        <v>66</v>
      </c>
      <c r="E83" s="74" t="s">
        <v>556</v>
      </c>
      <c r="F83" s="75">
        <v>484.8</v>
      </c>
      <c r="G83" s="75">
        <v>484.8</v>
      </c>
      <c r="H83" s="1"/>
      <c r="I83" s="1"/>
      <c r="J83" s="1"/>
    </row>
    <row r="84" spans="1:10" x14ac:dyDescent="0.3">
      <c r="A84" s="1"/>
      <c r="B84" s="73" t="s">
        <v>604</v>
      </c>
      <c r="C84" s="73" t="s">
        <v>1093</v>
      </c>
      <c r="D84" s="73" t="s">
        <v>1094</v>
      </c>
      <c r="E84" s="74" t="s">
        <v>557</v>
      </c>
      <c r="F84" s="75">
        <v>114.1</v>
      </c>
      <c r="G84" s="75">
        <v>114.1</v>
      </c>
      <c r="H84" s="1"/>
      <c r="I84" s="1"/>
      <c r="J84" s="1"/>
    </row>
    <row r="85" spans="1:10" x14ac:dyDescent="0.3">
      <c r="A85" s="1"/>
      <c r="B85" s="73" t="s">
        <v>604</v>
      </c>
      <c r="C85" s="73" t="s">
        <v>1093</v>
      </c>
      <c r="D85" s="73" t="s">
        <v>1095</v>
      </c>
      <c r="E85" s="74" t="s">
        <v>557</v>
      </c>
      <c r="F85" s="75"/>
      <c r="G85" s="75">
        <v>0</v>
      </c>
      <c r="H85" s="1"/>
      <c r="I85" s="1"/>
      <c r="J85" s="1"/>
    </row>
    <row r="86" spans="1:10" x14ac:dyDescent="0.3">
      <c r="A86" s="1"/>
      <c r="B86" s="73" t="s">
        <v>575</v>
      </c>
      <c r="C86" s="73" t="s">
        <v>1096</v>
      </c>
      <c r="D86" s="73" t="s">
        <v>1096</v>
      </c>
      <c r="E86" s="74" t="s">
        <v>558</v>
      </c>
      <c r="F86" s="75">
        <v>618.9</v>
      </c>
      <c r="G86" s="75">
        <v>618.9</v>
      </c>
      <c r="H86" s="1"/>
      <c r="I86" s="1"/>
      <c r="J86" s="1"/>
    </row>
    <row r="87" spans="1:10" x14ac:dyDescent="0.3">
      <c r="A87" s="1"/>
      <c r="B87" s="73" t="s">
        <v>600</v>
      </c>
      <c r="C87" s="73" t="s">
        <v>1097</v>
      </c>
      <c r="D87" s="73" t="s">
        <v>66</v>
      </c>
      <c r="E87" s="74" t="s">
        <v>559</v>
      </c>
      <c r="F87" s="75">
        <v>33.049999999999997</v>
      </c>
      <c r="G87" s="75">
        <v>33.049999999999997</v>
      </c>
      <c r="H87" s="1"/>
      <c r="I87" s="1"/>
      <c r="J87" s="1"/>
    </row>
    <row r="88" spans="1:10" x14ac:dyDescent="0.3">
      <c r="A88" s="1"/>
      <c r="B88" s="73" t="s">
        <v>576</v>
      </c>
      <c r="C88" s="73" t="s">
        <v>1098</v>
      </c>
      <c r="D88" s="73" t="s">
        <v>66</v>
      </c>
      <c r="E88" s="74" t="s">
        <v>559</v>
      </c>
      <c r="F88" s="75">
        <v>53.2</v>
      </c>
      <c r="G88" s="75">
        <v>53.2</v>
      </c>
      <c r="H88" s="1"/>
      <c r="I88" s="1"/>
      <c r="J88" s="1"/>
    </row>
    <row r="89" spans="1:10" x14ac:dyDescent="0.3">
      <c r="A89" s="1"/>
      <c r="B89" s="73" t="s">
        <v>584</v>
      </c>
      <c r="C89" s="73" t="s">
        <v>962</v>
      </c>
      <c r="D89" s="73" t="s">
        <v>229</v>
      </c>
      <c r="E89" s="74" t="s">
        <v>556</v>
      </c>
      <c r="F89" s="75">
        <v>84.85</v>
      </c>
      <c r="G89" s="75">
        <v>84.85</v>
      </c>
      <c r="H89" s="1"/>
      <c r="I89" s="1"/>
      <c r="J89" s="1"/>
    </row>
    <row r="90" spans="1:10" x14ac:dyDescent="0.3">
      <c r="A90" s="1"/>
      <c r="B90" s="73" t="s">
        <v>567</v>
      </c>
      <c r="C90" s="73" t="s">
        <v>963</v>
      </c>
      <c r="D90" s="73" t="s">
        <v>66</v>
      </c>
      <c r="E90" s="74" t="s">
        <v>556</v>
      </c>
      <c r="F90" s="75">
        <v>444.3032</v>
      </c>
      <c r="G90" s="75">
        <v>444.3032</v>
      </c>
      <c r="H90" s="1"/>
      <c r="I90" s="1"/>
      <c r="J90" s="1"/>
    </row>
    <row r="91" spans="1:10" x14ac:dyDescent="0.3">
      <c r="A91" s="1"/>
      <c r="B91" s="73" t="s">
        <v>585</v>
      </c>
      <c r="C91" s="73" t="s">
        <v>964</v>
      </c>
      <c r="D91" s="73" t="s">
        <v>66</v>
      </c>
      <c r="E91" s="74" t="s">
        <v>556</v>
      </c>
      <c r="F91" s="75">
        <v>444.35</v>
      </c>
      <c r="G91" s="75">
        <v>444.35</v>
      </c>
      <c r="H91" s="1"/>
      <c r="I91" s="1"/>
      <c r="J91" s="1"/>
    </row>
    <row r="92" spans="1:10" x14ac:dyDescent="0.3">
      <c r="A92" s="1"/>
      <c r="B92" s="73" t="s">
        <v>571</v>
      </c>
      <c r="C92" s="73" t="s">
        <v>1099</v>
      </c>
      <c r="D92" s="73" t="s">
        <v>66</v>
      </c>
      <c r="E92" s="74" t="s">
        <v>557</v>
      </c>
      <c r="F92" s="75"/>
      <c r="G92" s="75">
        <v>0</v>
      </c>
      <c r="H92" s="1"/>
      <c r="I92" s="1"/>
      <c r="J92" s="1"/>
    </row>
    <row r="93" spans="1:10" x14ac:dyDescent="0.3">
      <c r="A93" s="1"/>
      <c r="B93" s="73" t="s">
        <v>571</v>
      </c>
      <c r="C93" s="73" t="s">
        <v>1100</v>
      </c>
      <c r="D93" s="73" t="s">
        <v>66</v>
      </c>
      <c r="E93" s="74" t="s">
        <v>557</v>
      </c>
      <c r="F93" s="75"/>
      <c r="G93" s="75">
        <v>0</v>
      </c>
      <c r="H93" s="1"/>
      <c r="I93" s="1"/>
      <c r="J93" s="1"/>
    </row>
    <row r="94" spans="1:10" x14ac:dyDescent="0.3">
      <c r="A94" s="1"/>
      <c r="B94" s="73" t="s">
        <v>569</v>
      </c>
      <c r="C94" s="73" t="s">
        <v>965</v>
      </c>
      <c r="D94" s="73" t="s">
        <v>66</v>
      </c>
      <c r="E94" s="74" t="s">
        <v>556</v>
      </c>
      <c r="F94" s="75">
        <v>2165.0500000000002</v>
      </c>
      <c r="G94" s="75">
        <v>2165.0500000000002</v>
      </c>
      <c r="H94" s="1"/>
      <c r="I94" s="1"/>
      <c r="J94" s="1"/>
    </row>
    <row r="95" spans="1:10" x14ac:dyDescent="0.3">
      <c r="A95" s="1"/>
      <c r="B95" s="73" t="s">
        <v>572</v>
      </c>
      <c r="C95" s="73" t="s">
        <v>966</v>
      </c>
      <c r="D95" s="73" t="s">
        <v>66</v>
      </c>
      <c r="E95" s="74" t="s">
        <v>556</v>
      </c>
      <c r="F95" s="75">
        <v>104.7</v>
      </c>
      <c r="G95" s="75">
        <v>104.7</v>
      </c>
      <c r="H95" s="1"/>
      <c r="I95" s="1"/>
      <c r="J95" s="1"/>
    </row>
    <row r="96" spans="1:10" x14ac:dyDescent="0.3">
      <c r="A96" s="1"/>
      <c r="B96" s="73" t="s">
        <v>577</v>
      </c>
      <c r="C96" s="73" t="s">
        <v>1101</v>
      </c>
      <c r="D96" s="73" t="s">
        <v>66</v>
      </c>
      <c r="E96" s="74" t="s">
        <v>558</v>
      </c>
      <c r="F96" s="75"/>
      <c r="G96" s="75">
        <v>0</v>
      </c>
      <c r="H96" s="1"/>
      <c r="I96" s="1"/>
      <c r="J96" s="1"/>
    </row>
    <row r="97" spans="1:10" x14ac:dyDescent="0.3">
      <c r="A97" s="1"/>
      <c r="B97" s="73" t="s">
        <v>98</v>
      </c>
      <c r="C97" s="73" t="s">
        <v>967</v>
      </c>
      <c r="D97" s="73" t="s">
        <v>66</v>
      </c>
      <c r="E97" s="74" t="s">
        <v>556</v>
      </c>
      <c r="F97" s="75">
        <v>13408.8</v>
      </c>
      <c r="G97" s="75">
        <v>13408.8</v>
      </c>
      <c r="H97" s="1"/>
      <c r="I97" s="1"/>
      <c r="J97" s="1"/>
    </row>
    <row r="98" spans="1:10" x14ac:dyDescent="0.3">
      <c r="A98" s="1"/>
      <c r="B98" s="73" t="s">
        <v>98</v>
      </c>
      <c r="C98" s="73" t="s">
        <v>101</v>
      </c>
      <c r="D98" s="73" t="s">
        <v>1080</v>
      </c>
      <c r="E98" s="74" t="s">
        <v>557</v>
      </c>
      <c r="F98" s="75">
        <v>2961.8</v>
      </c>
      <c r="G98" s="75">
        <v>2961.8</v>
      </c>
      <c r="H98" s="1"/>
      <c r="I98" s="1"/>
      <c r="J98" s="1"/>
    </row>
    <row r="99" spans="1:10" x14ac:dyDescent="0.3">
      <c r="A99" s="1"/>
      <c r="B99" s="73" t="s">
        <v>98</v>
      </c>
      <c r="C99" s="73" t="s">
        <v>101</v>
      </c>
      <c r="D99" s="73" t="s">
        <v>1081</v>
      </c>
      <c r="E99" s="74" t="s">
        <v>557</v>
      </c>
      <c r="F99" s="75">
        <v>2959.1</v>
      </c>
      <c r="G99" s="75">
        <v>2959.1</v>
      </c>
      <c r="H99" s="1"/>
      <c r="I99" s="1"/>
      <c r="J99" s="1"/>
    </row>
    <row r="100" spans="1:10" x14ac:dyDescent="0.3">
      <c r="A100" s="1"/>
      <c r="B100" s="73" t="s">
        <v>98</v>
      </c>
      <c r="C100" s="73" t="s">
        <v>101</v>
      </c>
      <c r="D100" s="73" t="s">
        <v>380</v>
      </c>
      <c r="E100" s="74" t="s">
        <v>557</v>
      </c>
      <c r="F100" s="75">
        <v>2957.85</v>
      </c>
      <c r="G100" s="75">
        <v>2957.85</v>
      </c>
      <c r="H100" s="1"/>
      <c r="I100" s="1"/>
      <c r="J100" s="1"/>
    </row>
    <row r="101" spans="1:10" x14ac:dyDescent="0.3">
      <c r="A101" s="1"/>
      <c r="B101" s="73" t="s">
        <v>98</v>
      </c>
      <c r="C101" s="73" t="s">
        <v>101</v>
      </c>
      <c r="D101" s="73" t="s">
        <v>1054</v>
      </c>
      <c r="E101" s="74" t="s">
        <v>557</v>
      </c>
      <c r="F101" s="75">
        <v>5369.05</v>
      </c>
      <c r="G101" s="75">
        <v>5369.05</v>
      </c>
      <c r="H101" s="1"/>
      <c r="I101" s="1"/>
      <c r="J101" s="1"/>
    </row>
    <row r="102" spans="1:10" x14ac:dyDescent="0.3">
      <c r="A102" s="1"/>
      <c r="B102" s="73" t="s">
        <v>98</v>
      </c>
      <c r="C102" s="73" t="s">
        <v>107</v>
      </c>
      <c r="D102" s="73" t="s">
        <v>1088</v>
      </c>
      <c r="E102" s="74" t="s">
        <v>557</v>
      </c>
      <c r="F102" s="75">
        <v>3812.95</v>
      </c>
      <c r="G102" s="75">
        <v>3812.95</v>
      </c>
      <c r="H102" s="1"/>
      <c r="I102" s="1"/>
      <c r="J102" s="1"/>
    </row>
    <row r="103" spans="1:10" x14ac:dyDescent="0.3">
      <c r="A103" s="1"/>
      <c r="B103" s="73" t="s">
        <v>98</v>
      </c>
      <c r="C103" s="73" t="s">
        <v>107</v>
      </c>
      <c r="D103" s="73" t="s">
        <v>1054</v>
      </c>
      <c r="E103" s="74" t="s">
        <v>557</v>
      </c>
      <c r="F103" s="75">
        <v>2114.1</v>
      </c>
      <c r="G103" s="75">
        <v>2114.1</v>
      </c>
      <c r="H103" s="1"/>
      <c r="I103" s="1"/>
      <c r="J103" s="1"/>
    </row>
    <row r="104" spans="1:10" x14ac:dyDescent="0.3">
      <c r="A104" s="1"/>
      <c r="B104" s="73" t="s">
        <v>98</v>
      </c>
      <c r="C104" s="73" t="s">
        <v>968</v>
      </c>
      <c r="D104" s="73" t="s">
        <v>66</v>
      </c>
      <c r="E104" s="74" t="s">
        <v>556</v>
      </c>
      <c r="F104" s="75">
        <v>250.75</v>
      </c>
      <c r="G104" s="75">
        <v>250.75</v>
      </c>
      <c r="H104" s="1"/>
      <c r="I104" s="1"/>
      <c r="J104" s="1"/>
    </row>
    <row r="105" spans="1:10" x14ac:dyDescent="0.3">
      <c r="A105" s="1"/>
      <c r="B105" s="73" t="s">
        <v>578</v>
      </c>
      <c r="C105" s="73" t="s">
        <v>1102</v>
      </c>
      <c r="D105" s="73" t="s">
        <v>66</v>
      </c>
      <c r="E105" s="74" t="s">
        <v>558</v>
      </c>
      <c r="F105" s="75">
        <v>1.95</v>
      </c>
      <c r="G105" s="75">
        <v>1.95</v>
      </c>
      <c r="H105" s="1"/>
      <c r="I105" s="1"/>
      <c r="J105" s="1"/>
    </row>
    <row r="106" spans="1:10" x14ac:dyDescent="0.3">
      <c r="A106" s="1"/>
      <c r="B106" s="73" t="s">
        <v>565</v>
      </c>
      <c r="C106" s="73" t="s">
        <v>969</v>
      </c>
      <c r="D106" s="73" t="s">
        <v>66</v>
      </c>
      <c r="E106" s="74" t="s">
        <v>556</v>
      </c>
      <c r="F106" s="75">
        <v>1966.55</v>
      </c>
      <c r="G106" s="75">
        <v>1966.55</v>
      </c>
      <c r="H106" s="1"/>
      <c r="I106" s="1"/>
      <c r="J106" s="1"/>
    </row>
    <row r="107" spans="1:10" x14ac:dyDescent="0.3">
      <c r="A107" s="1"/>
      <c r="B107" s="73" t="s">
        <v>579</v>
      </c>
      <c r="C107" s="73" t="s">
        <v>970</v>
      </c>
      <c r="D107" s="73" t="s">
        <v>66</v>
      </c>
      <c r="E107" s="74" t="s">
        <v>556</v>
      </c>
      <c r="F107" s="75">
        <v>36.35</v>
      </c>
      <c r="G107" s="75">
        <v>36.35</v>
      </c>
      <c r="H107" s="1"/>
      <c r="I107" s="1"/>
      <c r="J107" s="1"/>
    </row>
    <row r="108" spans="1:10" x14ac:dyDescent="0.3">
      <c r="A108" s="1"/>
      <c r="B108" s="73" t="s">
        <v>601</v>
      </c>
      <c r="C108" s="73" t="s">
        <v>1103</v>
      </c>
      <c r="D108" s="73" t="s">
        <v>66</v>
      </c>
      <c r="E108" s="74" t="s">
        <v>558</v>
      </c>
      <c r="F108" s="75">
        <v>129.1</v>
      </c>
      <c r="G108" s="75">
        <v>129.1</v>
      </c>
      <c r="H108" s="1"/>
      <c r="I108" s="1"/>
      <c r="J108" s="1"/>
    </row>
    <row r="109" spans="1:10" x14ac:dyDescent="0.3">
      <c r="A109" s="1"/>
      <c r="B109" s="73" t="s">
        <v>334</v>
      </c>
      <c r="C109" s="73" t="s">
        <v>1104</v>
      </c>
      <c r="D109" s="73" t="s">
        <v>66</v>
      </c>
      <c r="E109" s="74" t="s">
        <v>557</v>
      </c>
      <c r="F109" s="75"/>
      <c r="G109" s="75">
        <v>0</v>
      </c>
      <c r="H109" s="1"/>
      <c r="I109" s="1"/>
      <c r="J109" s="1"/>
    </row>
    <row r="110" spans="1:10" x14ac:dyDescent="0.3">
      <c r="A110" s="1"/>
      <c r="B110" s="73" t="s">
        <v>586</v>
      </c>
      <c r="C110" s="73" t="s">
        <v>1105</v>
      </c>
      <c r="D110" s="73" t="s">
        <v>66</v>
      </c>
      <c r="E110" s="74" t="s">
        <v>558</v>
      </c>
      <c r="F110" s="75">
        <v>128.44999999999999</v>
      </c>
      <c r="G110" s="75">
        <v>128.44999999999999</v>
      </c>
      <c r="H110" s="1"/>
      <c r="I110" s="1"/>
      <c r="J110" s="1"/>
    </row>
    <row r="111" spans="1:10" x14ac:dyDescent="0.3">
      <c r="A111" s="1"/>
      <c r="B111" s="73" t="s">
        <v>110</v>
      </c>
      <c r="C111" s="73" t="s">
        <v>971</v>
      </c>
      <c r="D111" s="73" t="s">
        <v>66</v>
      </c>
      <c r="E111" s="74" t="s">
        <v>556</v>
      </c>
      <c r="F111" s="75">
        <v>121.6</v>
      </c>
      <c r="G111" s="75">
        <v>121.6</v>
      </c>
      <c r="H111" s="1"/>
      <c r="I111" s="1"/>
      <c r="J111" s="1"/>
    </row>
    <row r="112" spans="1:10" x14ac:dyDescent="0.3">
      <c r="A112" s="1"/>
      <c r="B112" s="73" t="s">
        <v>110</v>
      </c>
      <c r="C112" s="73" t="s">
        <v>972</v>
      </c>
      <c r="D112" s="73" t="s">
        <v>66</v>
      </c>
      <c r="E112" s="74" t="s">
        <v>556</v>
      </c>
      <c r="F112" s="75">
        <v>3846.2</v>
      </c>
      <c r="G112" s="75">
        <v>3846.2</v>
      </c>
      <c r="H112" s="1"/>
      <c r="I112" s="1"/>
      <c r="J112" s="1"/>
    </row>
    <row r="113" spans="1:10" x14ac:dyDescent="0.3">
      <c r="A113" s="1"/>
      <c r="B113" s="73" t="s">
        <v>110</v>
      </c>
      <c r="C113" s="73" t="s">
        <v>115</v>
      </c>
      <c r="D113" s="73" t="s">
        <v>66</v>
      </c>
      <c r="E113" s="74" t="s">
        <v>556</v>
      </c>
      <c r="F113" s="75">
        <v>1827.1</v>
      </c>
      <c r="G113" s="75">
        <v>1827.1</v>
      </c>
      <c r="H113" s="1"/>
      <c r="I113" s="1"/>
      <c r="J113" s="1"/>
    </row>
    <row r="114" spans="1:10" x14ac:dyDescent="0.3">
      <c r="A114" s="1"/>
      <c r="B114" s="73" t="s">
        <v>110</v>
      </c>
      <c r="C114" s="73" t="s">
        <v>973</v>
      </c>
      <c r="D114" s="73" t="s">
        <v>66</v>
      </c>
      <c r="E114" s="74" t="s">
        <v>556</v>
      </c>
      <c r="F114" s="75">
        <v>249.2</v>
      </c>
      <c r="G114" s="75">
        <v>249.2</v>
      </c>
      <c r="H114" s="1"/>
      <c r="I114" s="1"/>
      <c r="J114" s="1"/>
    </row>
    <row r="115" spans="1:10" x14ac:dyDescent="0.3">
      <c r="A115" s="1"/>
      <c r="B115" s="73" t="s">
        <v>117</v>
      </c>
      <c r="C115" s="73" t="s">
        <v>1106</v>
      </c>
      <c r="D115" s="73" t="s">
        <v>66</v>
      </c>
      <c r="E115" s="74" t="s">
        <v>559</v>
      </c>
      <c r="F115" s="75">
        <v>1770.65</v>
      </c>
      <c r="G115" s="75">
        <v>1770.65</v>
      </c>
      <c r="H115" s="1"/>
      <c r="I115" s="1"/>
      <c r="J115" s="1"/>
    </row>
    <row r="116" spans="1:10" x14ac:dyDescent="0.3">
      <c r="A116" s="1"/>
      <c r="B116" s="73" t="s">
        <v>117</v>
      </c>
      <c r="C116" s="73" t="s">
        <v>1107</v>
      </c>
      <c r="D116" s="73" t="s">
        <v>66</v>
      </c>
      <c r="E116" s="74" t="s">
        <v>559</v>
      </c>
      <c r="F116" s="75">
        <v>1836</v>
      </c>
      <c r="G116" s="75">
        <v>1836</v>
      </c>
      <c r="H116" s="1"/>
      <c r="I116" s="1"/>
      <c r="J116" s="1"/>
    </row>
    <row r="117" spans="1:10" x14ac:dyDescent="0.3">
      <c r="A117" s="1"/>
      <c r="B117" s="73" t="s">
        <v>117</v>
      </c>
      <c r="C117" s="73" t="s">
        <v>975</v>
      </c>
      <c r="D117" s="73" t="s">
        <v>66</v>
      </c>
      <c r="E117" s="74" t="s">
        <v>556</v>
      </c>
      <c r="F117" s="75">
        <v>1778.9</v>
      </c>
      <c r="G117" s="75">
        <v>1778.9</v>
      </c>
      <c r="H117" s="1"/>
      <c r="I117" s="1"/>
      <c r="J117" s="1"/>
    </row>
    <row r="118" spans="1:10" x14ac:dyDescent="0.3">
      <c r="A118" s="1"/>
      <c r="B118" s="73" t="s">
        <v>117</v>
      </c>
      <c r="C118" s="73" t="s">
        <v>977</v>
      </c>
      <c r="D118" s="73" t="s">
        <v>229</v>
      </c>
      <c r="E118" s="74" t="s">
        <v>556</v>
      </c>
      <c r="F118" s="75">
        <v>7.2</v>
      </c>
      <c r="G118" s="75">
        <v>7.2</v>
      </c>
      <c r="H118" s="1"/>
      <c r="I118" s="1"/>
      <c r="J118" s="1"/>
    </row>
    <row r="119" spans="1:10" x14ac:dyDescent="0.3">
      <c r="A119" s="1"/>
      <c r="B119" s="73" t="s">
        <v>117</v>
      </c>
      <c r="C119" s="73" t="s">
        <v>978</v>
      </c>
      <c r="D119" s="73" t="s">
        <v>66</v>
      </c>
      <c r="E119" s="74" t="s">
        <v>556</v>
      </c>
      <c r="F119" s="75">
        <v>387.9</v>
      </c>
      <c r="G119" s="75">
        <v>387.9</v>
      </c>
      <c r="H119" s="1"/>
      <c r="I119" s="1"/>
      <c r="J119" s="1"/>
    </row>
    <row r="120" spans="1:10" x14ac:dyDescent="0.3">
      <c r="A120" s="1"/>
      <c r="B120" s="73" t="s">
        <v>117</v>
      </c>
      <c r="C120" s="73" t="s">
        <v>979</v>
      </c>
      <c r="D120" s="73" t="s">
        <v>66</v>
      </c>
      <c r="E120" s="74" t="s">
        <v>556</v>
      </c>
      <c r="F120" s="75">
        <v>5907.65</v>
      </c>
      <c r="G120" s="75">
        <v>5907.65</v>
      </c>
      <c r="H120" s="1"/>
      <c r="I120" s="1"/>
      <c r="J120" s="1"/>
    </row>
    <row r="121" spans="1:10" x14ac:dyDescent="0.3">
      <c r="A121" s="1"/>
      <c r="B121" s="73" t="s">
        <v>117</v>
      </c>
      <c r="C121" s="73" t="s">
        <v>980</v>
      </c>
      <c r="D121" s="73" t="s">
        <v>66</v>
      </c>
      <c r="E121" s="74" t="s">
        <v>556</v>
      </c>
      <c r="F121" s="75">
        <v>3117.4</v>
      </c>
      <c r="G121" s="75">
        <v>3117.4</v>
      </c>
      <c r="H121" s="1"/>
      <c r="I121" s="1"/>
      <c r="J121" s="1"/>
    </row>
    <row r="122" spans="1:10" x14ac:dyDescent="0.3">
      <c r="A122" s="1"/>
      <c r="B122" s="73" t="s">
        <v>117</v>
      </c>
      <c r="C122" s="73" t="s">
        <v>981</v>
      </c>
      <c r="D122" s="73" t="s">
        <v>66</v>
      </c>
      <c r="E122" s="74" t="s">
        <v>556</v>
      </c>
      <c r="F122" s="75">
        <v>1498.2</v>
      </c>
      <c r="G122" s="75">
        <v>1498.2</v>
      </c>
      <c r="H122" s="1"/>
      <c r="I122" s="1"/>
      <c r="J122" s="1"/>
    </row>
    <row r="123" spans="1:10" x14ac:dyDescent="0.3">
      <c r="A123" s="1"/>
      <c r="B123" s="73" t="s">
        <v>117</v>
      </c>
      <c r="C123" s="73" t="s">
        <v>1108</v>
      </c>
      <c r="D123" s="73" t="s">
        <v>1109</v>
      </c>
      <c r="E123" s="74" t="s">
        <v>558</v>
      </c>
      <c r="F123" s="75">
        <v>840.65</v>
      </c>
      <c r="G123" s="75">
        <v>840.65</v>
      </c>
      <c r="H123" s="1"/>
      <c r="I123" s="1"/>
      <c r="J123" s="1"/>
    </row>
    <row r="124" spans="1:10" x14ac:dyDescent="0.3">
      <c r="A124" s="1"/>
      <c r="B124" s="73" t="s">
        <v>117</v>
      </c>
      <c r="C124" s="73" t="s">
        <v>1110</v>
      </c>
      <c r="D124" s="73" t="s">
        <v>66</v>
      </c>
      <c r="E124" s="74" t="s">
        <v>558</v>
      </c>
      <c r="F124" s="75">
        <v>1151.3499999999999</v>
      </c>
      <c r="G124" s="75">
        <v>1151.3499999999999</v>
      </c>
      <c r="H124" s="1"/>
      <c r="I124" s="1"/>
      <c r="J124" s="1"/>
    </row>
    <row r="125" spans="1:10" x14ac:dyDescent="0.3">
      <c r="A125" s="1"/>
      <c r="B125" s="73" t="s">
        <v>117</v>
      </c>
      <c r="C125" s="73" t="s">
        <v>1111</v>
      </c>
      <c r="D125" s="73" t="s">
        <v>120</v>
      </c>
      <c r="E125" s="74" t="s">
        <v>557</v>
      </c>
      <c r="F125" s="75"/>
      <c r="G125" s="75">
        <v>0</v>
      </c>
      <c r="H125" s="1"/>
      <c r="I125" s="1"/>
      <c r="J125" s="1"/>
    </row>
    <row r="126" spans="1:10" x14ac:dyDescent="0.3">
      <c r="A126" s="1"/>
      <c r="B126" s="73" t="s">
        <v>117</v>
      </c>
      <c r="C126" s="73" t="s">
        <v>1111</v>
      </c>
      <c r="D126" s="73" t="s">
        <v>1112</v>
      </c>
      <c r="E126" s="74" t="s">
        <v>557</v>
      </c>
      <c r="F126" s="75"/>
      <c r="G126" s="75">
        <v>0</v>
      </c>
      <c r="H126" s="1"/>
      <c r="I126" s="1"/>
      <c r="J126" s="1"/>
    </row>
    <row r="127" spans="1:10" x14ac:dyDescent="0.3">
      <c r="A127" s="1"/>
      <c r="B127" s="73" t="s">
        <v>117</v>
      </c>
      <c r="C127" s="73" t="s">
        <v>1111</v>
      </c>
      <c r="D127" s="73" t="s">
        <v>377</v>
      </c>
      <c r="E127" s="74" t="s">
        <v>557</v>
      </c>
      <c r="F127" s="75"/>
      <c r="G127" s="75">
        <v>0</v>
      </c>
      <c r="H127" s="1"/>
      <c r="I127" s="1"/>
      <c r="J127" s="1"/>
    </row>
    <row r="128" spans="1:10" x14ac:dyDescent="0.3">
      <c r="A128" s="1"/>
      <c r="B128" s="73" t="s">
        <v>117</v>
      </c>
      <c r="C128" s="73" t="s">
        <v>1113</v>
      </c>
      <c r="D128" s="73" t="s">
        <v>1114</v>
      </c>
      <c r="E128" s="74" t="s">
        <v>557</v>
      </c>
      <c r="F128" s="75"/>
      <c r="G128" s="75">
        <v>0</v>
      </c>
      <c r="H128" s="1"/>
      <c r="I128" s="1"/>
      <c r="J128" s="1"/>
    </row>
    <row r="129" spans="1:10" x14ac:dyDescent="0.3">
      <c r="A129" s="1"/>
      <c r="B129" s="73" t="s">
        <v>117</v>
      </c>
      <c r="C129" s="73" t="s">
        <v>125</v>
      </c>
      <c r="D129" s="73" t="s">
        <v>380</v>
      </c>
      <c r="E129" s="74" t="s">
        <v>557</v>
      </c>
      <c r="F129" s="75"/>
      <c r="G129" s="75">
        <v>0</v>
      </c>
      <c r="H129" s="1"/>
      <c r="I129" s="1"/>
      <c r="J129" s="1"/>
    </row>
    <row r="130" spans="1:10" x14ac:dyDescent="0.3">
      <c r="A130" s="1"/>
      <c r="B130" s="73" t="s">
        <v>117</v>
      </c>
      <c r="C130" s="73" t="s">
        <v>125</v>
      </c>
      <c r="D130" s="73" t="s">
        <v>131</v>
      </c>
      <c r="E130" s="74" t="s">
        <v>557</v>
      </c>
      <c r="F130" s="75">
        <v>2399.1999999999998</v>
      </c>
      <c r="G130" s="75">
        <v>2399.1999999999998</v>
      </c>
      <c r="H130" s="1"/>
      <c r="I130" s="1"/>
      <c r="J130" s="1"/>
    </row>
    <row r="131" spans="1:10" x14ac:dyDescent="0.3">
      <c r="A131" s="1"/>
      <c r="B131" s="73" t="s">
        <v>117</v>
      </c>
      <c r="C131" s="73" t="s">
        <v>125</v>
      </c>
      <c r="D131" s="73" t="s">
        <v>1115</v>
      </c>
      <c r="E131" s="74" t="s">
        <v>557</v>
      </c>
      <c r="F131" s="75">
        <v>839.4</v>
      </c>
      <c r="G131" s="75">
        <v>839.4</v>
      </c>
      <c r="H131" s="1"/>
      <c r="I131" s="1"/>
      <c r="J131" s="1"/>
    </row>
    <row r="132" spans="1:10" x14ac:dyDescent="0.3">
      <c r="A132" s="1"/>
      <c r="B132" s="73" t="s">
        <v>1116</v>
      </c>
      <c r="C132" s="73" t="s">
        <v>1117</v>
      </c>
      <c r="D132" s="73" t="s">
        <v>66</v>
      </c>
      <c r="E132" s="74" t="s">
        <v>558</v>
      </c>
      <c r="F132" s="75">
        <v>154.94999999999999</v>
      </c>
      <c r="G132" s="75">
        <v>154.94999999999999</v>
      </c>
      <c r="H132" s="1"/>
      <c r="I132" s="1"/>
      <c r="J132" s="1"/>
    </row>
    <row r="133" spans="1:10" x14ac:dyDescent="0.3">
      <c r="A133" s="1"/>
      <c r="B133" s="73" t="s">
        <v>588</v>
      </c>
      <c r="C133" s="73" t="s">
        <v>1118</v>
      </c>
      <c r="D133" s="73" t="s">
        <v>66</v>
      </c>
      <c r="E133" s="74" t="s">
        <v>559</v>
      </c>
      <c r="F133" s="75">
        <v>667.65</v>
      </c>
      <c r="G133" s="75">
        <v>667.65</v>
      </c>
      <c r="H133" s="1"/>
      <c r="I133" s="1"/>
      <c r="J133" s="1"/>
    </row>
    <row r="134" spans="1:10" x14ac:dyDescent="0.3">
      <c r="A134" s="1"/>
      <c r="B134" s="73" t="s">
        <v>589</v>
      </c>
      <c r="C134" s="73" t="s">
        <v>1119</v>
      </c>
      <c r="D134" s="73" t="s">
        <v>66</v>
      </c>
      <c r="E134" s="74" t="s">
        <v>559</v>
      </c>
      <c r="F134" s="75">
        <v>1818.8</v>
      </c>
      <c r="G134" s="75">
        <v>1818.8</v>
      </c>
      <c r="H134" s="1"/>
      <c r="I134" s="1"/>
      <c r="J134" s="1"/>
    </row>
    <row r="135" spans="1:10" ht="27.6" x14ac:dyDescent="0.3">
      <c r="A135" s="1"/>
      <c r="B135" s="73" t="s">
        <v>383</v>
      </c>
      <c r="C135" s="73" t="s">
        <v>1120</v>
      </c>
      <c r="D135" s="73" t="s">
        <v>66</v>
      </c>
      <c r="E135" s="74" t="s">
        <v>556</v>
      </c>
      <c r="F135" s="75"/>
      <c r="G135" s="75">
        <v>0</v>
      </c>
      <c r="H135" s="1"/>
      <c r="I135" s="1"/>
      <c r="J135" s="1"/>
    </row>
    <row r="136" spans="1:10" x14ac:dyDescent="0.3">
      <c r="A136" s="1"/>
      <c r="B136" s="73" t="s">
        <v>387</v>
      </c>
      <c r="C136" s="73" t="s">
        <v>1013</v>
      </c>
      <c r="D136" s="73" t="s">
        <v>66</v>
      </c>
      <c r="E136" s="74" t="s">
        <v>557</v>
      </c>
      <c r="F136" s="75">
        <v>82.95</v>
      </c>
      <c r="G136" s="75">
        <v>82.95</v>
      </c>
      <c r="H136" s="1"/>
      <c r="I136" s="1"/>
      <c r="J136" s="1"/>
    </row>
    <row r="137" spans="1:10" x14ac:dyDescent="0.3">
      <c r="A137" s="1"/>
      <c r="B137" s="73" t="s">
        <v>387</v>
      </c>
      <c r="C137" s="73" t="s">
        <v>1121</v>
      </c>
      <c r="D137" s="73" t="s">
        <v>66</v>
      </c>
      <c r="E137" s="74" t="s">
        <v>557</v>
      </c>
      <c r="F137" s="75"/>
      <c r="G137" s="75">
        <v>0</v>
      </c>
      <c r="H137" s="1"/>
      <c r="I137" s="1"/>
      <c r="J137" s="1"/>
    </row>
    <row r="138" spans="1:10" x14ac:dyDescent="0.3">
      <c r="A138" s="1"/>
      <c r="B138" s="73" t="s">
        <v>387</v>
      </c>
      <c r="C138" s="73" t="s">
        <v>1122</v>
      </c>
      <c r="D138" s="73" t="s">
        <v>66</v>
      </c>
      <c r="E138" s="74" t="s">
        <v>557</v>
      </c>
      <c r="F138" s="75">
        <v>57.6</v>
      </c>
      <c r="G138" s="75">
        <v>57.6</v>
      </c>
      <c r="H138" s="1"/>
      <c r="I138" s="1"/>
      <c r="J138" s="1"/>
    </row>
    <row r="139" spans="1:10" x14ac:dyDescent="0.3">
      <c r="A139" s="1"/>
      <c r="B139" s="73" t="s">
        <v>387</v>
      </c>
      <c r="C139" s="73" t="s">
        <v>1123</v>
      </c>
      <c r="D139" s="73" t="s">
        <v>66</v>
      </c>
      <c r="E139" s="74" t="s">
        <v>557</v>
      </c>
      <c r="F139" s="75">
        <v>57.3</v>
      </c>
      <c r="G139" s="75">
        <v>57.3</v>
      </c>
      <c r="H139" s="1"/>
      <c r="I139" s="1"/>
      <c r="J139" s="1"/>
    </row>
    <row r="140" spans="1:10" ht="27.6" x14ac:dyDescent="0.3">
      <c r="A140" s="1"/>
      <c r="B140" s="73" t="s">
        <v>563</v>
      </c>
      <c r="C140" s="73" t="s">
        <v>1124</v>
      </c>
      <c r="D140" s="73" t="s">
        <v>1125</v>
      </c>
      <c r="E140" s="74" t="s">
        <v>557</v>
      </c>
      <c r="F140" s="75"/>
      <c r="G140" s="75">
        <v>0</v>
      </c>
      <c r="H140" s="1"/>
      <c r="I140" s="1"/>
      <c r="J140" s="1"/>
    </row>
    <row r="141" spans="1:10" ht="27.6" x14ac:dyDescent="0.3">
      <c r="A141" s="1"/>
      <c r="B141" s="73" t="s">
        <v>563</v>
      </c>
      <c r="C141" s="73" t="s">
        <v>1124</v>
      </c>
      <c r="D141" s="73" t="s">
        <v>1126</v>
      </c>
      <c r="E141" s="74" t="s">
        <v>557</v>
      </c>
      <c r="F141" s="75"/>
      <c r="G141" s="75">
        <v>0</v>
      </c>
      <c r="H141" s="1"/>
      <c r="I141" s="1"/>
      <c r="J141" s="1"/>
    </row>
    <row r="142" spans="1:10" x14ac:dyDescent="0.3">
      <c r="A142" s="1"/>
      <c r="B142" s="73" t="s">
        <v>602</v>
      </c>
      <c r="C142" s="73" t="s">
        <v>1127</v>
      </c>
      <c r="D142" s="73" t="s">
        <v>66</v>
      </c>
      <c r="E142" s="74" t="s">
        <v>558</v>
      </c>
      <c r="F142" s="75">
        <v>121.75</v>
      </c>
      <c r="G142" s="75">
        <v>121.75</v>
      </c>
      <c r="H142" s="1"/>
      <c r="I142" s="1"/>
      <c r="J142" s="1"/>
    </row>
    <row r="143" spans="1:10" x14ac:dyDescent="0.3">
      <c r="A143" s="1"/>
      <c r="B143" s="73" t="s">
        <v>139</v>
      </c>
      <c r="C143" s="73" t="s">
        <v>140</v>
      </c>
      <c r="D143" s="73" t="s">
        <v>1088</v>
      </c>
      <c r="E143" s="74" t="s">
        <v>557</v>
      </c>
      <c r="F143" s="75"/>
      <c r="G143" s="75">
        <v>0</v>
      </c>
      <c r="H143" s="1"/>
      <c r="I143" s="1"/>
      <c r="J143" s="1"/>
    </row>
    <row r="144" spans="1:10" x14ac:dyDescent="0.3">
      <c r="A144" s="1"/>
      <c r="B144" s="73" t="s">
        <v>139</v>
      </c>
      <c r="C144" s="73" t="s">
        <v>140</v>
      </c>
      <c r="D144" s="73" t="s">
        <v>1089</v>
      </c>
      <c r="E144" s="74" t="s">
        <v>557</v>
      </c>
      <c r="F144" s="75"/>
      <c r="G144" s="75">
        <v>0</v>
      </c>
      <c r="H144" s="1"/>
      <c r="I144" s="1"/>
      <c r="J144" s="1"/>
    </row>
    <row r="145" spans="1:10" x14ac:dyDescent="0.3">
      <c r="A145" s="1"/>
      <c r="B145" s="73" t="s">
        <v>139</v>
      </c>
      <c r="C145" s="73" t="s">
        <v>140</v>
      </c>
      <c r="D145" s="73" t="s">
        <v>380</v>
      </c>
      <c r="E145" s="74" t="s">
        <v>557</v>
      </c>
      <c r="F145" s="75"/>
      <c r="G145" s="75">
        <v>0</v>
      </c>
      <c r="H145" s="1"/>
      <c r="I145" s="1"/>
      <c r="J145" s="1"/>
    </row>
    <row r="146" spans="1:10" x14ac:dyDescent="0.3">
      <c r="A146" s="1"/>
      <c r="B146" s="73" t="s">
        <v>139</v>
      </c>
      <c r="C146" s="73" t="s">
        <v>140</v>
      </c>
      <c r="D146" s="73" t="s">
        <v>131</v>
      </c>
      <c r="E146" s="74" t="s">
        <v>557</v>
      </c>
      <c r="F146" s="75"/>
      <c r="G146" s="75">
        <v>0</v>
      </c>
      <c r="H146" s="1"/>
      <c r="I146" s="1"/>
      <c r="J146" s="1"/>
    </row>
    <row r="147" spans="1:10" x14ac:dyDescent="0.3">
      <c r="A147" s="1"/>
      <c r="B147" s="73" t="s">
        <v>562</v>
      </c>
      <c r="C147" s="73" t="s">
        <v>982</v>
      </c>
      <c r="D147" s="73" t="s">
        <v>66</v>
      </c>
      <c r="E147" s="74" t="s">
        <v>556</v>
      </c>
      <c r="F147" s="75">
        <v>2655.75</v>
      </c>
      <c r="G147" s="75">
        <v>2655.75</v>
      </c>
      <c r="H147" s="1"/>
      <c r="I147" s="1"/>
      <c r="J147" s="1"/>
    </row>
    <row r="148" spans="1:10" x14ac:dyDescent="0.3">
      <c r="A148" s="1"/>
      <c r="B148" s="73" t="s">
        <v>562</v>
      </c>
      <c r="C148" s="73" t="s">
        <v>983</v>
      </c>
      <c r="D148" s="73" t="s">
        <v>66</v>
      </c>
      <c r="E148" s="74" t="s">
        <v>556</v>
      </c>
      <c r="F148" s="75">
        <v>29.05</v>
      </c>
      <c r="G148" s="75">
        <v>29.05</v>
      </c>
      <c r="H148" s="1"/>
      <c r="I148" s="1"/>
      <c r="J148" s="1"/>
    </row>
    <row r="149" spans="1:10" x14ac:dyDescent="0.3">
      <c r="A149" s="1"/>
      <c r="B149" s="73" t="s">
        <v>605</v>
      </c>
      <c r="C149" s="73" t="s">
        <v>1018</v>
      </c>
      <c r="D149" s="73" t="s">
        <v>1088</v>
      </c>
      <c r="E149" s="74" t="s">
        <v>557</v>
      </c>
      <c r="F149" s="75">
        <v>684.85</v>
      </c>
      <c r="G149" s="75">
        <v>684.85</v>
      </c>
      <c r="H149" s="1"/>
      <c r="I149" s="1"/>
      <c r="J149" s="1"/>
    </row>
    <row r="150" spans="1:10" x14ac:dyDescent="0.3">
      <c r="A150" s="1"/>
      <c r="B150" s="73" t="s">
        <v>605</v>
      </c>
      <c r="C150" s="73" t="s">
        <v>1018</v>
      </c>
      <c r="D150" s="73" t="s">
        <v>1128</v>
      </c>
      <c r="E150" s="74" t="s">
        <v>557</v>
      </c>
      <c r="F150" s="75">
        <v>75.95</v>
      </c>
      <c r="G150" s="75">
        <v>75.95</v>
      </c>
      <c r="H150" s="1"/>
      <c r="I150" s="1"/>
      <c r="J150" s="1"/>
    </row>
    <row r="151" spans="1:10" x14ac:dyDescent="0.3">
      <c r="A151" s="1"/>
      <c r="B151" s="73" t="s">
        <v>463</v>
      </c>
      <c r="C151" s="73" t="s">
        <v>1129</v>
      </c>
      <c r="D151" s="73" t="s">
        <v>1130</v>
      </c>
      <c r="E151" s="74" t="s">
        <v>557</v>
      </c>
      <c r="F151" s="75">
        <v>1</v>
      </c>
      <c r="G151" s="75">
        <v>1</v>
      </c>
      <c r="H151" s="1"/>
      <c r="I151" s="1"/>
      <c r="J151" s="1"/>
    </row>
    <row r="152" spans="1:10" x14ac:dyDescent="0.3">
      <c r="A152" s="1"/>
      <c r="B152" s="73" t="s">
        <v>463</v>
      </c>
      <c r="C152" s="73" t="s">
        <v>1129</v>
      </c>
      <c r="D152" s="73" t="s">
        <v>1128</v>
      </c>
      <c r="E152" s="74" t="s">
        <v>557</v>
      </c>
      <c r="F152" s="75"/>
      <c r="G152" s="75">
        <v>0</v>
      </c>
      <c r="H152" s="1"/>
      <c r="I152" s="1"/>
      <c r="J152" s="1"/>
    </row>
    <row r="153" spans="1:10" x14ac:dyDescent="0.3">
      <c r="A153" s="1"/>
      <c r="B153" s="73" t="s">
        <v>463</v>
      </c>
      <c r="C153" s="73" t="s">
        <v>1129</v>
      </c>
      <c r="D153" s="73" t="s">
        <v>1131</v>
      </c>
      <c r="E153" s="74" t="s">
        <v>557</v>
      </c>
      <c r="F153" s="75">
        <v>192</v>
      </c>
      <c r="G153" s="75">
        <v>192</v>
      </c>
      <c r="H153" s="1"/>
      <c r="I153" s="1"/>
      <c r="J153" s="1"/>
    </row>
    <row r="154" spans="1:10" x14ac:dyDescent="0.3">
      <c r="A154" s="1"/>
      <c r="B154" s="73" t="s">
        <v>463</v>
      </c>
      <c r="C154" s="73" t="s">
        <v>1129</v>
      </c>
      <c r="D154" s="73" t="s">
        <v>465</v>
      </c>
      <c r="E154" s="74" t="s">
        <v>557</v>
      </c>
      <c r="F154" s="75"/>
      <c r="G154" s="75">
        <v>0</v>
      </c>
      <c r="H154" s="1"/>
      <c r="I154" s="1"/>
      <c r="J154" s="1"/>
    </row>
    <row r="155" spans="1:10" x14ac:dyDescent="0.3">
      <c r="A155" s="1"/>
      <c r="B155" s="73" t="s">
        <v>37</v>
      </c>
      <c r="C155" s="73" t="s">
        <v>984</v>
      </c>
      <c r="D155" s="73" t="s">
        <v>66</v>
      </c>
      <c r="E155" s="74" t="s">
        <v>556</v>
      </c>
      <c r="F155" s="75">
        <v>475.1</v>
      </c>
      <c r="G155" s="75">
        <v>475.1</v>
      </c>
      <c r="H155" s="1"/>
      <c r="I155" s="1"/>
      <c r="J155" s="1"/>
    </row>
    <row r="156" spans="1:10" x14ac:dyDescent="0.3">
      <c r="A156" s="1"/>
      <c r="B156" s="73" t="s">
        <v>37</v>
      </c>
      <c r="C156" s="73" t="s">
        <v>985</v>
      </c>
      <c r="D156" s="73" t="s">
        <v>66</v>
      </c>
      <c r="E156" s="74" t="s">
        <v>556</v>
      </c>
      <c r="F156" s="75">
        <v>200.45</v>
      </c>
      <c r="G156" s="75">
        <v>200.45</v>
      </c>
      <c r="H156" s="1"/>
      <c r="I156" s="1"/>
      <c r="J156" s="1"/>
    </row>
    <row r="157" spans="1:10" x14ac:dyDescent="0.3">
      <c r="A157" s="1"/>
      <c r="B157" s="73" t="s">
        <v>44</v>
      </c>
      <c r="C157" s="73" t="s">
        <v>986</v>
      </c>
      <c r="D157" s="73" t="s">
        <v>66</v>
      </c>
      <c r="E157" s="74" t="s">
        <v>556</v>
      </c>
      <c r="F157" s="75">
        <v>48.7</v>
      </c>
      <c r="G157" s="75">
        <v>48.7</v>
      </c>
      <c r="H157" s="1"/>
      <c r="I157" s="1"/>
      <c r="J157" s="1"/>
    </row>
    <row r="158" spans="1:10" x14ac:dyDescent="0.3">
      <c r="A158" s="1"/>
      <c r="B158" s="73" t="s">
        <v>44</v>
      </c>
      <c r="C158" s="73" t="s">
        <v>1132</v>
      </c>
      <c r="D158" s="73" t="s">
        <v>66</v>
      </c>
      <c r="E158" s="74" t="s">
        <v>556</v>
      </c>
      <c r="F158" s="75"/>
      <c r="G158" s="75">
        <v>0</v>
      </c>
      <c r="H158" s="1"/>
      <c r="I158" s="1"/>
      <c r="J158" s="1"/>
    </row>
    <row r="159" spans="1:10" x14ac:dyDescent="0.3">
      <c r="A159" s="1"/>
      <c r="B159" s="73" t="s">
        <v>44</v>
      </c>
      <c r="C159" s="73" t="s">
        <v>142</v>
      </c>
      <c r="D159" s="73" t="s">
        <v>66</v>
      </c>
      <c r="E159" s="74" t="s">
        <v>556</v>
      </c>
      <c r="F159" s="75">
        <v>4170.05</v>
      </c>
      <c r="G159" s="75">
        <v>4170.05</v>
      </c>
      <c r="H159" s="1"/>
      <c r="I159" s="1"/>
      <c r="J159" s="1"/>
    </row>
    <row r="160" spans="1:10" x14ac:dyDescent="0.3">
      <c r="A160" s="1"/>
      <c r="B160" s="73" t="s">
        <v>44</v>
      </c>
      <c r="C160" s="73" t="s">
        <v>987</v>
      </c>
      <c r="D160" s="73" t="s">
        <v>66</v>
      </c>
      <c r="E160" s="74" t="s">
        <v>556</v>
      </c>
      <c r="F160" s="75">
        <v>930.65</v>
      </c>
      <c r="G160" s="75">
        <v>930.65</v>
      </c>
      <c r="H160" s="1"/>
      <c r="I160" s="1"/>
      <c r="J160" s="1"/>
    </row>
    <row r="161" spans="1:10" x14ac:dyDescent="0.3">
      <c r="A161" s="1"/>
      <c r="B161" s="73" t="s">
        <v>44</v>
      </c>
      <c r="C161" s="73" t="s">
        <v>988</v>
      </c>
      <c r="D161" s="73" t="s">
        <v>66</v>
      </c>
      <c r="E161" s="74" t="s">
        <v>556</v>
      </c>
      <c r="F161" s="75">
        <v>1091.6500000000001</v>
      </c>
      <c r="G161" s="75">
        <v>1091.6500000000001</v>
      </c>
      <c r="H161" s="1"/>
      <c r="I161" s="1"/>
      <c r="J161" s="1"/>
    </row>
    <row r="162" spans="1:10" x14ac:dyDescent="0.3">
      <c r="A162" s="1"/>
      <c r="B162" s="73" t="s">
        <v>44</v>
      </c>
      <c r="C162" s="73" t="s">
        <v>1133</v>
      </c>
      <c r="D162" s="73" t="s">
        <v>66</v>
      </c>
      <c r="E162" s="74" t="s">
        <v>556</v>
      </c>
      <c r="F162" s="75"/>
      <c r="G162" s="75">
        <v>0</v>
      </c>
      <c r="H162" s="1"/>
      <c r="I162" s="1"/>
      <c r="J162" s="1"/>
    </row>
    <row r="163" spans="1:10" x14ac:dyDescent="0.3">
      <c r="A163" s="1"/>
      <c r="B163" s="73" t="s">
        <v>44</v>
      </c>
      <c r="C163" s="73" t="s">
        <v>989</v>
      </c>
      <c r="D163" s="73" t="s">
        <v>66</v>
      </c>
      <c r="E163" s="74" t="s">
        <v>556</v>
      </c>
      <c r="F163" s="75">
        <v>221.45</v>
      </c>
      <c r="G163" s="75">
        <v>221.45</v>
      </c>
      <c r="H163" s="1"/>
      <c r="I163" s="1"/>
      <c r="J163" s="1"/>
    </row>
    <row r="164" spans="1:10" x14ac:dyDescent="0.3">
      <c r="A164" s="1"/>
      <c r="B164" s="73" t="s">
        <v>44</v>
      </c>
      <c r="C164" s="73" t="s">
        <v>990</v>
      </c>
      <c r="D164" s="73" t="s">
        <v>66</v>
      </c>
      <c r="E164" s="74" t="s">
        <v>556</v>
      </c>
      <c r="F164" s="75">
        <v>2621.85</v>
      </c>
      <c r="G164" s="75">
        <v>2621.85</v>
      </c>
      <c r="H164" s="1"/>
      <c r="I164" s="1"/>
      <c r="J164" s="1"/>
    </row>
    <row r="165" spans="1:10" x14ac:dyDescent="0.3">
      <c r="A165" s="1"/>
      <c r="B165" s="73" t="s">
        <v>1134</v>
      </c>
      <c r="C165" s="73" t="s">
        <v>1135</v>
      </c>
      <c r="D165" s="73" t="s">
        <v>66</v>
      </c>
      <c r="E165" s="74" t="s">
        <v>558</v>
      </c>
      <c r="F165" s="75">
        <v>159.19999999999999</v>
      </c>
      <c r="G165" s="75">
        <v>159.19999999999999</v>
      </c>
      <c r="H165" s="1"/>
      <c r="I165" s="1"/>
      <c r="J165" s="1"/>
    </row>
    <row r="166" spans="1:10" x14ac:dyDescent="0.3">
      <c r="A166" s="1"/>
      <c r="B166" s="73" t="s">
        <v>145</v>
      </c>
      <c r="C166" s="73" t="s">
        <v>1136</v>
      </c>
      <c r="D166" s="73" t="s">
        <v>1088</v>
      </c>
      <c r="E166" s="74" t="s">
        <v>557</v>
      </c>
      <c r="F166" s="75">
        <v>2043.2</v>
      </c>
      <c r="G166" s="75">
        <v>2043.2</v>
      </c>
      <c r="H166" s="1"/>
      <c r="I166" s="1"/>
      <c r="J166" s="1"/>
    </row>
    <row r="167" spans="1:10" x14ac:dyDescent="0.3">
      <c r="A167" s="1"/>
      <c r="B167" s="73" t="s">
        <v>145</v>
      </c>
      <c r="C167" s="73" t="s">
        <v>1136</v>
      </c>
      <c r="D167" s="73" t="s">
        <v>1054</v>
      </c>
      <c r="E167" s="74" t="s">
        <v>557</v>
      </c>
      <c r="F167" s="75">
        <v>1028.1500000000001</v>
      </c>
      <c r="G167" s="75">
        <v>1028.1500000000001</v>
      </c>
      <c r="H167" s="1"/>
      <c r="I167" s="1"/>
      <c r="J167" s="1"/>
    </row>
    <row r="168" spans="1:10" x14ac:dyDescent="0.3">
      <c r="A168" s="1"/>
      <c r="B168" s="73" t="s">
        <v>149</v>
      </c>
      <c r="C168" s="73" t="s">
        <v>1137</v>
      </c>
      <c r="D168" s="73" t="s">
        <v>1088</v>
      </c>
      <c r="E168" s="74" t="s">
        <v>557</v>
      </c>
      <c r="F168" s="75">
        <v>442.95</v>
      </c>
      <c r="G168" s="75">
        <v>442.95</v>
      </c>
      <c r="H168" s="1"/>
      <c r="I168" s="1"/>
      <c r="J168" s="1"/>
    </row>
    <row r="169" spans="1:10" x14ac:dyDescent="0.3">
      <c r="A169" s="1"/>
      <c r="B169" s="73" t="s">
        <v>149</v>
      </c>
      <c r="C169" s="73" t="s">
        <v>1137</v>
      </c>
      <c r="D169" s="73" t="s">
        <v>1089</v>
      </c>
      <c r="E169" s="74" t="s">
        <v>557</v>
      </c>
      <c r="F169" s="75"/>
      <c r="G169" s="75">
        <v>0</v>
      </c>
      <c r="H169" s="1"/>
      <c r="I169" s="1"/>
      <c r="J169" s="1"/>
    </row>
    <row r="170" spans="1:10" x14ac:dyDescent="0.3">
      <c r="A170" s="1"/>
      <c r="B170" s="214" t="s">
        <v>1138</v>
      </c>
      <c r="C170" s="214"/>
      <c r="D170" s="214"/>
      <c r="E170" s="214"/>
      <c r="F170" s="76">
        <v>176447.761685</v>
      </c>
      <c r="G170" s="76">
        <v>176447.761685</v>
      </c>
      <c r="H170" s="1"/>
      <c r="I170" s="1"/>
      <c r="J170" s="1"/>
    </row>
    <row r="171" spans="1:10" x14ac:dyDescent="0.3">
      <c r="A171" s="1"/>
      <c r="B171" s="1"/>
      <c r="C171" s="1"/>
      <c r="D171" s="1"/>
      <c r="E171" s="1"/>
      <c r="F171" s="1"/>
      <c r="G171" s="1"/>
      <c r="H171" s="1"/>
      <c r="I171" s="1"/>
      <c r="J171" s="1"/>
    </row>
    <row r="172" spans="1:10" x14ac:dyDescent="0.3">
      <c r="A172" s="1"/>
      <c r="B172" s="1"/>
      <c r="C172" s="1"/>
      <c r="D172" s="1"/>
      <c r="E172" s="1"/>
      <c r="F172" s="1"/>
      <c r="G172" s="1"/>
      <c r="H172" s="1"/>
      <c r="I172" s="1"/>
      <c r="J172" s="1"/>
    </row>
    <row r="173" spans="1:10" ht="17.399999999999999" x14ac:dyDescent="0.3">
      <c r="A173" s="1"/>
      <c r="B173" s="2" t="s">
        <v>1139</v>
      </c>
      <c r="C173" s="1"/>
      <c r="D173" s="1"/>
      <c r="E173" s="1"/>
      <c r="F173" s="1"/>
      <c r="G173" s="1"/>
      <c r="H173" s="1"/>
      <c r="I173" s="1"/>
      <c r="J173" s="1"/>
    </row>
    <row r="174" spans="1:10" ht="22.95" customHeight="1" x14ac:dyDescent="0.3">
      <c r="A174" s="1"/>
      <c r="B174" s="203" t="s">
        <v>3</v>
      </c>
      <c r="C174" s="203" t="s">
        <v>66</v>
      </c>
      <c r="D174" s="203" t="s">
        <v>1049</v>
      </c>
      <c r="E174" s="203" t="s">
        <v>1050</v>
      </c>
      <c r="F174" s="213" t="s">
        <v>1051</v>
      </c>
      <c r="G174" s="213"/>
      <c r="H174" s="1"/>
      <c r="I174" s="1"/>
      <c r="J174" s="1"/>
    </row>
    <row r="175" spans="1:10" ht="22.95" customHeight="1" x14ac:dyDescent="0.3">
      <c r="A175" s="1"/>
      <c r="B175" s="203"/>
      <c r="C175" s="203"/>
      <c r="D175" s="203"/>
      <c r="E175" s="203"/>
      <c r="F175" s="72">
        <v>1</v>
      </c>
      <c r="G175" s="72" t="s">
        <v>924</v>
      </c>
      <c r="H175" s="1"/>
      <c r="I175" s="1"/>
      <c r="J175" s="1"/>
    </row>
    <row r="176" spans="1:10" x14ac:dyDescent="0.3">
      <c r="A176" s="1"/>
      <c r="B176" s="73" t="s">
        <v>1140</v>
      </c>
      <c r="C176" s="73" t="s">
        <v>1141</v>
      </c>
      <c r="D176" s="73" t="s">
        <v>229</v>
      </c>
      <c r="E176" s="74" t="s">
        <v>556</v>
      </c>
      <c r="F176" s="75"/>
      <c r="G176" s="75">
        <v>0</v>
      </c>
      <c r="H176" s="1"/>
      <c r="I176" s="1"/>
      <c r="J176" s="1"/>
    </row>
    <row r="177" spans="1:10" ht="27.6" x14ac:dyDescent="0.3">
      <c r="A177" s="1"/>
      <c r="B177" s="73" t="s">
        <v>609</v>
      </c>
      <c r="C177" s="73" t="s">
        <v>3248</v>
      </c>
      <c r="D177" s="73" t="s">
        <v>229</v>
      </c>
      <c r="E177" s="74" t="s">
        <v>3249</v>
      </c>
      <c r="F177" s="75">
        <v>134.73650000000001</v>
      </c>
      <c r="G177" s="75">
        <v>134.73650000000001</v>
      </c>
      <c r="H177" s="1"/>
      <c r="I177" s="1"/>
      <c r="J177" s="1"/>
    </row>
    <row r="178" spans="1:10" x14ac:dyDescent="0.3">
      <c r="A178" s="1"/>
      <c r="B178" s="73" t="s">
        <v>611</v>
      </c>
      <c r="C178" s="73" t="s">
        <v>1142</v>
      </c>
      <c r="D178" s="73" t="s">
        <v>66</v>
      </c>
      <c r="E178" s="74" t="s">
        <v>556</v>
      </c>
      <c r="F178" s="75">
        <v>316.8</v>
      </c>
      <c r="G178" s="75">
        <v>316.8</v>
      </c>
      <c r="H178" s="1"/>
      <c r="I178" s="1"/>
      <c r="J178" s="1"/>
    </row>
    <row r="179" spans="1:10" x14ac:dyDescent="0.3">
      <c r="A179" s="1"/>
      <c r="B179" s="73" t="s">
        <v>612</v>
      </c>
      <c r="C179" s="73" t="s">
        <v>1143</v>
      </c>
      <c r="D179" s="73" t="s">
        <v>66</v>
      </c>
      <c r="E179" s="74" t="s">
        <v>557</v>
      </c>
      <c r="F179" s="75"/>
      <c r="G179" s="75">
        <v>0</v>
      </c>
      <c r="H179" s="1"/>
      <c r="I179" s="1"/>
      <c r="J179" s="1"/>
    </row>
    <row r="180" spans="1:10" x14ac:dyDescent="0.3">
      <c r="A180" s="1"/>
      <c r="B180" s="73" t="s">
        <v>1144</v>
      </c>
      <c r="C180" s="73" t="s">
        <v>1145</v>
      </c>
      <c r="D180" s="73" t="s">
        <v>1145</v>
      </c>
      <c r="E180" s="74" t="s">
        <v>557</v>
      </c>
      <c r="F180" s="75">
        <v>219.47393500000001</v>
      </c>
      <c r="G180" s="75">
        <v>219.47393500000001</v>
      </c>
      <c r="H180" s="1"/>
      <c r="I180" s="1"/>
      <c r="J180" s="1"/>
    </row>
    <row r="181" spans="1:10" x14ac:dyDescent="0.3">
      <c r="A181" s="1"/>
      <c r="B181" s="73" t="s">
        <v>37</v>
      </c>
      <c r="C181" s="73" t="s">
        <v>1146</v>
      </c>
      <c r="D181" s="73" t="s">
        <v>66</v>
      </c>
      <c r="E181" s="74" t="s">
        <v>556</v>
      </c>
      <c r="F181" s="75">
        <v>255.55</v>
      </c>
      <c r="G181" s="75">
        <v>255.55</v>
      </c>
      <c r="H181" s="1"/>
      <c r="I181" s="1"/>
      <c r="J181" s="1"/>
    </row>
    <row r="182" spans="1:10" x14ac:dyDescent="0.3">
      <c r="A182" s="1"/>
      <c r="B182" s="73" t="s">
        <v>37</v>
      </c>
      <c r="C182" s="73" t="s">
        <v>1147</v>
      </c>
      <c r="D182" s="73" t="s">
        <v>66</v>
      </c>
      <c r="E182" s="74" t="s">
        <v>556</v>
      </c>
      <c r="F182" s="75">
        <v>377.4</v>
      </c>
      <c r="G182" s="75">
        <v>377.4</v>
      </c>
      <c r="H182" s="1"/>
      <c r="I182" s="1"/>
      <c r="J182" s="1"/>
    </row>
    <row r="183" spans="1:10" x14ac:dyDescent="0.3">
      <c r="A183" s="1"/>
      <c r="B183" s="73" t="s">
        <v>608</v>
      </c>
      <c r="C183" s="73" t="s">
        <v>1148</v>
      </c>
      <c r="D183" s="73" t="s">
        <v>229</v>
      </c>
      <c r="E183" s="74" t="s">
        <v>556</v>
      </c>
      <c r="F183" s="75">
        <v>581.24421500000005</v>
      </c>
      <c r="G183" s="75">
        <v>581.24421500000005</v>
      </c>
      <c r="H183" s="1"/>
      <c r="I183" s="1"/>
      <c r="J183" s="1"/>
    </row>
    <row r="184" spans="1:10" x14ac:dyDescent="0.3">
      <c r="A184" s="1"/>
      <c r="B184" s="214" t="s">
        <v>1149</v>
      </c>
      <c r="C184" s="214"/>
      <c r="D184" s="214"/>
      <c r="E184" s="214"/>
      <c r="F184" s="76">
        <v>1885.2046499999999</v>
      </c>
      <c r="G184" s="76">
        <v>1885.2046499999999</v>
      </c>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77" t="s">
        <v>98</v>
      </c>
      <c r="J189" s="77">
        <v>33834.400000000001</v>
      </c>
    </row>
    <row r="190" spans="1:10" x14ac:dyDescent="0.3">
      <c r="A190" s="1"/>
      <c r="B190" s="1"/>
      <c r="C190" s="1"/>
      <c r="D190" s="1"/>
      <c r="E190" s="1"/>
      <c r="F190" s="1"/>
      <c r="G190" s="1"/>
      <c r="H190" s="1"/>
      <c r="I190" s="77" t="s">
        <v>117</v>
      </c>
      <c r="J190" s="77">
        <v>21534.5</v>
      </c>
    </row>
    <row r="191" spans="1:10" x14ac:dyDescent="0.3">
      <c r="A191" s="1"/>
      <c r="B191" s="1"/>
      <c r="C191" s="1"/>
      <c r="D191" s="1"/>
      <c r="E191" s="1"/>
      <c r="F191" s="1"/>
      <c r="G191" s="1"/>
      <c r="H191" s="1"/>
      <c r="I191" s="77" t="s">
        <v>281</v>
      </c>
      <c r="J191" s="77">
        <v>20053.95</v>
      </c>
    </row>
    <row r="192" spans="1:10" x14ac:dyDescent="0.3">
      <c r="A192" s="1"/>
      <c r="B192" s="1"/>
      <c r="C192" s="1"/>
      <c r="D192" s="1"/>
      <c r="E192" s="1"/>
      <c r="F192" s="1"/>
      <c r="G192" s="1"/>
      <c r="H192" s="1"/>
      <c r="I192" s="77" t="s">
        <v>81</v>
      </c>
      <c r="J192" s="77">
        <v>15971.15</v>
      </c>
    </row>
    <row r="193" spans="1:10" x14ac:dyDescent="0.3">
      <c r="A193" s="1"/>
      <c r="B193" s="1"/>
      <c r="C193" s="1"/>
      <c r="D193" s="1"/>
      <c r="E193" s="1"/>
      <c r="F193" s="1"/>
      <c r="G193" s="1"/>
      <c r="H193" s="1"/>
      <c r="I193" s="77" t="s">
        <v>564</v>
      </c>
      <c r="J193" s="77">
        <v>10816.8</v>
      </c>
    </row>
    <row r="194" spans="1:10" x14ac:dyDescent="0.3">
      <c r="A194" s="1"/>
      <c r="B194" s="1"/>
      <c r="C194" s="1"/>
      <c r="D194" s="1"/>
      <c r="E194" s="1"/>
      <c r="F194" s="1"/>
      <c r="G194" s="1"/>
      <c r="H194" s="1"/>
      <c r="I194" s="77" t="s">
        <v>95</v>
      </c>
      <c r="J194" s="77">
        <v>10177.049999999999</v>
      </c>
    </row>
    <row r="195" spans="1:10" x14ac:dyDescent="0.3">
      <c r="A195" s="1"/>
      <c r="B195" s="1"/>
      <c r="C195" s="1"/>
      <c r="D195" s="1"/>
      <c r="E195" s="1"/>
      <c r="F195" s="1"/>
      <c r="G195" s="1"/>
      <c r="H195" s="1"/>
      <c r="I195" s="77" t="s">
        <v>44</v>
      </c>
      <c r="J195" s="77">
        <v>9084.35</v>
      </c>
    </row>
    <row r="196" spans="1:10" x14ac:dyDescent="0.3">
      <c r="A196" s="1"/>
      <c r="B196" s="1"/>
      <c r="C196" s="1"/>
      <c r="D196" s="1"/>
      <c r="E196" s="1"/>
      <c r="F196" s="1"/>
      <c r="G196" s="1"/>
      <c r="H196" s="1"/>
      <c r="I196" s="77" t="s">
        <v>110</v>
      </c>
      <c r="J196" s="77">
        <v>6044.1</v>
      </c>
    </row>
    <row r="197" spans="1:10" x14ac:dyDescent="0.3">
      <c r="A197" s="1"/>
      <c r="B197" s="1"/>
      <c r="C197" s="1"/>
      <c r="D197" s="1"/>
      <c r="E197" s="1"/>
      <c r="F197" s="1"/>
      <c r="G197" s="1"/>
      <c r="H197" s="1"/>
      <c r="I197" s="77" t="s">
        <v>63</v>
      </c>
      <c r="J197" s="77">
        <v>5347.15</v>
      </c>
    </row>
    <row r="198" spans="1:10" x14ac:dyDescent="0.3">
      <c r="A198" s="1"/>
      <c r="B198" s="1"/>
      <c r="C198" s="1"/>
      <c r="D198" s="1"/>
      <c r="E198" s="1"/>
      <c r="F198" s="1"/>
      <c r="G198" s="1"/>
      <c r="H198" s="1"/>
      <c r="I198" s="77" t="s">
        <v>566</v>
      </c>
      <c r="J198" s="77">
        <v>4372.05</v>
      </c>
    </row>
    <row r="199" spans="1:10" x14ac:dyDescent="0.3">
      <c r="A199" s="1"/>
      <c r="B199" s="1"/>
      <c r="C199" s="1"/>
      <c r="D199" s="1"/>
      <c r="E199" s="1"/>
      <c r="F199" s="1"/>
      <c r="G199" s="1"/>
      <c r="H199" s="1"/>
      <c r="I199" s="77" t="s">
        <v>561</v>
      </c>
      <c r="J199" s="77">
        <v>3962.35</v>
      </c>
    </row>
    <row r="200" spans="1:10" x14ac:dyDescent="0.3">
      <c r="A200" s="1"/>
      <c r="B200" s="1"/>
      <c r="C200" s="1"/>
      <c r="D200" s="1"/>
      <c r="E200" s="1"/>
      <c r="F200" s="1"/>
      <c r="G200" s="1"/>
      <c r="H200" s="1"/>
      <c r="I200" s="77" t="s">
        <v>69</v>
      </c>
      <c r="J200" s="77">
        <v>3767.15</v>
      </c>
    </row>
    <row r="201" spans="1:10" x14ac:dyDescent="0.3">
      <c r="A201" s="1"/>
      <c r="B201" s="1"/>
      <c r="C201" s="1"/>
      <c r="D201" s="1"/>
      <c r="E201" s="1"/>
      <c r="F201" s="1"/>
      <c r="G201" s="1"/>
      <c r="H201" s="1"/>
      <c r="I201" s="77" t="s">
        <v>145</v>
      </c>
      <c r="J201" s="77">
        <v>3071.35</v>
      </c>
    </row>
    <row r="202" spans="1:10" x14ac:dyDescent="0.3">
      <c r="A202" s="1"/>
      <c r="B202" s="1"/>
      <c r="C202" s="1"/>
      <c r="D202" s="1"/>
      <c r="E202" s="1"/>
      <c r="F202" s="1"/>
      <c r="G202" s="1"/>
      <c r="H202" s="1"/>
      <c r="I202" s="77" t="s">
        <v>574</v>
      </c>
      <c r="J202" s="77">
        <v>2690.05</v>
      </c>
    </row>
    <row r="203" spans="1:10" x14ac:dyDescent="0.3">
      <c r="A203" s="1"/>
      <c r="B203" s="1"/>
      <c r="C203" s="1"/>
      <c r="D203" s="1"/>
      <c r="E203" s="1"/>
      <c r="F203" s="1"/>
      <c r="G203" s="1"/>
      <c r="H203" s="1"/>
      <c r="I203" s="77" t="s">
        <v>562</v>
      </c>
      <c r="J203" s="77">
        <v>2684.8</v>
      </c>
    </row>
    <row r="204" spans="1:10" x14ac:dyDescent="0.3">
      <c r="A204" s="1"/>
      <c r="B204" s="1"/>
      <c r="C204" s="1"/>
      <c r="D204" s="1"/>
      <c r="E204" s="1"/>
      <c r="F204" s="1"/>
      <c r="G204" s="1"/>
      <c r="H204" s="1"/>
      <c r="I204" s="77" t="s">
        <v>569</v>
      </c>
      <c r="J204" s="77">
        <v>2165.0500000000002</v>
      </c>
    </row>
    <row r="205" spans="1:10" x14ac:dyDescent="0.3">
      <c r="A205" s="1"/>
      <c r="B205" s="1"/>
      <c r="C205" s="1"/>
      <c r="D205" s="1"/>
      <c r="E205" s="1"/>
      <c r="F205" s="1"/>
      <c r="G205" s="1"/>
      <c r="H205" s="1"/>
      <c r="I205" s="77" t="s">
        <v>570</v>
      </c>
      <c r="J205" s="77">
        <v>2125.9</v>
      </c>
    </row>
    <row r="206" spans="1:10" x14ac:dyDescent="0.3">
      <c r="A206" s="1"/>
      <c r="B206" s="1"/>
      <c r="C206" s="1"/>
      <c r="D206" s="1"/>
      <c r="E206" s="1"/>
      <c r="F206" s="1"/>
      <c r="G206" s="1"/>
      <c r="H206" s="1"/>
      <c r="I206" s="77" t="s">
        <v>565</v>
      </c>
      <c r="J206" s="77">
        <v>1966.55</v>
      </c>
    </row>
    <row r="207" spans="1:10" x14ac:dyDescent="0.3">
      <c r="A207" s="1"/>
      <c r="B207" s="1"/>
      <c r="C207" s="1"/>
      <c r="D207" s="1"/>
      <c r="E207" s="1"/>
      <c r="F207" s="1"/>
      <c r="G207" s="1"/>
      <c r="H207" s="1"/>
      <c r="I207" s="77" t="s">
        <v>589</v>
      </c>
      <c r="J207" s="77">
        <v>1818.8</v>
      </c>
    </row>
    <row r="208" spans="1:10" x14ac:dyDescent="0.3">
      <c r="A208" s="1"/>
      <c r="B208" s="1"/>
      <c r="C208" s="1"/>
      <c r="D208" s="1"/>
      <c r="E208" s="1"/>
      <c r="F208" s="1"/>
      <c r="G208" s="1"/>
      <c r="H208" s="1"/>
      <c r="I208" s="77" t="s">
        <v>267</v>
      </c>
      <c r="J208" s="77">
        <v>1681.45</v>
      </c>
    </row>
    <row r="209" spans="1:10" x14ac:dyDescent="0.3">
      <c r="A209" s="1"/>
      <c r="B209" s="1"/>
      <c r="C209" s="1"/>
      <c r="D209" s="1"/>
      <c r="E209" s="1"/>
      <c r="F209" s="1"/>
      <c r="G209" s="1"/>
      <c r="H209" s="1"/>
      <c r="I209" s="77" t="s">
        <v>599</v>
      </c>
      <c r="J209" s="77">
        <v>1648.05</v>
      </c>
    </row>
    <row r="210" spans="1:10" x14ac:dyDescent="0.3">
      <c r="A210" s="1"/>
      <c r="B210" s="1"/>
      <c r="C210" s="1"/>
      <c r="D210" s="1"/>
      <c r="E210" s="1"/>
      <c r="F210" s="1"/>
      <c r="G210" s="1"/>
      <c r="H210" s="1"/>
      <c r="I210" s="77" t="s">
        <v>597</v>
      </c>
      <c r="J210" s="77">
        <v>1172.9000000000001</v>
      </c>
    </row>
    <row r="211" spans="1:10" x14ac:dyDescent="0.3">
      <c r="A211" s="1"/>
      <c r="B211" s="1"/>
      <c r="C211" s="1"/>
      <c r="D211" s="1"/>
      <c r="E211" s="1"/>
      <c r="F211" s="1"/>
      <c r="G211" s="1"/>
      <c r="H211" s="1"/>
      <c r="I211" s="77" t="s">
        <v>77</v>
      </c>
      <c r="J211" s="77">
        <v>1019</v>
      </c>
    </row>
    <row r="212" spans="1:10" x14ac:dyDescent="0.3">
      <c r="A212" s="1"/>
      <c r="B212" s="1"/>
      <c r="C212" s="1"/>
      <c r="D212" s="1"/>
      <c r="E212" s="1"/>
      <c r="F212" s="1"/>
      <c r="G212" s="1"/>
      <c r="H212" s="1"/>
      <c r="I212" s="77" t="s">
        <v>605</v>
      </c>
      <c r="J212" s="77">
        <v>760.8</v>
      </c>
    </row>
    <row r="213" spans="1:10" x14ac:dyDescent="0.3">
      <c r="A213" s="1"/>
      <c r="B213" s="1"/>
      <c r="C213" s="1"/>
      <c r="D213" s="1"/>
      <c r="E213" s="1"/>
      <c r="F213" s="1"/>
      <c r="G213" s="1"/>
      <c r="H213" s="1"/>
      <c r="I213" s="77" t="s">
        <v>598</v>
      </c>
      <c r="J213" s="77">
        <v>704.35</v>
      </c>
    </row>
    <row r="214" spans="1:10" x14ac:dyDescent="0.3">
      <c r="A214" s="1"/>
      <c r="B214" s="1"/>
      <c r="C214" s="1"/>
      <c r="D214" s="1"/>
      <c r="E214" s="1"/>
      <c r="F214" s="1"/>
      <c r="G214" s="1"/>
      <c r="H214" s="1"/>
      <c r="I214" s="77" t="s">
        <v>603</v>
      </c>
      <c r="J214" s="77">
        <v>675.55</v>
      </c>
    </row>
    <row r="215" spans="1:10" x14ac:dyDescent="0.3">
      <c r="A215" s="1"/>
      <c r="B215" s="1"/>
      <c r="C215" s="1"/>
      <c r="D215" s="1"/>
      <c r="E215" s="1"/>
      <c r="F215" s="1"/>
      <c r="G215" s="1"/>
      <c r="H215" s="1"/>
      <c r="I215" s="77" t="s">
        <v>588</v>
      </c>
      <c r="J215" s="77">
        <v>667.65</v>
      </c>
    </row>
    <row r="216" spans="1:10" x14ac:dyDescent="0.3">
      <c r="A216" s="1"/>
      <c r="B216" s="1"/>
      <c r="C216" s="1"/>
      <c r="D216" s="1"/>
      <c r="E216" s="1"/>
      <c r="F216" s="1"/>
      <c r="G216" s="1"/>
      <c r="H216" s="1"/>
      <c r="I216" s="77" t="s">
        <v>575</v>
      </c>
      <c r="J216" s="77">
        <v>618.9</v>
      </c>
    </row>
    <row r="217" spans="1:10" x14ac:dyDescent="0.3">
      <c r="A217" s="1"/>
      <c r="B217" s="1"/>
      <c r="C217" s="1"/>
      <c r="D217" s="1"/>
      <c r="E217" s="1"/>
      <c r="F217" s="1"/>
      <c r="G217" s="1"/>
      <c r="H217" s="1"/>
      <c r="I217" s="77" t="s">
        <v>593</v>
      </c>
      <c r="J217" s="77">
        <v>488.5</v>
      </c>
    </row>
    <row r="218" spans="1:10" x14ac:dyDescent="0.3">
      <c r="A218" s="1"/>
      <c r="B218" s="1"/>
      <c r="C218" s="1"/>
      <c r="D218" s="1"/>
      <c r="E218" s="1"/>
      <c r="F218" s="1"/>
      <c r="G218" s="1"/>
      <c r="H218" s="1"/>
      <c r="I218" s="77" t="s">
        <v>581</v>
      </c>
      <c r="J218" s="77">
        <v>487.75</v>
      </c>
    </row>
    <row r="219" spans="1:10" x14ac:dyDescent="0.3">
      <c r="A219" s="1"/>
      <c r="B219" s="1"/>
      <c r="C219" s="1"/>
      <c r="D219" s="1"/>
      <c r="E219" s="1"/>
      <c r="F219" s="1"/>
      <c r="G219" s="1"/>
      <c r="H219" s="1"/>
      <c r="I219" s="77" t="s">
        <v>596</v>
      </c>
      <c r="J219" s="77">
        <v>478.8</v>
      </c>
    </row>
    <row r="220" spans="1:10" x14ac:dyDescent="0.3">
      <c r="A220" s="1"/>
      <c r="B220" s="1"/>
      <c r="C220" s="1"/>
      <c r="D220" s="1"/>
      <c r="E220" s="1"/>
      <c r="F220" s="1"/>
      <c r="G220" s="1"/>
      <c r="H220" s="1"/>
      <c r="I220" s="77" t="s">
        <v>568</v>
      </c>
      <c r="J220" s="77">
        <v>473.53848499999998</v>
      </c>
    </row>
    <row r="221" spans="1:10" x14ac:dyDescent="0.3">
      <c r="A221" s="1"/>
      <c r="B221" s="1"/>
      <c r="C221" s="1"/>
      <c r="D221" s="1"/>
      <c r="E221" s="1"/>
      <c r="F221" s="1"/>
      <c r="G221" s="1"/>
      <c r="H221" s="1"/>
      <c r="I221" s="77" t="s">
        <v>585</v>
      </c>
      <c r="J221" s="77">
        <v>444.35</v>
      </c>
    </row>
    <row r="222" spans="1:10" x14ac:dyDescent="0.3">
      <c r="A222" s="1"/>
      <c r="B222" s="1"/>
      <c r="C222" s="1"/>
      <c r="D222" s="1"/>
      <c r="E222" s="1"/>
      <c r="F222" s="1"/>
      <c r="G222" s="1"/>
      <c r="H222" s="1"/>
      <c r="I222" s="77" t="s">
        <v>567</v>
      </c>
      <c r="J222" s="77">
        <v>444.3032</v>
      </c>
    </row>
    <row r="223" spans="1:10" x14ac:dyDescent="0.3">
      <c r="A223" s="1"/>
      <c r="B223" s="1"/>
      <c r="C223" s="1"/>
      <c r="D223" s="1"/>
      <c r="E223" s="1"/>
      <c r="F223" s="1"/>
      <c r="G223" s="1"/>
      <c r="H223" s="1"/>
      <c r="I223" s="77" t="s">
        <v>149</v>
      </c>
      <c r="J223" s="77">
        <v>442.95</v>
      </c>
    </row>
    <row r="224" spans="1:10" x14ac:dyDescent="0.3">
      <c r="A224" s="1"/>
      <c r="B224" s="1"/>
      <c r="C224" s="1"/>
      <c r="D224" s="1"/>
      <c r="E224" s="1"/>
      <c r="F224" s="1"/>
      <c r="G224" s="1"/>
      <c r="H224" s="1"/>
      <c r="I224" s="77" t="s">
        <v>582</v>
      </c>
      <c r="J224" s="77">
        <v>410.7</v>
      </c>
    </row>
    <row r="225" spans="1:10" x14ac:dyDescent="0.3">
      <c r="A225" s="1"/>
      <c r="B225" s="1"/>
      <c r="C225" s="1"/>
      <c r="D225" s="1"/>
      <c r="E225" s="1"/>
      <c r="F225" s="1"/>
      <c r="G225" s="1"/>
      <c r="H225" s="1"/>
      <c r="I225" s="77" t="s">
        <v>270</v>
      </c>
      <c r="J225" s="77">
        <v>263.95</v>
      </c>
    </row>
    <row r="226" spans="1:10" x14ac:dyDescent="0.3">
      <c r="A226" s="1"/>
      <c r="B226" s="1"/>
      <c r="C226" s="1"/>
      <c r="D226" s="1"/>
      <c r="E226" s="1"/>
      <c r="F226" s="1"/>
      <c r="G226" s="1"/>
      <c r="H226" s="1"/>
      <c r="I226" s="77" t="s">
        <v>590</v>
      </c>
      <c r="J226" s="77">
        <v>197.85</v>
      </c>
    </row>
    <row r="227" spans="1:10" x14ac:dyDescent="0.3">
      <c r="A227" s="1"/>
      <c r="B227" s="1"/>
      <c r="C227" s="1"/>
      <c r="D227" s="1"/>
      <c r="E227" s="1"/>
      <c r="F227" s="1"/>
      <c r="G227" s="1"/>
      <c r="H227" s="1"/>
      <c r="I227" s="77" t="s">
        <v>463</v>
      </c>
      <c r="J227" s="77">
        <v>193</v>
      </c>
    </row>
    <row r="228" spans="1:10" x14ac:dyDescent="0.3">
      <c r="A228" s="1"/>
      <c r="B228" s="1"/>
      <c r="C228" s="1"/>
      <c r="D228" s="1"/>
      <c r="E228" s="1"/>
      <c r="F228" s="1"/>
      <c r="G228" s="1"/>
      <c r="H228" s="1"/>
      <c r="I228" s="77" t="s">
        <v>606</v>
      </c>
      <c r="J228" s="77">
        <v>169.5</v>
      </c>
    </row>
    <row r="229" spans="1:10" x14ac:dyDescent="0.3">
      <c r="A229" s="1"/>
      <c r="B229" s="1"/>
      <c r="C229" s="1"/>
      <c r="D229" s="1"/>
      <c r="E229" s="1"/>
      <c r="F229" s="1"/>
      <c r="G229" s="1"/>
      <c r="H229" s="1"/>
      <c r="I229" s="77" t="s">
        <v>591</v>
      </c>
      <c r="J229" s="77">
        <v>159.19999999999999</v>
      </c>
    </row>
    <row r="230" spans="1:10" x14ac:dyDescent="0.3">
      <c r="A230" s="1"/>
      <c r="B230" s="1"/>
      <c r="C230" s="1"/>
      <c r="D230" s="1"/>
      <c r="E230" s="1"/>
      <c r="F230" s="1"/>
      <c r="G230" s="1"/>
      <c r="H230" s="1"/>
      <c r="I230" s="77" t="s">
        <v>587</v>
      </c>
      <c r="J230" s="77">
        <v>154.94999999999999</v>
      </c>
    </row>
    <row r="231" spans="1:10" x14ac:dyDescent="0.3">
      <c r="A231" s="1"/>
      <c r="B231" s="1"/>
      <c r="C231" s="1"/>
      <c r="D231" s="1"/>
      <c r="E231" s="1"/>
      <c r="F231" s="1"/>
      <c r="G231" s="1"/>
      <c r="H231" s="1"/>
      <c r="I231" s="77" t="s">
        <v>601</v>
      </c>
      <c r="J231" s="77">
        <v>129.1</v>
      </c>
    </row>
    <row r="232" spans="1:10" x14ac:dyDescent="0.3">
      <c r="A232" s="1"/>
      <c r="B232" s="1"/>
      <c r="C232" s="1"/>
      <c r="D232" s="1"/>
      <c r="E232" s="1"/>
      <c r="F232" s="1"/>
      <c r="G232" s="1"/>
      <c r="H232" s="1"/>
      <c r="I232" s="77" t="s">
        <v>586</v>
      </c>
      <c r="J232" s="77">
        <v>128.44999999999999</v>
      </c>
    </row>
    <row r="233" spans="1:10" x14ac:dyDescent="0.3">
      <c r="A233" s="1"/>
      <c r="B233" s="1"/>
      <c r="C233" s="1"/>
      <c r="D233" s="1"/>
      <c r="E233" s="1"/>
      <c r="F233" s="1"/>
      <c r="G233" s="1"/>
      <c r="H233" s="1"/>
      <c r="I233" s="77" t="s">
        <v>602</v>
      </c>
      <c r="J233" s="77">
        <v>121.75</v>
      </c>
    </row>
    <row r="234" spans="1:10" x14ac:dyDescent="0.3">
      <c r="A234" s="1"/>
      <c r="B234" s="1"/>
      <c r="C234" s="1"/>
      <c r="D234" s="1"/>
      <c r="E234" s="1"/>
      <c r="F234" s="1"/>
      <c r="G234" s="1"/>
      <c r="H234" s="1"/>
      <c r="I234" s="77" t="s">
        <v>607</v>
      </c>
      <c r="J234" s="77">
        <v>120.97</v>
      </c>
    </row>
    <row r="235" spans="1:10" x14ac:dyDescent="0.3">
      <c r="A235" s="1"/>
      <c r="B235" s="1"/>
      <c r="C235" s="1"/>
      <c r="D235" s="1"/>
      <c r="E235" s="1"/>
      <c r="F235" s="1"/>
      <c r="G235" s="1"/>
      <c r="H235" s="1"/>
      <c r="I235" s="77" t="s">
        <v>580</v>
      </c>
      <c r="J235" s="77">
        <v>120.25</v>
      </c>
    </row>
    <row r="236" spans="1:10" x14ac:dyDescent="0.3">
      <c r="A236" s="1"/>
      <c r="B236" s="1"/>
      <c r="C236" s="1"/>
      <c r="D236" s="1"/>
      <c r="E236" s="1"/>
      <c r="F236" s="1"/>
      <c r="G236" s="1"/>
      <c r="H236" s="1"/>
      <c r="I236" s="77" t="s">
        <v>604</v>
      </c>
      <c r="J236" s="77">
        <v>114.1</v>
      </c>
    </row>
    <row r="237" spans="1:10" x14ac:dyDescent="0.3">
      <c r="A237" s="1"/>
      <c r="B237" s="1"/>
      <c r="C237" s="1"/>
      <c r="D237" s="1"/>
      <c r="E237" s="1"/>
      <c r="F237" s="1"/>
      <c r="G237" s="1"/>
      <c r="H237" s="1"/>
      <c r="I237" s="77" t="s">
        <v>572</v>
      </c>
      <c r="J237" s="77">
        <v>104.7</v>
      </c>
    </row>
    <row r="238" spans="1:10" x14ac:dyDescent="0.3">
      <c r="A238" s="1"/>
      <c r="B238" s="1"/>
      <c r="C238" s="1"/>
      <c r="D238" s="1"/>
      <c r="E238" s="1"/>
      <c r="F238" s="1"/>
      <c r="G238" s="1"/>
      <c r="H238" s="1"/>
      <c r="I238" s="77" t="s">
        <v>584</v>
      </c>
      <c r="J238" s="77">
        <v>84.85</v>
      </c>
    </row>
    <row r="239" spans="1:10" x14ac:dyDescent="0.3">
      <c r="A239" s="1"/>
      <c r="B239" s="1"/>
      <c r="C239" s="1"/>
      <c r="D239" s="1"/>
      <c r="E239" s="1"/>
      <c r="F239" s="1"/>
      <c r="G239" s="1"/>
      <c r="H239" s="1"/>
      <c r="I239" s="77" t="s">
        <v>592</v>
      </c>
      <c r="J239" s="77">
        <v>74.5</v>
      </c>
    </row>
    <row r="240" spans="1:10" x14ac:dyDescent="0.3">
      <c r="A240" s="1"/>
      <c r="B240" s="1"/>
      <c r="C240" s="1"/>
      <c r="D240" s="1"/>
      <c r="E240" s="1"/>
      <c r="F240" s="1"/>
      <c r="G240" s="1"/>
      <c r="H240" s="1"/>
      <c r="I240" s="77" t="s">
        <v>594</v>
      </c>
      <c r="J240" s="77">
        <v>71.900000000000006</v>
      </c>
    </row>
    <row r="241" spans="1:10" x14ac:dyDescent="0.3">
      <c r="A241" s="1"/>
      <c r="B241" s="1"/>
      <c r="C241" s="1"/>
      <c r="D241" s="1"/>
      <c r="E241" s="1"/>
      <c r="F241" s="1"/>
      <c r="G241" s="1"/>
      <c r="H241" s="1"/>
      <c r="I241" s="77" t="s">
        <v>576</v>
      </c>
      <c r="J241" s="77">
        <v>53.2</v>
      </c>
    </row>
    <row r="242" spans="1:10" x14ac:dyDescent="0.3">
      <c r="A242" s="1"/>
      <c r="B242" s="1"/>
      <c r="C242" s="1"/>
      <c r="D242" s="1"/>
      <c r="E242" s="1"/>
      <c r="F242" s="1"/>
      <c r="G242" s="1"/>
      <c r="H242" s="1"/>
      <c r="I242" s="77" t="s">
        <v>579</v>
      </c>
      <c r="J242" s="77">
        <v>36.35</v>
      </c>
    </row>
    <row r="243" spans="1:10" x14ac:dyDescent="0.3">
      <c r="A243" s="1"/>
      <c r="B243" s="1"/>
      <c r="C243" s="1"/>
      <c r="D243" s="1"/>
      <c r="E243" s="1"/>
      <c r="F243" s="1"/>
      <c r="G243" s="1"/>
      <c r="H243" s="1"/>
      <c r="I243" s="77" t="s">
        <v>600</v>
      </c>
      <c r="J243" s="77">
        <v>33.049999999999997</v>
      </c>
    </row>
    <row r="244" spans="1:10" x14ac:dyDescent="0.3">
      <c r="A244" s="1"/>
      <c r="B244" s="1"/>
      <c r="C244" s="1"/>
      <c r="D244" s="1"/>
      <c r="E244" s="1"/>
      <c r="F244" s="1"/>
      <c r="G244" s="1"/>
      <c r="H244" s="1"/>
      <c r="I244" s="77" t="s">
        <v>573</v>
      </c>
      <c r="J244" s="77">
        <v>5.2</v>
      </c>
    </row>
    <row r="245" spans="1:10" x14ac:dyDescent="0.3">
      <c r="A245" s="1"/>
      <c r="B245" s="1"/>
      <c r="C245" s="1"/>
      <c r="D245" s="1"/>
      <c r="E245" s="1"/>
      <c r="F245" s="1"/>
      <c r="G245" s="1"/>
      <c r="H245" s="1"/>
      <c r="I245" s="77" t="s">
        <v>595</v>
      </c>
      <c r="J245" s="77">
        <v>1.95</v>
      </c>
    </row>
    <row r="246" spans="1:10" x14ac:dyDescent="0.3">
      <c r="A246" s="1"/>
      <c r="B246" s="1"/>
      <c r="C246" s="1"/>
      <c r="D246" s="1"/>
      <c r="E246" s="1"/>
      <c r="F246" s="1"/>
      <c r="G246" s="1"/>
      <c r="H246" s="1"/>
      <c r="I246" s="77" t="s">
        <v>578</v>
      </c>
      <c r="J246" s="77">
        <v>1.95</v>
      </c>
    </row>
    <row r="247" spans="1:10" x14ac:dyDescent="0.3">
      <c r="A247" s="1"/>
      <c r="B247" s="1"/>
      <c r="C247" s="1"/>
      <c r="D247" s="1"/>
      <c r="E247" s="1"/>
      <c r="F247" s="1"/>
      <c r="G247" s="1"/>
      <c r="H247" s="1"/>
      <c r="I247" s="77"/>
      <c r="J247" s="77"/>
    </row>
  </sheetData>
  <mergeCells count="13">
    <mergeCell ref="B3:G3"/>
    <mergeCell ref="B6:B7"/>
    <mergeCell ref="C6:C7"/>
    <mergeCell ref="D6:D7"/>
    <mergeCell ref="E6:E7"/>
    <mergeCell ref="F6:G6"/>
    <mergeCell ref="F174:G174"/>
    <mergeCell ref="B184:E184"/>
    <mergeCell ref="B170:E170"/>
    <mergeCell ref="B174:B175"/>
    <mergeCell ref="C174:C175"/>
    <mergeCell ref="D174:D175"/>
    <mergeCell ref="E174:E17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549</v>
      </c>
      <c r="C5" s="215" t="s">
        <v>1150</v>
      </c>
      <c r="D5" s="215" t="s">
        <v>1150</v>
      </c>
      <c r="E5" s="215" t="s">
        <v>1150</v>
      </c>
      <c r="F5" s="215" t="s">
        <v>1150</v>
      </c>
      <c r="G5" s="215" t="s">
        <v>1150</v>
      </c>
      <c r="H5" s="215" t="s">
        <v>1150</v>
      </c>
      <c r="I5" s="215" t="s">
        <v>1150</v>
      </c>
      <c r="J5" s="215" t="s">
        <v>1150</v>
      </c>
      <c r="K5" s="215" t="s">
        <v>1150</v>
      </c>
      <c r="L5" s="215" t="s">
        <v>1150</v>
      </c>
      <c r="M5" s="215" t="s">
        <v>1150</v>
      </c>
      <c r="N5" s="215" t="s">
        <v>1150</v>
      </c>
      <c r="O5" s="215" t="s">
        <v>1150</v>
      </c>
      <c r="P5" s="215" t="s">
        <v>1150</v>
      </c>
      <c r="Q5" s="215" t="s">
        <v>1150</v>
      </c>
      <c r="R5" s="215" t="s">
        <v>1150</v>
      </c>
      <c r="S5" s="219" t="s">
        <v>549</v>
      </c>
      <c r="T5" s="216" t="s">
        <v>1151</v>
      </c>
      <c r="U5" s="216" t="s">
        <v>1151</v>
      </c>
      <c r="V5" s="216" t="s">
        <v>1151</v>
      </c>
      <c r="W5" s="216" t="s">
        <v>1151</v>
      </c>
      <c r="X5" s="216" t="s">
        <v>1151</v>
      </c>
      <c r="Y5" s="219" t="s">
        <v>549</v>
      </c>
      <c r="Z5" s="217" t="s">
        <v>1151</v>
      </c>
      <c r="AA5" s="217" t="s">
        <v>1151</v>
      </c>
      <c r="AB5" s="217" t="s">
        <v>1151</v>
      </c>
      <c r="AC5" s="217" t="s">
        <v>1151</v>
      </c>
      <c r="AD5" s="217" t="s">
        <v>1151</v>
      </c>
    </row>
    <row r="6" spans="1:30" ht="21" x14ac:dyDescent="0.3">
      <c r="A6" s="1"/>
      <c r="B6" s="219"/>
      <c r="C6" s="218" t="s">
        <v>553</v>
      </c>
      <c r="D6" s="218" t="s">
        <v>553</v>
      </c>
      <c r="E6" s="218" t="s">
        <v>553</v>
      </c>
      <c r="F6" s="218" t="s">
        <v>553</v>
      </c>
      <c r="G6" s="218" t="s">
        <v>552</v>
      </c>
      <c r="H6" s="218" t="s">
        <v>552</v>
      </c>
      <c r="I6" s="218" t="s">
        <v>552</v>
      </c>
      <c r="J6" s="218" t="s">
        <v>552</v>
      </c>
      <c r="K6" s="218" t="s">
        <v>554</v>
      </c>
      <c r="L6" s="218" t="s">
        <v>554</v>
      </c>
      <c r="M6" s="218" t="s">
        <v>554</v>
      </c>
      <c r="N6" s="218" t="s">
        <v>554</v>
      </c>
      <c r="O6" s="215" t="s">
        <v>1152</v>
      </c>
      <c r="P6" s="215" t="s">
        <v>1152</v>
      </c>
      <c r="Q6" s="215" t="s">
        <v>1152</v>
      </c>
      <c r="R6" s="215" t="s">
        <v>1152</v>
      </c>
      <c r="S6" s="219"/>
      <c r="T6" s="216" t="s">
        <v>1153</v>
      </c>
      <c r="U6" s="216" t="s">
        <v>1153</v>
      </c>
      <c r="V6" s="216" t="s">
        <v>1153</v>
      </c>
      <c r="W6" s="216" t="s">
        <v>1153</v>
      </c>
      <c r="X6" s="216" t="s">
        <v>1153</v>
      </c>
      <c r="Y6" s="219"/>
      <c r="Z6" s="217" t="s">
        <v>1154</v>
      </c>
      <c r="AA6" s="217" t="s">
        <v>1154</v>
      </c>
      <c r="AB6" s="217" t="s">
        <v>1154</v>
      </c>
      <c r="AC6" s="217" t="s">
        <v>1154</v>
      </c>
      <c r="AD6" s="217" t="s">
        <v>1154</v>
      </c>
    </row>
    <row r="7" spans="1:30" ht="30.6" x14ac:dyDescent="0.3">
      <c r="A7" s="1"/>
      <c r="B7" s="219"/>
      <c r="C7" s="78" t="s">
        <v>1155</v>
      </c>
      <c r="D7" s="78" t="s">
        <v>1156</v>
      </c>
      <c r="E7" s="78" t="s">
        <v>1157</v>
      </c>
      <c r="F7" s="78" t="s">
        <v>1158</v>
      </c>
      <c r="G7" s="78" t="s">
        <v>1159</v>
      </c>
      <c r="H7" s="78" t="s">
        <v>1160</v>
      </c>
      <c r="I7" s="78" t="s">
        <v>1161</v>
      </c>
      <c r="J7" s="78" t="s">
        <v>1162</v>
      </c>
      <c r="K7" s="78" t="s">
        <v>1163</v>
      </c>
      <c r="L7" s="78" t="s">
        <v>1164</v>
      </c>
      <c r="M7" s="78" t="s">
        <v>1165</v>
      </c>
      <c r="N7" s="78" t="s">
        <v>1166</v>
      </c>
      <c r="O7" s="63" t="s">
        <v>1167</v>
      </c>
      <c r="P7" s="63" t="s">
        <v>1168</v>
      </c>
      <c r="Q7" s="63" t="s">
        <v>1169</v>
      </c>
      <c r="R7" s="63" t="s">
        <v>1170</v>
      </c>
      <c r="S7" s="220"/>
      <c r="T7" s="79" t="s">
        <v>556</v>
      </c>
      <c r="U7" s="79" t="s">
        <v>557</v>
      </c>
      <c r="V7" s="79" t="s">
        <v>558</v>
      </c>
      <c r="W7" s="79" t="s">
        <v>559</v>
      </c>
      <c r="X7" s="79" t="s">
        <v>1170</v>
      </c>
      <c r="Y7" s="220"/>
      <c r="Z7" s="80" t="s">
        <v>1171</v>
      </c>
      <c r="AA7" s="80" t="s">
        <v>1172</v>
      </c>
      <c r="AB7" s="80" t="s">
        <v>1173</v>
      </c>
      <c r="AC7" s="80" t="s">
        <v>1174</v>
      </c>
      <c r="AD7" s="80" t="s">
        <v>993</v>
      </c>
    </row>
    <row r="8" spans="1:30" x14ac:dyDescent="0.3">
      <c r="A8" s="1"/>
      <c r="B8" s="81" t="s">
        <v>772</v>
      </c>
      <c r="C8" s="82">
        <v>322.5</v>
      </c>
      <c r="D8" s="82">
        <v>53.14</v>
      </c>
      <c r="E8" s="82">
        <v>0</v>
      </c>
      <c r="F8" s="82">
        <v>35</v>
      </c>
      <c r="G8" s="82">
        <v>3618.2886699999999</v>
      </c>
      <c r="H8" s="82">
        <v>1577</v>
      </c>
      <c r="I8" s="82">
        <v>0</v>
      </c>
      <c r="J8" s="82">
        <v>517.29999999999995</v>
      </c>
      <c r="K8" s="82">
        <v>617.4</v>
      </c>
      <c r="L8" s="82">
        <v>0</v>
      </c>
      <c r="M8" s="82">
        <v>0</v>
      </c>
      <c r="N8" s="82">
        <v>0</v>
      </c>
      <c r="O8" s="82">
        <v>410.64</v>
      </c>
      <c r="P8" s="82">
        <v>5712.5886700000001</v>
      </c>
      <c r="Q8" s="82">
        <v>617.4</v>
      </c>
      <c r="R8" s="83">
        <v>6740.6286700000001</v>
      </c>
      <c r="S8" s="81" t="s">
        <v>772</v>
      </c>
      <c r="T8" s="82">
        <v>4558.1886699999995</v>
      </c>
      <c r="U8" s="82">
        <v>1630.14</v>
      </c>
      <c r="V8" s="82">
        <v>0</v>
      </c>
      <c r="W8" s="82">
        <v>552.29999999999995</v>
      </c>
      <c r="X8" s="83">
        <v>6740.6286700000001</v>
      </c>
      <c r="Y8" s="81" t="s">
        <v>772</v>
      </c>
      <c r="Z8" s="82">
        <v>329</v>
      </c>
      <c r="AA8" s="82">
        <v>20.54</v>
      </c>
      <c r="AB8" s="82">
        <v>0</v>
      </c>
      <c r="AC8" s="82">
        <v>552.29999999999995</v>
      </c>
      <c r="AD8" s="83">
        <v>901.84</v>
      </c>
    </row>
    <row r="9" spans="1:30" x14ac:dyDescent="0.3">
      <c r="A9" s="1"/>
      <c r="B9" s="81" t="s">
        <v>773</v>
      </c>
      <c r="C9" s="82">
        <v>322.3</v>
      </c>
      <c r="D9" s="82">
        <v>52.08</v>
      </c>
      <c r="E9" s="82">
        <v>0</v>
      </c>
      <c r="F9" s="82">
        <v>18.5</v>
      </c>
      <c r="G9" s="82">
        <v>3623.0078699999999</v>
      </c>
      <c r="H9" s="82">
        <v>1537.9</v>
      </c>
      <c r="I9" s="82">
        <v>0</v>
      </c>
      <c r="J9" s="82">
        <v>481.7</v>
      </c>
      <c r="K9" s="82">
        <v>617.6</v>
      </c>
      <c r="L9" s="82">
        <v>0</v>
      </c>
      <c r="M9" s="82">
        <v>0</v>
      </c>
      <c r="N9" s="82">
        <v>0</v>
      </c>
      <c r="O9" s="82">
        <v>392.88</v>
      </c>
      <c r="P9" s="82">
        <v>5642.6078699999998</v>
      </c>
      <c r="Q9" s="82">
        <v>617.6</v>
      </c>
      <c r="R9" s="83">
        <v>6653.0878700000003</v>
      </c>
      <c r="S9" s="81" t="s">
        <v>773</v>
      </c>
      <c r="T9" s="82">
        <v>4562.90787</v>
      </c>
      <c r="U9" s="82">
        <v>1589.98</v>
      </c>
      <c r="V9" s="82">
        <v>0</v>
      </c>
      <c r="W9" s="82">
        <v>500.2</v>
      </c>
      <c r="X9" s="83">
        <v>6653.0878700000003</v>
      </c>
      <c r="Y9" s="81" t="s">
        <v>773</v>
      </c>
      <c r="Z9" s="82">
        <v>328.3</v>
      </c>
      <c r="AA9" s="82">
        <v>18.98</v>
      </c>
      <c r="AB9" s="82">
        <v>0</v>
      </c>
      <c r="AC9" s="82">
        <v>500.2</v>
      </c>
      <c r="AD9" s="83">
        <v>847.48</v>
      </c>
    </row>
    <row r="10" spans="1:30" x14ac:dyDescent="0.3">
      <c r="A10" s="1"/>
      <c r="B10" s="81" t="s">
        <v>774</v>
      </c>
      <c r="C10" s="82">
        <v>320.2</v>
      </c>
      <c r="D10" s="82">
        <v>51.5</v>
      </c>
      <c r="E10" s="82">
        <v>0</v>
      </c>
      <c r="F10" s="82">
        <v>11.7</v>
      </c>
      <c r="G10" s="82">
        <v>3467.2770700000001</v>
      </c>
      <c r="H10" s="82">
        <v>1450.3</v>
      </c>
      <c r="I10" s="82">
        <v>0</v>
      </c>
      <c r="J10" s="82">
        <v>491.5</v>
      </c>
      <c r="K10" s="82">
        <v>616</v>
      </c>
      <c r="L10" s="82">
        <v>0</v>
      </c>
      <c r="M10" s="82">
        <v>0</v>
      </c>
      <c r="N10" s="82">
        <v>0</v>
      </c>
      <c r="O10" s="82">
        <v>383.4</v>
      </c>
      <c r="P10" s="82">
        <v>5409.0770700000003</v>
      </c>
      <c r="Q10" s="82">
        <v>616</v>
      </c>
      <c r="R10" s="83">
        <v>6408.4770699999999</v>
      </c>
      <c r="S10" s="81" t="s">
        <v>774</v>
      </c>
      <c r="T10" s="82">
        <v>4403.4770699999999</v>
      </c>
      <c r="U10" s="82">
        <v>1501.8</v>
      </c>
      <c r="V10" s="82">
        <v>0</v>
      </c>
      <c r="W10" s="82">
        <v>503.2</v>
      </c>
      <c r="X10" s="83">
        <v>6408.4770699999999</v>
      </c>
      <c r="Y10" s="81" t="s">
        <v>774</v>
      </c>
      <c r="Z10" s="82">
        <v>327.39999999999998</v>
      </c>
      <c r="AA10" s="82">
        <v>18.600000000000001</v>
      </c>
      <c r="AB10" s="82">
        <v>0</v>
      </c>
      <c r="AC10" s="82">
        <v>503.2</v>
      </c>
      <c r="AD10" s="83">
        <v>849.2</v>
      </c>
    </row>
    <row r="11" spans="1:30" x14ac:dyDescent="0.3">
      <c r="A11" s="1"/>
      <c r="B11" s="81" t="s">
        <v>775</v>
      </c>
      <c r="C11" s="82">
        <v>320.7</v>
      </c>
      <c r="D11" s="82">
        <v>51.83</v>
      </c>
      <c r="E11" s="82">
        <v>0</v>
      </c>
      <c r="F11" s="82">
        <v>11.7</v>
      </c>
      <c r="G11" s="82">
        <v>3591.1620899999998</v>
      </c>
      <c r="H11" s="82">
        <v>1375.5</v>
      </c>
      <c r="I11" s="82">
        <v>0</v>
      </c>
      <c r="J11" s="82">
        <v>530.5</v>
      </c>
      <c r="K11" s="82">
        <v>613.29999999999995</v>
      </c>
      <c r="L11" s="82">
        <v>0</v>
      </c>
      <c r="M11" s="82">
        <v>0</v>
      </c>
      <c r="N11" s="82">
        <v>0</v>
      </c>
      <c r="O11" s="82">
        <v>384.23</v>
      </c>
      <c r="P11" s="82">
        <v>5497.1620899999998</v>
      </c>
      <c r="Q11" s="82">
        <v>613.29999999999995</v>
      </c>
      <c r="R11" s="83">
        <v>6494.6920899999996</v>
      </c>
      <c r="S11" s="81" t="s">
        <v>775</v>
      </c>
      <c r="T11" s="82">
        <v>4525.1620899999998</v>
      </c>
      <c r="U11" s="82">
        <v>1427.33</v>
      </c>
      <c r="V11" s="82">
        <v>0</v>
      </c>
      <c r="W11" s="82">
        <v>542.20000000000005</v>
      </c>
      <c r="X11" s="83">
        <v>6494.6920899999996</v>
      </c>
      <c r="Y11" s="81" t="s">
        <v>775</v>
      </c>
      <c r="Z11" s="82">
        <v>328</v>
      </c>
      <c r="AA11" s="82">
        <v>18.13</v>
      </c>
      <c r="AB11" s="82">
        <v>0</v>
      </c>
      <c r="AC11" s="82">
        <v>542.20000000000005</v>
      </c>
      <c r="AD11" s="83">
        <v>888.33</v>
      </c>
    </row>
    <row r="12" spans="1:30" x14ac:dyDescent="0.3">
      <c r="A12" s="1"/>
      <c r="B12" s="81" t="s">
        <v>776</v>
      </c>
      <c r="C12" s="82">
        <v>323.8</v>
      </c>
      <c r="D12" s="82">
        <v>30.45</v>
      </c>
      <c r="E12" s="82">
        <v>0</v>
      </c>
      <c r="F12" s="82">
        <v>9.6999999999999993</v>
      </c>
      <c r="G12" s="82">
        <v>3593.2824500000002</v>
      </c>
      <c r="H12" s="82">
        <v>1296.4000000000001</v>
      </c>
      <c r="I12" s="82">
        <v>0</v>
      </c>
      <c r="J12" s="82">
        <v>513.6</v>
      </c>
      <c r="K12" s="82">
        <v>619.79999999999995</v>
      </c>
      <c r="L12" s="82">
        <v>0</v>
      </c>
      <c r="M12" s="82">
        <v>0</v>
      </c>
      <c r="N12" s="82">
        <v>0</v>
      </c>
      <c r="O12" s="82">
        <v>363.95</v>
      </c>
      <c r="P12" s="82">
        <v>5403.2824499999997</v>
      </c>
      <c r="Q12" s="82">
        <v>619.79999999999995</v>
      </c>
      <c r="R12" s="83">
        <v>6387.0324499999997</v>
      </c>
      <c r="S12" s="81" t="s">
        <v>776</v>
      </c>
      <c r="T12" s="82">
        <v>4536.8824500000001</v>
      </c>
      <c r="U12" s="82">
        <v>1326.85</v>
      </c>
      <c r="V12" s="82">
        <v>0</v>
      </c>
      <c r="W12" s="82">
        <v>523.29999999999995</v>
      </c>
      <c r="X12" s="83">
        <v>6387.0324499999997</v>
      </c>
      <c r="Y12" s="81" t="s">
        <v>776</v>
      </c>
      <c r="Z12" s="82">
        <v>327.8</v>
      </c>
      <c r="AA12" s="82">
        <v>18.649999999999999</v>
      </c>
      <c r="AB12" s="82">
        <v>0</v>
      </c>
      <c r="AC12" s="82">
        <v>523.29999999999995</v>
      </c>
      <c r="AD12" s="83">
        <v>869.75</v>
      </c>
    </row>
    <row r="13" spans="1:30" x14ac:dyDescent="0.3">
      <c r="A13" s="1"/>
      <c r="B13" s="81" t="s">
        <v>777</v>
      </c>
      <c r="C13" s="82">
        <v>319</v>
      </c>
      <c r="D13" s="82">
        <v>29.78</v>
      </c>
      <c r="E13" s="82">
        <v>0</v>
      </c>
      <c r="F13" s="82">
        <v>9</v>
      </c>
      <c r="G13" s="82">
        <v>3565.81169</v>
      </c>
      <c r="H13" s="82">
        <v>1286.0999999999999</v>
      </c>
      <c r="I13" s="82">
        <v>0</v>
      </c>
      <c r="J13" s="82">
        <v>523.20000000000005</v>
      </c>
      <c r="K13" s="82">
        <v>621</v>
      </c>
      <c r="L13" s="82">
        <v>0</v>
      </c>
      <c r="M13" s="82">
        <v>0</v>
      </c>
      <c r="N13" s="82">
        <v>0</v>
      </c>
      <c r="O13" s="82">
        <v>357.78</v>
      </c>
      <c r="P13" s="82">
        <v>5375.1116899999997</v>
      </c>
      <c r="Q13" s="82">
        <v>621</v>
      </c>
      <c r="R13" s="83">
        <v>6353.8916900000004</v>
      </c>
      <c r="S13" s="81" t="s">
        <v>777</v>
      </c>
      <c r="T13" s="82">
        <v>4505.8116900000005</v>
      </c>
      <c r="U13" s="82">
        <v>1315.88</v>
      </c>
      <c r="V13" s="82">
        <v>0</v>
      </c>
      <c r="W13" s="82">
        <v>532.20000000000005</v>
      </c>
      <c r="X13" s="83">
        <v>6353.8916900000004</v>
      </c>
      <c r="Y13" s="81" t="s">
        <v>777</v>
      </c>
      <c r="Z13" s="82">
        <v>327.39999999999998</v>
      </c>
      <c r="AA13" s="82">
        <v>17.98</v>
      </c>
      <c r="AB13" s="82">
        <v>0</v>
      </c>
      <c r="AC13" s="82">
        <v>532.20000000000005</v>
      </c>
      <c r="AD13" s="83">
        <v>877.58</v>
      </c>
    </row>
    <row r="14" spans="1:30" x14ac:dyDescent="0.3">
      <c r="A14" s="1"/>
      <c r="B14" s="81" t="s">
        <v>778</v>
      </c>
      <c r="C14" s="82">
        <v>321.5</v>
      </c>
      <c r="D14" s="82">
        <v>29.73</v>
      </c>
      <c r="E14" s="82">
        <v>0</v>
      </c>
      <c r="F14" s="82">
        <v>9.5</v>
      </c>
      <c r="G14" s="82">
        <v>3442.0222699999999</v>
      </c>
      <c r="H14" s="82">
        <v>1410.6</v>
      </c>
      <c r="I14" s="82">
        <v>0</v>
      </c>
      <c r="J14" s="82">
        <v>513.5</v>
      </c>
      <c r="K14" s="82">
        <v>622.79999999999995</v>
      </c>
      <c r="L14" s="82">
        <v>0</v>
      </c>
      <c r="M14" s="82">
        <v>0</v>
      </c>
      <c r="N14" s="82">
        <v>0</v>
      </c>
      <c r="O14" s="82">
        <v>360.73</v>
      </c>
      <c r="P14" s="82">
        <v>5366.1222699999998</v>
      </c>
      <c r="Q14" s="82">
        <v>622.79999999999995</v>
      </c>
      <c r="R14" s="83">
        <v>6349.6522699999996</v>
      </c>
      <c r="S14" s="81" t="s">
        <v>778</v>
      </c>
      <c r="T14" s="82">
        <v>4386.3222699999997</v>
      </c>
      <c r="U14" s="82">
        <v>1440.33</v>
      </c>
      <c r="V14" s="82">
        <v>0</v>
      </c>
      <c r="W14" s="82">
        <v>523</v>
      </c>
      <c r="X14" s="83">
        <v>6349.6522699999996</v>
      </c>
      <c r="Y14" s="81" t="s">
        <v>778</v>
      </c>
      <c r="Z14" s="82">
        <v>327.8</v>
      </c>
      <c r="AA14" s="82">
        <v>17.829999999999998</v>
      </c>
      <c r="AB14" s="82">
        <v>0</v>
      </c>
      <c r="AC14" s="82">
        <v>523</v>
      </c>
      <c r="AD14" s="83">
        <v>868.63</v>
      </c>
    </row>
    <row r="15" spans="1:30" x14ac:dyDescent="0.3">
      <c r="A15" s="1"/>
      <c r="B15" s="81" t="s">
        <v>779</v>
      </c>
      <c r="C15" s="82">
        <v>319</v>
      </c>
      <c r="D15" s="82">
        <v>29.39</v>
      </c>
      <c r="E15" s="82">
        <v>0</v>
      </c>
      <c r="F15" s="82">
        <v>7.4</v>
      </c>
      <c r="G15" s="82">
        <v>3470.5218599999998</v>
      </c>
      <c r="H15" s="82">
        <v>1458.6</v>
      </c>
      <c r="I15" s="82">
        <v>0</v>
      </c>
      <c r="J15" s="82">
        <v>498.6</v>
      </c>
      <c r="K15" s="82">
        <v>614.4</v>
      </c>
      <c r="L15" s="82">
        <v>0</v>
      </c>
      <c r="M15" s="82">
        <v>0</v>
      </c>
      <c r="N15" s="82">
        <v>0</v>
      </c>
      <c r="O15" s="82">
        <v>355.79</v>
      </c>
      <c r="P15" s="82">
        <v>5427.7218599999997</v>
      </c>
      <c r="Q15" s="82">
        <v>614.4</v>
      </c>
      <c r="R15" s="83">
        <v>6397.9118600000002</v>
      </c>
      <c r="S15" s="81" t="s">
        <v>779</v>
      </c>
      <c r="T15" s="82">
        <v>4403.9218600000004</v>
      </c>
      <c r="U15" s="82">
        <v>1487.99</v>
      </c>
      <c r="V15" s="82">
        <v>0</v>
      </c>
      <c r="W15" s="82">
        <v>506</v>
      </c>
      <c r="X15" s="83">
        <v>6397.9118600000002</v>
      </c>
      <c r="Y15" s="81" t="s">
        <v>779</v>
      </c>
      <c r="Z15" s="82">
        <v>327.2</v>
      </c>
      <c r="AA15" s="82">
        <v>17.989999999999998</v>
      </c>
      <c r="AB15" s="82">
        <v>0</v>
      </c>
      <c r="AC15" s="82">
        <v>506</v>
      </c>
      <c r="AD15" s="83">
        <v>851.19</v>
      </c>
    </row>
    <row r="16" spans="1:30" x14ac:dyDescent="0.3">
      <c r="A16" s="1"/>
      <c r="B16" s="81" t="s">
        <v>780</v>
      </c>
      <c r="C16" s="82">
        <v>319.5</v>
      </c>
      <c r="D16" s="82">
        <v>28.97</v>
      </c>
      <c r="E16" s="82">
        <v>0</v>
      </c>
      <c r="F16" s="82">
        <v>11.6</v>
      </c>
      <c r="G16" s="82">
        <v>3415.2149899999999</v>
      </c>
      <c r="H16" s="82">
        <v>1470.4</v>
      </c>
      <c r="I16" s="82">
        <v>0</v>
      </c>
      <c r="J16" s="82">
        <v>494.3</v>
      </c>
      <c r="K16" s="82">
        <v>617.5</v>
      </c>
      <c r="L16" s="82">
        <v>0</v>
      </c>
      <c r="M16" s="82">
        <v>0</v>
      </c>
      <c r="N16" s="82">
        <v>0</v>
      </c>
      <c r="O16" s="82">
        <v>360.07</v>
      </c>
      <c r="P16" s="82">
        <v>5379.9149900000002</v>
      </c>
      <c r="Q16" s="82">
        <v>617.5</v>
      </c>
      <c r="R16" s="83">
        <v>6357.4849899999999</v>
      </c>
      <c r="S16" s="81" t="s">
        <v>780</v>
      </c>
      <c r="T16" s="82">
        <v>4352.2149900000004</v>
      </c>
      <c r="U16" s="82">
        <v>1499.37</v>
      </c>
      <c r="V16" s="82">
        <v>0</v>
      </c>
      <c r="W16" s="82">
        <v>505.9</v>
      </c>
      <c r="X16" s="83">
        <v>6357.4849899999999</v>
      </c>
      <c r="Y16" s="81" t="s">
        <v>780</v>
      </c>
      <c r="Z16" s="82">
        <v>326.8</v>
      </c>
      <c r="AA16" s="82">
        <v>17.57</v>
      </c>
      <c r="AB16" s="82">
        <v>0</v>
      </c>
      <c r="AC16" s="82">
        <v>505.9</v>
      </c>
      <c r="AD16" s="83">
        <v>850.27</v>
      </c>
    </row>
    <row r="17" spans="1:30" x14ac:dyDescent="0.3">
      <c r="A17" s="1"/>
      <c r="B17" s="81" t="s">
        <v>781</v>
      </c>
      <c r="C17" s="82">
        <v>320.39999999999998</v>
      </c>
      <c r="D17" s="82">
        <v>29.86</v>
      </c>
      <c r="E17" s="82">
        <v>0</v>
      </c>
      <c r="F17" s="82">
        <v>20</v>
      </c>
      <c r="G17" s="82">
        <v>3521.4452500000002</v>
      </c>
      <c r="H17" s="82">
        <v>1478.1</v>
      </c>
      <c r="I17" s="82">
        <v>0</v>
      </c>
      <c r="J17" s="82">
        <v>456.2</v>
      </c>
      <c r="K17" s="82">
        <v>618</v>
      </c>
      <c r="L17" s="82">
        <v>0</v>
      </c>
      <c r="M17" s="82">
        <v>0</v>
      </c>
      <c r="N17" s="82">
        <v>0</v>
      </c>
      <c r="O17" s="82">
        <v>370.26</v>
      </c>
      <c r="P17" s="82">
        <v>5455.7452499999999</v>
      </c>
      <c r="Q17" s="82">
        <v>618</v>
      </c>
      <c r="R17" s="83">
        <v>6444.0052500000002</v>
      </c>
      <c r="S17" s="81" t="s">
        <v>781</v>
      </c>
      <c r="T17" s="82">
        <v>4459.8452500000003</v>
      </c>
      <c r="U17" s="82">
        <v>1507.96</v>
      </c>
      <c r="V17" s="82">
        <v>0</v>
      </c>
      <c r="W17" s="82">
        <v>476.2</v>
      </c>
      <c r="X17" s="83">
        <v>6444.0052500000002</v>
      </c>
      <c r="Y17" s="81" t="s">
        <v>781</v>
      </c>
      <c r="Z17" s="82">
        <v>327.39999999999998</v>
      </c>
      <c r="AA17" s="82">
        <v>17.760000000000002</v>
      </c>
      <c r="AB17" s="82">
        <v>0</v>
      </c>
      <c r="AC17" s="82">
        <v>476.2</v>
      </c>
      <c r="AD17" s="83">
        <v>821.36</v>
      </c>
    </row>
    <row r="18" spans="1:30" x14ac:dyDescent="0.3">
      <c r="A18" s="1"/>
      <c r="B18" s="81" t="s">
        <v>782</v>
      </c>
      <c r="C18" s="82">
        <v>314.3</v>
      </c>
      <c r="D18" s="82">
        <v>29.25</v>
      </c>
      <c r="E18" s="82">
        <v>0</v>
      </c>
      <c r="F18" s="82">
        <v>14.8</v>
      </c>
      <c r="G18" s="82">
        <v>3619.2133199999998</v>
      </c>
      <c r="H18" s="82">
        <v>1536.4</v>
      </c>
      <c r="I18" s="82">
        <v>0</v>
      </c>
      <c r="J18" s="82">
        <v>426.6</v>
      </c>
      <c r="K18" s="82">
        <v>606.4</v>
      </c>
      <c r="L18" s="82">
        <v>0</v>
      </c>
      <c r="M18" s="82">
        <v>0</v>
      </c>
      <c r="N18" s="82">
        <v>0</v>
      </c>
      <c r="O18" s="82">
        <v>358.35</v>
      </c>
      <c r="P18" s="82">
        <v>5582.2133199999998</v>
      </c>
      <c r="Q18" s="82">
        <v>606.4</v>
      </c>
      <c r="R18" s="83">
        <v>6546.9633199999998</v>
      </c>
      <c r="S18" s="81" t="s">
        <v>782</v>
      </c>
      <c r="T18" s="82">
        <v>4539.9133199999997</v>
      </c>
      <c r="U18" s="82">
        <v>1565.65</v>
      </c>
      <c r="V18" s="82">
        <v>0</v>
      </c>
      <c r="W18" s="82">
        <v>441.4</v>
      </c>
      <c r="X18" s="83">
        <v>6546.9633199999998</v>
      </c>
      <c r="Y18" s="81" t="s">
        <v>782</v>
      </c>
      <c r="Z18" s="82">
        <v>327</v>
      </c>
      <c r="AA18" s="82">
        <v>17.95</v>
      </c>
      <c r="AB18" s="82">
        <v>0</v>
      </c>
      <c r="AC18" s="82">
        <v>441.4</v>
      </c>
      <c r="AD18" s="83">
        <v>786.35</v>
      </c>
    </row>
    <row r="19" spans="1:30" x14ac:dyDescent="0.3">
      <c r="A19" s="1"/>
      <c r="B19" s="81" t="s">
        <v>783</v>
      </c>
      <c r="C19" s="82">
        <v>324.7</v>
      </c>
      <c r="D19" s="82">
        <v>23.6</v>
      </c>
      <c r="E19" s="82">
        <v>0</v>
      </c>
      <c r="F19" s="82">
        <v>15.8</v>
      </c>
      <c r="G19" s="82">
        <v>3752.9108700000002</v>
      </c>
      <c r="H19" s="82">
        <v>1655.6</v>
      </c>
      <c r="I19" s="82">
        <v>0</v>
      </c>
      <c r="J19" s="82">
        <v>394.7</v>
      </c>
      <c r="K19" s="82">
        <v>625.5</v>
      </c>
      <c r="L19" s="82">
        <v>0</v>
      </c>
      <c r="M19" s="82">
        <v>4.5999999999999996</v>
      </c>
      <c r="N19" s="82">
        <v>0</v>
      </c>
      <c r="O19" s="82">
        <v>364.1</v>
      </c>
      <c r="P19" s="82">
        <v>5803.2108699999999</v>
      </c>
      <c r="Q19" s="82">
        <v>630.1</v>
      </c>
      <c r="R19" s="83">
        <v>6797.4108699999997</v>
      </c>
      <c r="S19" s="81" t="s">
        <v>783</v>
      </c>
      <c r="T19" s="82">
        <v>4703.1108700000004</v>
      </c>
      <c r="U19" s="82">
        <v>1679.2</v>
      </c>
      <c r="V19" s="82">
        <v>4.5999999999999996</v>
      </c>
      <c r="W19" s="82">
        <v>410.5</v>
      </c>
      <c r="X19" s="83">
        <v>6797.4108699999997</v>
      </c>
      <c r="Y19" s="81" t="s">
        <v>783</v>
      </c>
      <c r="Z19" s="82">
        <v>328.6</v>
      </c>
      <c r="AA19" s="82">
        <v>18.3</v>
      </c>
      <c r="AB19" s="82">
        <v>4.5999999999999996</v>
      </c>
      <c r="AC19" s="82">
        <v>410.5</v>
      </c>
      <c r="AD19" s="83">
        <v>762</v>
      </c>
    </row>
    <row r="20" spans="1:30" x14ac:dyDescent="0.3">
      <c r="A20" s="1"/>
      <c r="B20" s="81" t="s">
        <v>784</v>
      </c>
      <c r="C20" s="82">
        <v>317.8</v>
      </c>
      <c r="D20" s="82">
        <v>50.86</v>
      </c>
      <c r="E20" s="82">
        <v>0</v>
      </c>
      <c r="F20" s="82">
        <v>8.8000000000000007</v>
      </c>
      <c r="G20" s="82">
        <v>3657.2316999999998</v>
      </c>
      <c r="H20" s="82">
        <v>1799.4</v>
      </c>
      <c r="I20" s="82">
        <v>0</v>
      </c>
      <c r="J20" s="82">
        <v>398.4</v>
      </c>
      <c r="K20" s="82">
        <v>603.9</v>
      </c>
      <c r="L20" s="82">
        <v>0</v>
      </c>
      <c r="M20" s="82">
        <v>68.7</v>
      </c>
      <c r="N20" s="82">
        <v>0</v>
      </c>
      <c r="O20" s="82">
        <v>377.46</v>
      </c>
      <c r="P20" s="82">
        <v>5855.0316999999995</v>
      </c>
      <c r="Q20" s="82">
        <v>672.6</v>
      </c>
      <c r="R20" s="83">
        <v>6905.0916999999999</v>
      </c>
      <c r="S20" s="81" t="s">
        <v>784</v>
      </c>
      <c r="T20" s="82">
        <v>4578.9317000000001</v>
      </c>
      <c r="U20" s="82">
        <v>1850.26</v>
      </c>
      <c r="V20" s="82">
        <v>68.7</v>
      </c>
      <c r="W20" s="82">
        <v>407.2</v>
      </c>
      <c r="X20" s="83">
        <v>6905.0916999999999</v>
      </c>
      <c r="Y20" s="81" t="s">
        <v>784</v>
      </c>
      <c r="Z20" s="82">
        <v>319.60000000000002</v>
      </c>
      <c r="AA20" s="82">
        <v>17.760000000000002</v>
      </c>
      <c r="AB20" s="82">
        <v>68.7</v>
      </c>
      <c r="AC20" s="82">
        <v>407.2</v>
      </c>
      <c r="AD20" s="83">
        <v>813.26</v>
      </c>
    </row>
    <row r="21" spans="1:30" x14ac:dyDescent="0.3">
      <c r="A21" s="1"/>
      <c r="B21" s="81" t="s">
        <v>785</v>
      </c>
      <c r="C21" s="82">
        <v>320.10000000000002</v>
      </c>
      <c r="D21" s="82">
        <v>51.78</v>
      </c>
      <c r="E21" s="82">
        <v>0</v>
      </c>
      <c r="F21" s="82">
        <v>6.4</v>
      </c>
      <c r="G21" s="82">
        <v>3505.0750400000002</v>
      </c>
      <c r="H21" s="82">
        <v>1837.6</v>
      </c>
      <c r="I21" s="82">
        <v>0.1</v>
      </c>
      <c r="J21" s="82">
        <v>388.1</v>
      </c>
      <c r="K21" s="82">
        <v>614.6</v>
      </c>
      <c r="L21" s="82">
        <v>0</v>
      </c>
      <c r="M21" s="82">
        <v>184.7</v>
      </c>
      <c r="N21" s="82">
        <v>0</v>
      </c>
      <c r="O21" s="82">
        <v>378.28</v>
      </c>
      <c r="P21" s="82">
        <v>5730.8750399999999</v>
      </c>
      <c r="Q21" s="82">
        <v>799.3</v>
      </c>
      <c r="R21" s="83">
        <v>6908.4550399999998</v>
      </c>
      <c r="S21" s="81" t="s">
        <v>785</v>
      </c>
      <c r="T21" s="82">
        <v>4439.7750400000004</v>
      </c>
      <c r="U21" s="82">
        <v>1889.38</v>
      </c>
      <c r="V21" s="82">
        <v>184.8</v>
      </c>
      <c r="W21" s="82">
        <v>394.5</v>
      </c>
      <c r="X21" s="83">
        <v>6908.4550399999998</v>
      </c>
      <c r="Y21" s="81" t="s">
        <v>785</v>
      </c>
      <c r="Z21" s="82">
        <v>328</v>
      </c>
      <c r="AA21" s="82">
        <v>18.38</v>
      </c>
      <c r="AB21" s="82">
        <v>184.8</v>
      </c>
      <c r="AC21" s="82">
        <v>394.5</v>
      </c>
      <c r="AD21" s="83">
        <v>925.68</v>
      </c>
    </row>
    <row r="22" spans="1:30" x14ac:dyDescent="0.3">
      <c r="A22" s="1"/>
      <c r="B22" s="81" t="s">
        <v>786</v>
      </c>
      <c r="C22" s="82">
        <v>312.89999999999998</v>
      </c>
      <c r="D22" s="82">
        <v>51.9</v>
      </c>
      <c r="E22" s="82">
        <v>0.1</v>
      </c>
      <c r="F22" s="82">
        <v>6.7</v>
      </c>
      <c r="G22" s="82">
        <v>3483.35826</v>
      </c>
      <c r="H22" s="82">
        <v>1775.5</v>
      </c>
      <c r="I22" s="82">
        <v>0.1</v>
      </c>
      <c r="J22" s="82">
        <v>331</v>
      </c>
      <c r="K22" s="82">
        <v>622</v>
      </c>
      <c r="L22" s="82">
        <v>0</v>
      </c>
      <c r="M22" s="82">
        <v>314.3</v>
      </c>
      <c r="N22" s="82">
        <v>0</v>
      </c>
      <c r="O22" s="82">
        <v>371.6</v>
      </c>
      <c r="P22" s="82">
        <v>5589.9582600000003</v>
      </c>
      <c r="Q22" s="82">
        <v>936.3</v>
      </c>
      <c r="R22" s="83">
        <v>6897.85826</v>
      </c>
      <c r="S22" s="81" t="s">
        <v>786</v>
      </c>
      <c r="T22" s="82">
        <v>4418.2582599999996</v>
      </c>
      <c r="U22" s="82">
        <v>1827.4</v>
      </c>
      <c r="V22" s="82">
        <v>314.5</v>
      </c>
      <c r="W22" s="82">
        <v>337.7</v>
      </c>
      <c r="X22" s="83">
        <v>6897.85826</v>
      </c>
      <c r="Y22" s="81" t="s">
        <v>786</v>
      </c>
      <c r="Z22" s="82">
        <v>322.3</v>
      </c>
      <c r="AA22" s="82">
        <v>18.5</v>
      </c>
      <c r="AB22" s="82">
        <v>314.5</v>
      </c>
      <c r="AC22" s="82">
        <v>337.7</v>
      </c>
      <c r="AD22" s="83">
        <v>993</v>
      </c>
    </row>
    <row r="23" spans="1:30" x14ac:dyDescent="0.3">
      <c r="A23" s="1"/>
      <c r="B23" s="81" t="s">
        <v>787</v>
      </c>
      <c r="C23" s="82">
        <v>312</v>
      </c>
      <c r="D23" s="82">
        <v>51.84</v>
      </c>
      <c r="E23" s="82">
        <v>0.1</v>
      </c>
      <c r="F23" s="82">
        <v>10.6</v>
      </c>
      <c r="G23" s="82">
        <v>3657.2248100000002</v>
      </c>
      <c r="H23" s="82">
        <v>1868.3</v>
      </c>
      <c r="I23" s="82">
        <v>0.1</v>
      </c>
      <c r="J23" s="82">
        <v>338.2</v>
      </c>
      <c r="K23" s="82">
        <v>579.6</v>
      </c>
      <c r="L23" s="82">
        <v>0</v>
      </c>
      <c r="M23" s="82">
        <v>336.6</v>
      </c>
      <c r="N23" s="82">
        <v>0</v>
      </c>
      <c r="O23" s="82">
        <v>374.54</v>
      </c>
      <c r="P23" s="82">
        <v>5863.8248100000001</v>
      </c>
      <c r="Q23" s="82">
        <v>916.2</v>
      </c>
      <c r="R23" s="83">
        <v>7154.5648099999999</v>
      </c>
      <c r="S23" s="81" t="s">
        <v>787</v>
      </c>
      <c r="T23" s="82">
        <v>4548.8248100000001</v>
      </c>
      <c r="U23" s="82">
        <v>1920.14</v>
      </c>
      <c r="V23" s="82">
        <v>336.8</v>
      </c>
      <c r="W23" s="82">
        <v>348.8</v>
      </c>
      <c r="X23" s="83">
        <v>7154.5648099999999</v>
      </c>
      <c r="Y23" s="81" t="s">
        <v>787</v>
      </c>
      <c r="Z23" s="82">
        <v>318.39999999999998</v>
      </c>
      <c r="AA23" s="82">
        <v>18.14</v>
      </c>
      <c r="AB23" s="82">
        <v>336.8</v>
      </c>
      <c r="AC23" s="82">
        <v>348.8</v>
      </c>
      <c r="AD23" s="83">
        <v>1022.14</v>
      </c>
    </row>
    <row r="24" spans="1:30" x14ac:dyDescent="0.3">
      <c r="A24" s="1"/>
      <c r="B24" s="81" t="s">
        <v>788</v>
      </c>
      <c r="C24" s="82">
        <v>309.39999999999998</v>
      </c>
      <c r="D24" s="82">
        <v>51.34</v>
      </c>
      <c r="E24" s="82">
        <v>0.2</v>
      </c>
      <c r="F24" s="82">
        <v>18.5</v>
      </c>
      <c r="G24" s="82">
        <v>3673.18399</v>
      </c>
      <c r="H24" s="82">
        <v>2034.1</v>
      </c>
      <c r="I24" s="82">
        <v>0.3</v>
      </c>
      <c r="J24" s="82">
        <v>323.5</v>
      </c>
      <c r="K24" s="82">
        <v>572.6</v>
      </c>
      <c r="L24" s="82">
        <v>0</v>
      </c>
      <c r="M24" s="82">
        <v>392.3</v>
      </c>
      <c r="N24" s="82">
        <v>0</v>
      </c>
      <c r="O24" s="82">
        <v>379.44</v>
      </c>
      <c r="P24" s="82">
        <v>6031.0839900000001</v>
      </c>
      <c r="Q24" s="82">
        <v>964.9</v>
      </c>
      <c r="R24" s="83">
        <v>7375.4239900000002</v>
      </c>
      <c r="S24" s="81" t="s">
        <v>788</v>
      </c>
      <c r="T24" s="82">
        <v>4555.1839900000004</v>
      </c>
      <c r="U24" s="82">
        <v>2085.44</v>
      </c>
      <c r="V24" s="82">
        <v>392.8</v>
      </c>
      <c r="W24" s="82">
        <v>342</v>
      </c>
      <c r="X24" s="83">
        <v>7375.4239900000002</v>
      </c>
      <c r="Y24" s="81" t="s">
        <v>788</v>
      </c>
      <c r="Z24" s="82">
        <v>319</v>
      </c>
      <c r="AA24" s="82">
        <v>18.239999999999998</v>
      </c>
      <c r="AB24" s="82">
        <v>392.8</v>
      </c>
      <c r="AC24" s="82">
        <v>342</v>
      </c>
      <c r="AD24" s="83">
        <v>1072.04</v>
      </c>
    </row>
    <row r="25" spans="1:30" x14ac:dyDescent="0.3">
      <c r="A25" s="1"/>
      <c r="B25" s="81" t="s">
        <v>789</v>
      </c>
      <c r="C25" s="82">
        <v>309.39999999999998</v>
      </c>
      <c r="D25" s="82">
        <v>51.38</v>
      </c>
      <c r="E25" s="82">
        <v>0.2</v>
      </c>
      <c r="F25" s="82">
        <v>27.8</v>
      </c>
      <c r="G25" s="82">
        <v>3641.9396299999999</v>
      </c>
      <c r="H25" s="82">
        <v>2158.3000000000002</v>
      </c>
      <c r="I25" s="82">
        <v>0.7</v>
      </c>
      <c r="J25" s="82">
        <v>307.89999999999998</v>
      </c>
      <c r="K25" s="82">
        <v>563.29999999999995</v>
      </c>
      <c r="L25" s="82">
        <v>0</v>
      </c>
      <c r="M25" s="82">
        <v>404.4</v>
      </c>
      <c r="N25" s="82">
        <v>0</v>
      </c>
      <c r="O25" s="82">
        <v>388.78</v>
      </c>
      <c r="P25" s="82">
        <v>6108.8396300000004</v>
      </c>
      <c r="Q25" s="82">
        <v>967.7</v>
      </c>
      <c r="R25" s="83">
        <v>7465.31963</v>
      </c>
      <c r="S25" s="81" t="s">
        <v>789</v>
      </c>
      <c r="T25" s="82">
        <v>4514.6396299999997</v>
      </c>
      <c r="U25" s="82">
        <v>2209.6799999999998</v>
      </c>
      <c r="V25" s="82">
        <v>405.3</v>
      </c>
      <c r="W25" s="82">
        <v>335.7</v>
      </c>
      <c r="X25" s="83">
        <v>7465.31963</v>
      </c>
      <c r="Y25" s="81" t="s">
        <v>789</v>
      </c>
      <c r="Z25" s="82">
        <v>318.60000000000002</v>
      </c>
      <c r="AA25" s="82">
        <v>18.079999999999998</v>
      </c>
      <c r="AB25" s="82">
        <v>405.3</v>
      </c>
      <c r="AC25" s="82">
        <v>335.7</v>
      </c>
      <c r="AD25" s="83">
        <v>1077.68</v>
      </c>
    </row>
    <row r="26" spans="1:30" x14ac:dyDescent="0.3">
      <c r="A26" s="1"/>
      <c r="B26" s="81" t="s">
        <v>790</v>
      </c>
      <c r="C26" s="82">
        <v>311.2</v>
      </c>
      <c r="D26" s="82">
        <v>50.34</v>
      </c>
      <c r="E26" s="82">
        <v>0.2</v>
      </c>
      <c r="F26" s="82">
        <v>29.7</v>
      </c>
      <c r="G26" s="82">
        <v>3681.1686100000002</v>
      </c>
      <c r="H26" s="82">
        <v>2372.8000000000002</v>
      </c>
      <c r="I26" s="82">
        <v>1</v>
      </c>
      <c r="J26" s="82">
        <v>351</v>
      </c>
      <c r="K26" s="82">
        <v>573.4</v>
      </c>
      <c r="L26" s="82">
        <v>0</v>
      </c>
      <c r="M26" s="82">
        <v>410.8</v>
      </c>
      <c r="N26" s="82">
        <v>0</v>
      </c>
      <c r="O26" s="82">
        <v>391.44</v>
      </c>
      <c r="P26" s="82">
        <v>6405.9686099999999</v>
      </c>
      <c r="Q26" s="82">
        <v>984.2</v>
      </c>
      <c r="R26" s="83">
        <v>7781.6086100000002</v>
      </c>
      <c r="S26" s="81" t="s">
        <v>790</v>
      </c>
      <c r="T26" s="82">
        <v>4565.7686100000001</v>
      </c>
      <c r="U26" s="82">
        <v>2423.14</v>
      </c>
      <c r="V26" s="82">
        <v>412</v>
      </c>
      <c r="W26" s="82">
        <v>380.7</v>
      </c>
      <c r="X26" s="83">
        <v>7781.6086100000002</v>
      </c>
      <c r="Y26" s="81" t="s">
        <v>790</v>
      </c>
      <c r="Z26" s="82">
        <v>319.2</v>
      </c>
      <c r="AA26" s="82">
        <v>18.04</v>
      </c>
      <c r="AB26" s="82">
        <v>412</v>
      </c>
      <c r="AC26" s="82">
        <v>380.7</v>
      </c>
      <c r="AD26" s="83">
        <v>1129.94</v>
      </c>
    </row>
    <row r="27" spans="1:30" x14ac:dyDescent="0.3">
      <c r="A27" s="1"/>
      <c r="B27" s="81" t="s">
        <v>791</v>
      </c>
      <c r="C27" s="82">
        <v>308.7</v>
      </c>
      <c r="D27" s="82">
        <v>51.08</v>
      </c>
      <c r="E27" s="82">
        <v>0.3</v>
      </c>
      <c r="F27" s="82">
        <v>38.700000000000003</v>
      </c>
      <c r="G27" s="82">
        <v>3664.1041599999999</v>
      </c>
      <c r="H27" s="82">
        <v>2402.4</v>
      </c>
      <c r="I27" s="82">
        <v>0.9</v>
      </c>
      <c r="J27" s="82">
        <v>402</v>
      </c>
      <c r="K27" s="82">
        <v>564.79999999999995</v>
      </c>
      <c r="L27" s="82">
        <v>0</v>
      </c>
      <c r="M27" s="82">
        <v>416.1</v>
      </c>
      <c r="N27" s="82">
        <v>0</v>
      </c>
      <c r="O27" s="82">
        <v>398.78</v>
      </c>
      <c r="P27" s="82">
        <v>6469.40416</v>
      </c>
      <c r="Q27" s="82">
        <v>980.9</v>
      </c>
      <c r="R27" s="83">
        <v>7849.0841600000003</v>
      </c>
      <c r="S27" s="81" t="s">
        <v>791</v>
      </c>
      <c r="T27" s="82">
        <v>4537.6041599999999</v>
      </c>
      <c r="U27" s="82">
        <v>2453.48</v>
      </c>
      <c r="V27" s="82">
        <v>417.3</v>
      </c>
      <c r="W27" s="82">
        <v>440.7</v>
      </c>
      <c r="X27" s="83">
        <v>7849.0841600000003</v>
      </c>
      <c r="Y27" s="81" t="s">
        <v>791</v>
      </c>
      <c r="Z27" s="82">
        <v>318.7</v>
      </c>
      <c r="AA27" s="82">
        <v>18.18</v>
      </c>
      <c r="AB27" s="82">
        <v>417.3</v>
      </c>
      <c r="AC27" s="82">
        <v>440.7</v>
      </c>
      <c r="AD27" s="83">
        <v>1194.8800000000001</v>
      </c>
    </row>
    <row r="28" spans="1:30" x14ac:dyDescent="0.3">
      <c r="A28" s="1"/>
      <c r="B28" s="81" t="s">
        <v>792</v>
      </c>
      <c r="C28" s="82">
        <v>309.89999999999998</v>
      </c>
      <c r="D28" s="82">
        <v>50.71</v>
      </c>
      <c r="E28" s="82">
        <v>0.4</v>
      </c>
      <c r="F28" s="82">
        <v>53.1</v>
      </c>
      <c r="G28" s="82">
        <v>3649.4764799999998</v>
      </c>
      <c r="H28" s="82">
        <v>2366.6</v>
      </c>
      <c r="I28" s="82">
        <v>1.1000000000000001</v>
      </c>
      <c r="J28" s="82">
        <v>478.4</v>
      </c>
      <c r="K28" s="82">
        <v>568.1</v>
      </c>
      <c r="L28" s="82">
        <v>0</v>
      </c>
      <c r="M28" s="82">
        <v>420.2</v>
      </c>
      <c r="N28" s="82">
        <v>0</v>
      </c>
      <c r="O28" s="82">
        <v>414.11</v>
      </c>
      <c r="P28" s="82">
        <v>6495.5764799999997</v>
      </c>
      <c r="Q28" s="82">
        <v>988.3</v>
      </c>
      <c r="R28" s="83">
        <v>7897.9864799999996</v>
      </c>
      <c r="S28" s="81" t="s">
        <v>792</v>
      </c>
      <c r="T28" s="82">
        <v>4527.4764800000003</v>
      </c>
      <c r="U28" s="82">
        <v>2417.31</v>
      </c>
      <c r="V28" s="82">
        <v>421.7</v>
      </c>
      <c r="W28" s="82">
        <v>531.5</v>
      </c>
      <c r="X28" s="83">
        <v>7897.9864799999996</v>
      </c>
      <c r="Y28" s="81" t="s">
        <v>792</v>
      </c>
      <c r="Z28" s="82">
        <v>318.7</v>
      </c>
      <c r="AA28" s="82">
        <v>18.510000000000002</v>
      </c>
      <c r="AB28" s="82">
        <v>421.7</v>
      </c>
      <c r="AC28" s="82">
        <v>531.5</v>
      </c>
      <c r="AD28" s="83">
        <v>1290.4100000000001</v>
      </c>
    </row>
    <row r="29" spans="1:30" x14ac:dyDescent="0.3">
      <c r="A29" s="1"/>
      <c r="B29" s="81" t="s">
        <v>793</v>
      </c>
      <c r="C29" s="82">
        <v>309.7</v>
      </c>
      <c r="D29" s="82">
        <v>51.19</v>
      </c>
      <c r="E29" s="82">
        <v>0.4</v>
      </c>
      <c r="F29" s="82">
        <v>55.9</v>
      </c>
      <c r="G29" s="82">
        <v>3671.9007900000001</v>
      </c>
      <c r="H29" s="82">
        <v>2430.5</v>
      </c>
      <c r="I29" s="82">
        <v>1.3</v>
      </c>
      <c r="J29" s="82">
        <v>528.70000000000005</v>
      </c>
      <c r="K29" s="82">
        <v>569</v>
      </c>
      <c r="L29" s="82">
        <v>0</v>
      </c>
      <c r="M29" s="82">
        <v>420.8</v>
      </c>
      <c r="N29" s="82">
        <v>0</v>
      </c>
      <c r="O29" s="82">
        <v>417.19</v>
      </c>
      <c r="P29" s="82">
        <v>6632.4007899999997</v>
      </c>
      <c r="Q29" s="82">
        <v>989.8</v>
      </c>
      <c r="R29" s="83">
        <v>8039.3907900000004</v>
      </c>
      <c r="S29" s="81" t="s">
        <v>793</v>
      </c>
      <c r="T29" s="82">
        <v>4550.6007900000004</v>
      </c>
      <c r="U29" s="82">
        <v>2481.69</v>
      </c>
      <c r="V29" s="82">
        <v>422.5</v>
      </c>
      <c r="W29" s="82">
        <v>584.6</v>
      </c>
      <c r="X29" s="83">
        <v>8039.3907900000004</v>
      </c>
      <c r="Y29" s="81" t="s">
        <v>793</v>
      </c>
      <c r="Z29" s="82">
        <v>319.10000000000002</v>
      </c>
      <c r="AA29" s="82">
        <v>18.39</v>
      </c>
      <c r="AB29" s="82">
        <v>422.5</v>
      </c>
      <c r="AC29" s="82">
        <v>584.6</v>
      </c>
      <c r="AD29" s="83">
        <v>1344.59</v>
      </c>
    </row>
    <row r="30" spans="1:30" x14ac:dyDescent="0.3">
      <c r="A30" s="1"/>
      <c r="B30" s="81" t="s">
        <v>794</v>
      </c>
      <c r="C30" s="82">
        <v>340.2</v>
      </c>
      <c r="D30" s="82">
        <v>50.49</v>
      </c>
      <c r="E30" s="82">
        <v>0.4</v>
      </c>
      <c r="F30" s="82">
        <v>57.1</v>
      </c>
      <c r="G30" s="82">
        <v>3641.2926299999999</v>
      </c>
      <c r="H30" s="82">
        <v>2468.1999999999998</v>
      </c>
      <c r="I30" s="82">
        <v>1.1000000000000001</v>
      </c>
      <c r="J30" s="82">
        <v>578.20000000000005</v>
      </c>
      <c r="K30" s="82">
        <v>569.20000000000005</v>
      </c>
      <c r="L30" s="82">
        <v>3.1</v>
      </c>
      <c r="M30" s="82">
        <v>423.9</v>
      </c>
      <c r="N30" s="82">
        <v>0</v>
      </c>
      <c r="O30" s="82">
        <v>448.19</v>
      </c>
      <c r="P30" s="82">
        <v>6688.7926299999999</v>
      </c>
      <c r="Q30" s="82">
        <v>996.2</v>
      </c>
      <c r="R30" s="83">
        <v>8133.1826300000002</v>
      </c>
      <c r="S30" s="81" t="s">
        <v>794</v>
      </c>
      <c r="T30" s="82">
        <v>4550.6926299999996</v>
      </c>
      <c r="U30" s="82">
        <v>2521.79</v>
      </c>
      <c r="V30" s="82">
        <v>425.4</v>
      </c>
      <c r="W30" s="82">
        <v>635.29999999999995</v>
      </c>
      <c r="X30" s="83">
        <v>8133.1826300000002</v>
      </c>
      <c r="Y30" s="81" t="s">
        <v>794</v>
      </c>
      <c r="Z30" s="82">
        <v>319.89999999999998</v>
      </c>
      <c r="AA30" s="82">
        <v>18.59</v>
      </c>
      <c r="AB30" s="82">
        <v>425.4</v>
      </c>
      <c r="AC30" s="82">
        <v>635.29999999999995</v>
      </c>
      <c r="AD30" s="83">
        <v>1399.19</v>
      </c>
    </row>
    <row r="31" spans="1:30" x14ac:dyDescent="0.3">
      <c r="A31" s="1"/>
      <c r="B31" s="81" t="s">
        <v>795</v>
      </c>
      <c r="C31" s="82">
        <v>333.1</v>
      </c>
      <c r="D31" s="82">
        <v>51.06</v>
      </c>
      <c r="E31" s="82">
        <v>0.4</v>
      </c>
      <c r="F31" s="82">
        <v>77.099999999999994</v>
      </c>
      <c r="G31" s="82">
        <v>3590.5616300000002</v>
      </c>
      <c r="H31" s="82">
        <v>2360.4</v>
      </c>
      <c r="I31" s="82">
        <v>0.7</v>
      </c>
      <c r="J31" s="82">
        <v>601.29999999999995</v>
      </c>
      <c r="K31" s="82">
        <v>563.6</v>
      </c>
      <c r="L31" s="82">
        <v>1.2</v>
      </c>
      <c r="M31" s="82">
        <v>431.1</v>
      </c>
      <c r="N31" s="82">
        <v>0</v>
      </c>
      <c r="O31" s="82">
        <v>461.66</v>
      </c>
      <c r="P31" s="82">
        <v>6552.9616299999998</v>
      </c>
      <c r="Q31" s="82">
        <v>995.9</v>
      </c>
      <c r="R31" s="83">
        <v>8010.5216300000002</v>
      </c>
      <c r="S31" s="81" t="s">
        <v>795</v>
      </c>
      <c r="T31" s="82">
        <v>4487.26163</v>
      </c>
      <c r="U31" s="82">
        <v>2412.66</v>
      </c>
      <c r="V31" s="82">
        <v>432.2</v>
      </c>
      <c r="W31" s="82">
        <v>678.4</v>
      </c>
      <c r="X31" s="83">
        <v>8010.5216300000002</v>
      </c>
      <c r="Y31" s="81" t="s">
        <v>795</v>
      </c>
      <c r="Z31" s="82">
        <v>318.7</v>
      </c>
      <c r="AA31" s="82">
        <v>19.36</v>
      </c>
      <c r="AB31" s="82">
        <v>432.2</v>
      </c>
      <c r="AC31" s="82">
        <v>678.4</v>
      </c>
      <c r="AD31" s="83">
        <v>1448.66</v>
      </c>
    </row>
    <row r="32" spans="1:30" x14ac:dyDescent="0.3">
      <c r="A32" s="1"/>
      <c r="B32" s="81" t="s">
        <v>796</v>
      </c>
      <c r="C32" s="82">
        <v>337.7</v>
      </c>
      <c r="D32" s="82">
        <v>49.83</v>
      </c>
      <c r="E32" s="82">
        <v>0.5</v>
      </c>
      <c r="F32" s="82">
        <v>81.5</v>
      </c>
      <c r="G32" s="82">
        <v>3549.30899</v>
      </c>
      <c r="H32" s="82">
        <v>2241.1999999999998</v>
      </c>
      <c r="I32" s="82">
        <v>0.6</v>
      </c>
      <c r="J32" s="82">
        <v>621.6</v>
      </c>
      <c r="K32" s="82">
        <v>565.4</v>
      </c>
      <c r="L32" s="82">
        <v>4.9000000000000004</v>
      </c>
      <c r="M32" s="82">
        <v>429.1</v>
      </c>
      <c r="N32" s="82">
        <v>0</v>
      </c>
      <c r="O32" s="82">
        <v>469.53</v>
      </c>
      <c r="P32" s="82">
        <v>6412.7089900000001</v>
      </c>
      <c r="Q32" s="82">
        <v>999.4</v>
      </c>
      <c r="R32" s="83">
        <v>7881.6389900000004</v>
      </c>
      <c r="S32" s="81" t="s">
        <v>796</v>
      </c>
      <c r="T32" s="82">
        <v>4452.4089899999999</v>
      </c>
      <c r="U32" s="82">
        <v>2295.9299999999998</v>
      </c>
      <c r="V32" s="82">
        <v>430.2</v>
      </c>
      <c r="W32" s="82">
        <v>703.1</v>
      </c>
      <c r="X32" s="83">
        <v>7881.6389900000004</v>
      </c>
      <c r="Y32" s="81" t="s">
        <v>796</v>
      </c>
      <c r="Z32" s="82">
        <v>319.2</v>
      </c>
      <c r="AA32" s="82">
        <v>19.93</v>
      </c>
      <c r="AB32" s="82">
        <v>430.2</v>
      </c>
      <c r="AC32" s="82">
        <v>703.1</v>
      </c>
      <c r="AD32" s="83">
        <v>1472.43</v>
      </c>
    </row>
    <row r="33" spans="1:30" x14ac:dyDescent="0.3">
      <c r="A33" s="1"/>
      <c r="B33" s="81" t="s">
        <v>797</v>
      </c>
      <c r="C33" s="82">
        <v>341</v>
      </c>
      <c r="D33" s="82">
        <v>50.15</v>
      </c>
      <c r="E33" s="82">
        <v>0.2</v>
      </c>
      <c r="F33" s="82">
        <v>84.4</v>
      </c>
      <c r="G33" s="82">
        <v>3661.1631900000002</v>
      </c>
      <c r="H33" s="82">
        <v>2139</v>
      </c>
      <c r="I33" s="82">
        <v>0.4</v>
      </c>
      <c r="J33" s="82">
        <v>619</v>
      </c>
      <c r="K33" s="82">
        <v>569.9</v>
      </c>
      <c r="L33" s="82">
        <v>3.9</v>
      </c>
      <c r="M33" s="82">
        <v>434</v>
      </c>
      <c r="N33" s="82">
        <v>0</v>
      </c>
      <c r="O33" s="82">
        <v>475.75</v>
      </c>
      <c r="P33" s="82">
        <v>6419.5631899999998</v>
      </c>
      <c r="Q33" s="82">
        <v>1007.8</v>
      </c>
      <c r="R33" s="83">
        <v>7903.11319</v>
      </c>
      <c r="S33" s="81" t="s">
        <v>797</v>
      </c>
      <c r="T33" s="82">
        <v>4572.0631899999998</v>
      </c>
      <c r="U33" s="82">
        <v>2193.0500000000002</v>
      </c>
      <c r="V33" s="82">
        <v>434.6</v>
      </c>
      <c r="W33" s="82">
        <v>703.4</v>
      </c>
      <c r="X33" s="83">
        <v>7903.11319</v>
      </c>
      <c r="Y33" s="81" t="s">
        <v>797</v>
      </c>
      <c r="Z33" s="82">
        <v>319.7</v>
      </c>
      <c r="AA33" s="82">
        <v>22.35</v>
      </c>
      <c r="AB33" s="82">
        <v>434.6</v>
      </c>
      <c r="AC33" s="82">
        <v>703.4</v>
      </c>
      <c r="AD33" s="83">
        <v>1480.05</v>
      </c>
    </row>
    <row r="34" spans="1:30" x14ac:dyDescent="0.3">
      <c r="A34" s="1"/>
      <c r="B34" s="81" t="s">
        <v>798</v>
      </c>
      <c r="C34" s="82">
        <v>338.9</v>
      </c>
      <c r="D34" s="82">
        <v>50.59</v>
      </c>
      <c r="E34" s="82">
        <v>0.2</v>
      </c>
      <c r="F34" s="82">
        <v>84.1</v>
      </c>
      <c r="G34" s="82">
        <v>3583.52882</v>
      </c>
      <c r="H34" s="82">
        <v>2083.6999999999998</v>
      </c>
      <c r="I34" s="82">
        <v>0.5</v>
      </c>
      <c r="J34" s="82">
        <v>625.5</v>
      </c>
      <c r="K34" s="82">
        <v>564.1</v>
      </c>
      <c r="L34" s="82">
        <v>4.9000000000000004</v>
      </c>
      <c r="M34" s="82">
        <v>430.1</v>
      </c>
      <c r="N34" s="82">
        <v>0</v>
      </c>
      <c r="O34" s="82">
        <v>473.79</v>
      </c>
      <c r="P34" s="82">
        <v>6293.2288200000003</v>
      </c>
      <c r="Q34" s="82">
        <v>999.1</v>
      </c>
      <c r="R34" s="83">
        <v>7766.1188199999997</v>
      </c>
      <c r="S34" s="81" t="s">
        <v>798</v>
      </c>
      <c r="T34" s="82">
        <v>4486.5288200000005</v>
      </c>
      <c r="U34" s="82">
        <v>2139.19</v>
      </c>
      <c r="V34" s="82">
        <v>430.8</v>
      </c>
      <c r="W34" s="82">
        <v>709.6</v>
      </c>
      <c r="X34" s="83">
        <v>7766.1188199999997</v>
      </c>
      <c r="Y34" s="81" t="s">
        <v>798</v>
      </c>
      <c r="Z34" s="82">
        <v>320.60000000000002</v>
      </c>
      <c r="AA34" s="82">
        <v>21.79</v>
      </c>
      <c r="AB34" s="82">
        <v>430.8</v>
      </c>
      <c r="AC34" s="82">
        <v>709.6</v>
      </c>
      <c r="AD34" s="83">
        <v>1482.79</v>
      </c>
    </row>
    <row r="35" spans="1:30" x14ac:dyDescent="0.3">
      <c r="A35" s="1"/>
      <c r="B35" s="81" t="s">
        <v>799</v>
      </c>
      <c r="C35" s="82">
        <v>352.2</v>
      </c>
      <c r="D35" s="82">
        <v>50.62</v>
      </c>
      <c r="E35" s="82">
        <v>0.2</v>
      </c>
      <c r="F35" s="82">
        <v>84.4</v>
      </c>
      <c r="G35" s="82">
        <v>3654.56405</v>
      </c>
      <c r="H35" s="82">
        <v>2121.3000000000002</v>
      </c>
      <c r="I35" s="82">
        <v>0.3</v>
      </c>
      <c r="J35" s="82">
        <v>628.79999999999995</v>
      </c>
      <c r="K35" s="82">
        <v>613.4</v>
      </c>
      <c r="L35" s="82">
        <v>0</v>
      </c>
      <c r="M35" s="82">
        <v>409.3</v>
      </c>
      <c r="N35" s="82">
        <v>0</v>
      </c>
      <c r="O35" s="82">
        <v>487.42</v>
      </c>
      <c r="P35" s="82">
        <v>6404.9640499999996</v>
      </c>
      <c r="Q35" s="82">
        <v>1022.7</v>
      </c>
      <c r="R35" s="83">
        <v>7915.0840500000004</v>
      </c>
      <c r="S35" s="81" t="s">
        <v>799</v>
      </c>
      <c r="T35" s="82">
        <v>4620.1640500000003</v>
      </c>
      <c r="U35" s="82">
        <v>2171.92</v>
      </c>
      <c r="V35" s="82">
        <v>409.8</v>
      </c>
      <c r="W35" s="82">
        <v>713.2</v>
      </c>
      <c r="X35" s="83">
        <v>7915.0840500000004</v>
      </c>
      <c r="Y35" s="81" t="s">
        <v>799</v>
      </c>
      <c r="Z35" s="82">
        <v>329.8</v>
      </c>
      <c r="AA35" s="82">
        <v>20.62</v>
      </c>
      <c r="AB35" s="82">
        <v>409.8</v>
      </c>
      <c r="AC35" s="82">
        <v>713.2</v>
      </c>
      <c r="AD35" s="83">
        <v>1473.42</v>
      </c>
    </row>
    <row r="36" spans="1:30" x14ac:dyDescent="0.3">
      <c r="A36" s="1"/>
      <c r="B36" s="81" t="s">
        <v>800</v>
      </c>
      <c r="C36" s="82">
        <v>349.3</v>
      </c>
      <c r="D36" s="82">
        <v>50.47</v>
      </c>
      <c r="E36" s="82">
        <v>0</v>
      </c>
      <c r="F36" s="82">
        <v>87.5</v>
      </c>
      <c r="G36" s="82">
        <v>3695.8760900000002</v>
      </c>
      <c r="H36" s="82">
        <v>2169</v>
      </c>
      <c r="I36" s="82">
        <v>0.2</v>
      </c>
      <c r="J36" s="82">
        <v>631.1</v>
      </c>
      <c r="K36" s="82">
        <v>616</v>
      </c>
      <c r="L36" s="82">
        <v>0</v>
      </c>
      <c r="M36" s="82">
        <v>431.1</v>
      </c>
      <c r="N36" s="82">
        <v>0</v>
      </c>
      <c r="O36" s="82">
        <v>487.27</v>
      </c>
      <c r="P36" s="82">
        <v>6496.1760899999999</v>
      </c>
      <c r="Q36" s="82">
        <v>1047.0999999999999</v>
      </c>
      <c r="R36" s="83">
        <v>8030.5460899999998</v>
      </c>
      <c r="S36" s="81" t="s">
        <v>800</v>
      </c>
      <c r="T36" s="82">
        <v>4661.1760899999999</v>
      </c>
      <c r="U36" s="82">
        <v>2219.4699999999998</v>
      </c>
      <c r="V36" s="82">
        <v>431.3</v>
      </c>
      <c r="W36" s="82">
        <v>718.6</v>
      </c>
      <c r="X36" s="83">
        <v>8030.5460899999998</v>
      </c>
      <c r="Y36" s="81" t="s">
        <v>800</v>
      </c>
      <c r="Z36" s="82">
        <v>327.9</v>
      </c>
      <c r="AA36" s="82">
        <v>22.27</v>
      </c>
      <c r="AB36" s="82">
        <v>431.3</v>
      </c>
      <c r="AC36" s="82">
        <v>718.6</v>
      </c>
      <c r="AD36" s="83">
        <v>1500.07</v>
      </c>
    </row>
    <row r="37" spans="1:30" x14ac:dyDescent="0.3">
      <c r="A37" s="1"/>
      <c r="B37" s="81" t="s">
        <v>801</v>
      </c>
      <c r="C37" s="82">
        <v>351.6</v>
      </c>
      <c r="D37" s="82">
        <v>50.61</v>
      </c>
      <c r="E37" s="82">
        <v>0.1</v>
      </c>
      <c r="F37" s="82">
        <v>87.3</v>
      </c>
      <c r="G37" s="82">
        <v>3743.5703400000002</v>
      </c>
      <c r="H37" s="82">
        <v>2295</v>
      </c>
      <c r="I37" s="82">
        <v>0.2</v>
      </c>
      <c r="J37" s="82">
        <v>638.20000000000005</v>
      </c>
      <c r="K37" s="82">
        <v>627.1</v>
      </c>
      <c r="L37" s="82">
        <v>0</v>
      </c>
      <c r="M37" s="82">
        <v>272.7</v>
      </c>
      <c r="N37" s="82">
        <v>0</v>
      </c>
      <c r="O37" s="82">
        <v>489.61</v>
      </c>
      <c r="P37" s="82">
        <v>6676.9703399999999</v>
      </c>
      <c r="Q37" s="82">
        <v>899.8</v>
      </c>
      <c r="R37" s="83">
        <v>8066.3803399999997</v>
      </c>
      <c r="S37" s="81" t="s">
        <v>801</v>
      </c>
      <c r="T37" s="82">
        <v>4722.27034</v>
      </c>
      <c r="U37" s="82">
        <v>2345.61</v>
      </c>
      <c r="V37" s="82">
        <v>273</v>
      </c>
      <c r="W37" s="82">
        <v>725.5</v>
      </c>
      <c r="X37" s="83">
        <v>8066.3803399999997</v>
      </c>
      <c r="Y37" s="81" t="s">
        <v>801</v>
      </c>
      <c r="Z37" s="82">
        <v>328.1</v>
      </c>
      <c r="AA37" s="82">
        <v>22.01</v>
      </c>
      <c r="AB37" s="82">
        <v>273</v>
      </c>
      <c r="AC37" s="82">
        <v>725.5</v>
      </c>
      <c r="AD37" s="83">
        <v>1348.61</v>
      </c>
    </row>
    <row r="38" spans="1:30" x14ac:dyDescent="0.3">
      <c r="A38" s="1"/>
      <c r="B38" s="81" t="s">
        <v>802</v>
      </c>
      <c r="C38" s="82">
        <v>348.9</v>
      </c>
      <c r="D38" s="82">
        <v>50.69</v>
      </c>
      <c r="E38" s="82">
        <v>0</v>
      </c>
      <c r="F38" s="82">
        <v>84.5</v>
      </c>
      <c r="G38" s="82">
        <v>3677.48317</v>
      </c>
      <c r="H38" s="82">
        <v>2346.8000000000002</v>
      </c>
      <c r="I38" s="82">
        <v>0.3</v>
      </c>
      <c r="J38" s="82">
        <v>659.3</v>
      </c>
      <c r="K38" s="82">
        <v>617.5</v>
      </c>
      <c r="L38" s="82">
        <v>0</v>
      </c>
      <c r="M38" s="82">
        <v>174.3</v>
      </c>
      <c r="N38" s="82">
        <v>0</v>
      </c>
      <c r="O38" s="82">
        <v>484.09</v>
      </c>
      <c r="P38" s="82">
        <v>6683.8831700000001</v>
      </c>
      <c r="Q38" s="82">
        <v>791.8</v>
      </c>
      <c r="R38" s="83">
        <v>7959.7731700000004</v>
      </c>
      <c r="S38" s="81" t="s">
        <v>802</v>
      </c>
      <c r="T38" s="82">
        <v>4643.8831700000001</v>
      </c>
      <c r="U38" s="82">
        <v>2397.4899999999998</v>
      </c>
      <c r="V38" s="82">
        <v>174.6</v>
      </c>
      <c r="W38" s="82">
        <v>743.8</v>
      </c>
      <c r="X38" s="83">
        <v>7959.7731700000004</v>
      </c>
      <c r="Y38" s="81" t="s">
        <v>802</v>
      </c>
      <c r="Z38" s="82">
        <v>327.60000000000002</v>
      </c>
      <c r="AA38" s="82">
        <v>22.29</v>
      </c>
      <c r="AB38" s="82">
        <v>174.6</v>
      </c>
      <c r="AC38" s="82">
        <v>743.8</v>
      </c>
      <c r="AD38" s="83">
        <v>1268.29</v>
      </c>
    </row>
    <row r="39" spans="1:30" x14ac:dyDescent="0.3">
      <c r="A39" s="1"/>
      <c r="B39" s="81" t="s">
        <v>803</v>
      </c>
      <c r="C39" s="82">
        <v>351.8</v>
      </c>
      <c r="D39" s="82">
        <v>50.99</v>
      </c>
      <c r="E39" s="82">
        <v>0</v>
      </c>
      <c r="F39" s="82">
        <v>88.8</v>
      </c>
      <c r="G39" s="82">
        <v>3691.4566599999998</v>
      </c>
      <c r="H39" s="82">
        <v>2361.4</v>
      </c>
      <c r="I39" s="82">
        <v>0.3</v>
      </c>
      <c r="J39" s="82">
        <v>675.1</v>
      </c>
      <c r="K39" s="82">
        <v>621.20000000000005</v>
      </c>
      <c r="L39" s="82">
        <v>0</v>
      </c>
      <c r="M39" s="82">
        <v>205</v>
      </c>
      <c r="N39" s="82">
        <v>0</v>
      </c>
      <c r="O39" s="82">
        <v>491.59</v>
      </c>
      <c r="P39" s="82">
        <v>6728.25666</v>
      </c>
      <c r="Q39" s="82">
        <v>826.2</v>
      </c>
      <c r="R39" s="83">
        <v>8046.04666</v>
      </c>
      <c r="S39" s="81" t="s">
        <v>803</v>
      </c>
      <c r="T39" s="82">
        <v>4664.4566599999998</v>
      </c>
      <c r="U39" s="82">
        <v>2412.39</v>
      </c>
      <c r="V39" s="82">
        <v>205.3</v>
      </c>
      <c r="W39" s="82">
        <v>763.9</v>
      </c>
      <c r="X39" s="83">
        <v>8046.04666</v>
      </c>
      <c r="Y39" s="81" t="s">
        <v>803</v>
      </c>
      <c r="Z39" s="82">
        <v>327.7</v>
      </c>
      <c r="AA39" s="82">
        <v>22.09</v>
      </c>
      <c r="AB39" s="82">
        <v>205.3</v>
      </c>
      <c r="AC39" s="82">
        <v>763.9</v>
      </c>
      <c r="AD39" s="83">
        <v>1318.99</v>
      </c>
    </row>
    <row r="40" spans="1:30" x14ac:dyDescent="0.3">
      <c r="A40" s="1"/>
      <c r="B40" s="81" t="s">
        <v>804</v>
      </c>
      <c r="C40" s="82">
        <v>350.7</v>
      </c>
      <c r="D40" s="82">
        <v>51.11</v>
      </c>
      <c r="E40" s="82">
        <v>0</v>
      </c>
      <c r="F40" s="82">
        <v>91.7</v>
      </c>
      <c r="G40" s="82">
        <v>3663.2688899999998</v>
      </c>
      <c r="H40" s="82">
        <v>2349.5</v>
      </c>
      <c r="I40" s="82">
        <v>0.2</v>
      </c>
      <c r="J40" s="82">
        <v>683.5</v>
      </c>
      <c r="K40" s="82">
        <v>614.4</v>
      </c>
      <c r="L40" s="82">
        <v>0</v>
      </c>
      <c r="M40" s="82">
        <v>105.5</v>
      </c>
      <c r="N40" s="82">
        <v>0</v>
      </c>
      <c r="O40" s="82">
        <v>493.51</v>
      </c>
      <c r="P40" s="82">
        <v>6696.4688900000001</v>
      </c>
      <c r="Q40" s="82">
        <v>719.9</v>
      </c>
      <c r="R40" s="83">
        <v>7909.87889</v>
      </c>
      <c r="S40" s="81" t="s">
        <v>804</v>
      </c>
      <c r="T40" s="82">
        <v>4628.3688899999997</v>
      </c>
      <c r="U40" s="82">
        <v>2400.61</v>
      </c>
      <c r="V40" s="82">
        <v>105.7</v>
      </c>
      <c r="W40" s="82">
        <v>775.2</v>
      </c>
      <c r="X40" s="83">
        <v>7909.87889</v>
      </c>
      <c r="Y40" s="81" t="s">
        <v>804</v>
      </c>
      <c r="Z40" s="82">
        <v>327.10000000000002</v>
      </c>
      <c r="AA40" s="82">
        <v>22.01</v>
      </c>
      <c r="AB40" s="82">
        <v>105.7</v>
      </c>
      <c r="AC40" s="82">
        <v>775.2</v>
      </c>
      <c r="AD40" s="83">
        <v>1230.01</v>
      </c>
    </row>
    <row r="41" spans="1:30" x14ac:dyDescent="0.3">
      <c r="A41" s="1"/>
      <c r="B41" s="81" t="s">
        <v>805</v>
      </c>
      <c r="C41" s="82">
        <v>350</v>
      </c>
      <c r="D41" s="82">
        <v>55.58</v>
      </c>
      <c r="E41" s="82">
        <v>0</v>
      </c>
      <c r="F41" s="82">
        <v>95</v>
      </c>
      <c r="G41" s="82">
        <v>3603.7896799999999</v>
      </c>
      <c r="H41" s="82">
        <v>2291.3000000000002</v>
      </c>
      <c r="I41" s="82">
        <v>0</v>
      </c>
      <c r="J41" s="82">
        <v>719.1</v>
      </c>
      <c r="K41" s="82">
        <v>616.9</v>
      </c>
      <c r="L41" s="82">
        <v>0</v>
      </c>
      <c r="M41" s="82">
        <v>38.700000000000003</v>
      </c>
      <c r="N41" s="82">
        <v>0</v>
      </c>
      <c r="O41" s="82">
        <v>500.58</v>
      </c>
      <c r="P41" s="82">
        <v>6614.1896800000004</v>
      </c>
      <c r="Q41" s="82">
        <v>655.6</v>
      </c>
      <c r="R41" s="83">
        <v>7770.3696799999998</v>
      </c>
      <c r="S41" s="81" t="s">
        <v>805</v>
      </c>
      <c r="T41" s="82">
        <v>4570.6896800000004</v>
      </c>
      <c r="U41" s="82">
        <v>2346.88</v>
      </c>
      <c r="V41" s="82">
        <v>38.700000000000003</v>
      </c>
      <c r="W41" s="82">
        <v>814.1</v>
      </c>
      <c r="X41" s="83">
        <v>7770.3696799999998</v>
      </c>
      <c r="Y41" s="81" t="s">
        <v>805</v>
      </c>
      <c r="Z41" s="82">
        <v>326.89999999999998</v>
      </c>
      <c r="AA41" s="82">
        <v>22.08</v>
      </c>
      <c r="AB41" s="82">
        <v>38.700000000000003</v>
      </c>
      <c r="AC41" s="82">
        <v>814.1</v>
      </c>
      <c r="AD41" s="83">
        <v>1201.78</v>
      </c>
    </row>
    <row r="42" spans="1:30" x14ac:dyDescent="0.3">
      <c r="A42" s="1"/>
      <c r="B42" s="81" t="s">
        <v>806</v>
      </c>
      <c r="C42" s="82">
        <v>350.6</v>
      </c>
      <c r="D42" s="82">
        <v>57.56</v>
      </c>
      <c r="E42" s="82">
        <v>0</v>
      </c>
      <c r="F42" s="82">
        <v>96.8</v>
      </c>
      <c r="G42" s="82">
        <v>3697.5557100000001</v>
      </c>
      <c r="H42" s="82">
        <v>2116.5</v>
      </c>
      <c r="I42" s="82">
        <v>0</v>
      </c>
      <c r="J42" s="82">
        <v>710.3</v>
      </c>
      <c r="K42" s="82">
        <v>611.5</v>
      </c>
      <c r="L42" s="82">
        <v>0</v>
      </c>
      <c r="M42" s="82">
        <v>6.3</v>
      </c>
      <c r="N42" s="82">
        <v>0</v>
      </c>
      <c r="O42" s="82">
        <v>504.96</v>
      </c>
      <c r="P42" s="82">
        <v>6524.3557099999998</v>
      </c>
      <c r="Q42" s="82">
        <v>617.79999999999995</v>
      </c>
      <c r="R42" s="83">
        <v>7647.11571</v>
      </c>
      <c r="S42" s="81" t="s">
        <v>806</v>
      </c>
      <c r="T42" s="82">
        <v>4659.65571</v>
      </c>
      <c r="U42" s="82">
        <v>2174.06</v>
      </c>
      <c r="V42" s="82">
        <v>6.3</v>
      </c>
      <c r="W42" s="82">
        <v>807.1</v>
      </c>
      <c r="X42" s="83">
        <v>7647.11571</v>
      </c>
      <c r="Y42" s="81" t="s">
        <v>806</v>
      </c>
      <c r="Z42" s="82">
        <v>326.7</v>
      </c>
      <c r="AA42" s="82">
        <v>23.06</v>
      </c>
      <c r="AB42" s="82">
        <v>6.3</v>
      </c>
      <c r="AC42" s="82">
        <v>807.1</v>
      </c>
      <c r="AD42" s="83">
        <v>1163.1600000000001</v>
      </c>
    </row>
    <row r="43" spans="1:30" x14ac:dyDescent="0.3">
      <c r="A43" s="1"/>
      <c r="B43" s="81" t="s">
        <v>807</v>
      </c>
      <c r="C43" s="82">
        <v>351.4</v>
      </c>
      <c r="D43" s="82">
        <v>59.75</v>
      </c>
      <c r="E43" s="82">
        <v>0</v>
      </c>
      <c r="F43" s="82">
        <v>94.4</v>
      </c>
      <c r="G43" s="82">
        <v>3658.6483400000002</v>
      </c>
      <c r="H43" s="82">
        <v>1997.9</v>
      </c>
      <c r="I43" s="82">
        <v>0</v>
      </c>
      <c r="J43" s="82">
        <v>705.8</v>
      </c>
      <c r="K43" s="82">
        <v>618</v>
      </c>
      <c r="L43" s="82">
        <v>0</v>
      </c>
      <c r="M43" s="82">
        <v>0</v>
      </c>
      <c r="N43" s="82">
        <v>0</v>
      </c>
      <c r="O43" s="82">
        <v>505.55</v>
      </c>
      <c r="P43" s="82">
        <v>6362.3483399999996</v>
      </c>
      <c r="Q43" s="82">
        <v>618</v>
      </c>
      <c r="R43" s="83">
        <v>7485.8983399999997</v>
      </c>
      <c r="S43" s="81" t="s">
        <v>807</v>
      </c>
      <c r="T43" s="82">
        <v>4628.0483400000003</v>
      </c>
      <c r="U43" s="82">
        <v>2057.65</v>
      </c>
      <c r="V43" s="82">
        <v>0</v>
      </c>
      <c r="W43" s="82">
        <v>800.2</v>
      </c>
      <c r="X43" s="83">
        <v>7485.8983399999997</v>
      </c>
      <c r="Y43" s="81" t="s">
        <v>807</v>
      </c>
      <c r="Z43" s="82">
        <v>328.1</v>
      </c>
      <c r="AA43" s="82">
        <v>22.75</v>
      </c>
      <c r="AB43" s="82">
        <v>0</v>
      </c>
      <c r="AC43" s="82">
        <v>800.2</v>
      </c>
      <c r="AD43" s="83">
        <v>1151.05</v>
      </c>
    </row>
    <row r="44" spans="1:30" x14ac:dyDescent="0.3">
      <c r="A44" s="1"/>
      <c r="B44" s="81" t="s">
        <v>808</v>
      </c>
      <c r="C44" s="82">
        <v>349.4</v>
      </c>
      <c r="D44" s="82">
        <v>64.08</v>
      </c>
      <c r="E44" s="82">
        <v>0</v>
      </c>
      <c r="F44" s="82">
        <v>91.1</v>
      </c>
      <c r="G44" s="82">
        <v>3725.9946300000001</v>
      </c>
      <c r="H44" s="82">
        <v>2208.6999999999998</v>
      </c>
      <c r="I44" s="82">
        <v>0</v>
      </c>
      <c r="J44" s="82">
        <v>702.3</v>
      </c>
      <c r="K44" s="82">
        <v>621.79999999999995</v>
      </c>
      <c r="L44" s="82">
        <v>0</v>
      </c>
      <c r="M44" s="82">
        <v>0</v>
      </c>
      <c r="N44" s="82">
        <v>0</v>
      </c>
      <c r="O44" s="82">
        <v>504.58</v>
      </c>
      <c r="P44" s="82">
        <v>6636.9946300000001</v>
      </c>
      <c r="Q44" s="82">
        <v>621.79999999999995</v>
      </c>
      <c r="R44" s="83">
        <v>7763.3746300000003</v>
      </c>
      <c r="S44" s="81" t="s">
        <v>808</v>
      </c>
      <c r="T44" s="82">
        <v>4697.19463</v>
      </c>
      <c r="U44" s="82">
        <v>2272.7800000000002</v>
      </c>
      <c r="V44" s="82">
        <v>0</v>
      </c>
      <c r="W44" s="82">
        <v>793.4</v>
      </c>
      <c r="X44" s="83">
        <v>7763.3746300000003</v>
      </c>
      <c r="Y44" s="81" t="s">
        <v>808</v>
      </c>
      <c r="Z44" s="82">
        <v>330</v>
      </c>
      <c r="AA44" s="82">
        <v>23.68</v>
      </c>
      <c r="AB44" s="82">
        <v>0</v>
      </c>
      <c r="AC44" s="82">
        <v>793.4</v>
      </c>
      <c r="AD44" s="83">
        <v>1147.08</v>
      </c>
    </row>
    <row r="45" spans="1:30" x14ac:dyDescent="0.3">
      <c r="A45" s="1"/>
      <c r="B45" s="81" t="s">
        <v>809</v>
      </c>
      <c r="C45" s="82">
        <v>349.8</v>
      </c>
      <c r="D45" s="82">
        <v>66.930000000000007</v>
      </c>
      <c r="E45" s="82">
        <v>0</v>
      </c>
      <c r="F45" s="82">
        <v>87.9</v>
      </c>
      <c r="G45" s="82">
        <v>3670.72993</v>
      </c>
      <c r="H45" s="82">
        <v>2297.6</v>
      </c>
      <c r="I45" s="82">
        <v>0</v>
      </c>
      <c r="J45" s="82">
        <v>699.4</v>
      </c>
      <c r="K45" s="82">
        <v>615</v>
      </c>
      <c r="L45" s="82">
        <v>0</v>
      </c>
      <c r="M45" s="82">
        <v>0</v>
      </c>
      <c r="N45" s="82">
        <v>0</v>
      </c>
      <c r="O45" s="82">
        <v>504.63</v>
      </c>
      <c r="P45" s="82">
        <v>6667.7299300000004</v>
      </c>
      <c r="Q45" s="82">
        <v>615</v>
      </c>
      <c r="R45" s="83">
        <v>7787.3599299999996</v>
      </c>
      <c r="S45" s="81" t="s">
        <v>809</v>
      </c>
      <c r="T45" s="82">
        <v>4635.5299299999997</v>
      </c>
      <c r="U45" s="82">
        <v>2364.5300000000002</v>
      </c>
      <c r="V45" s="82">
        <v>0</v>
      </c>
      <c r="W45" s="82">
        <v>787.3</v>
      </c>
      <c r="X45" s="83">
        <v>7787.3599299999996</v>
      </c>
      <c r="Y45" s="81" t="s">
        <v>809</v>
      </c>
      <c r="Z45" s="82">
        <v>330</v>
      </c>
      <c r="AA45" s="82">
        <v>22.73</v>
      </c>
      <c r="AB45" s="82">
        <v>0</v>
      </c>
      <c r="AC45" s="82">
        <v>787.3</v>
      </c>
      <c r="AD45" s="83">
        <v>1140.03</v>
      </c>
    </row>
    <row r="46" spans="1:30" x14ac:dyDescent="0.3">
      <c r="A46" s="1"/>
      <c r="B46" s="81" t="s">
        <v>810</v>
      </c>
      <c r="C46" s="82">
        <v>349.5</v>
      </c>
      <c r="D46" s="82">
        <v>72.34</v>
      </c>
      <c r="E46" s="82">
        <v>0</v>
      </c>
      <c r="F46" s="82">
        <v>88.1</v>
      </c>
      <c r="G46" s="82">
        <v>3683.54792</v>
      </c>
      <c r="H46" s="82">
        <v>2319.9</v>
      </c>
      <c r="I46" s="82">
        <v>0</v>
      </c>
      <c r="J46" s="82">
        <v>681.1</v>
      </c>
      <c r="K46" s="82">
        <v>615.70000000000005</v>
      </c>
      <c r="L46" s="82">
        <v>0</v>
      </c>
      <c r="M46" s="82">
        <v>0</v>
      </c>
      <c r="N46" s="82">
        <v>0</v>
      </c>
      <c r="O46" s="82">
        <v>509.94</v>
      </c>
      <c r="P46" s="82">
        <v>6684.54792</v>
      </c>
      <c r="Q46" s="82">
        <v>615.70000000000005</v>
      </c>
      <c r="R46" s="83">
        <v>7810.1879200000003</v>
      </c>
      <c r="S46" s="81" t="s">
        <v>810</v>
      </c>
      <c r="T46" s="82">
        <v>4648.7479199999998</v>
      </c>
      <c r="U46" s="82">
        <v>2392.2399999999998</v>
      </c>
      <c r="V46" s="82">
        <v>0</v>
      </c>
      <c r="W46" s="82">
        <v>769.2</v>
      </c>
      <c r="X46" s="83">
        <v>7810.1879200000003</v>
      </c>
      <c r="Y46" s="81" t="s">
        <v>810</v>
      </c>
      <c r="Z46" s="82">
        <v>330</v>
      </c>
      <c r="AA46" s="82">
        <v>22.74</v>
      </c>
      <c r="AB46" s="82">
        <v>0</v>
      </c>
      <c r="AC46" s="82">
        <v>769.2</v>
      </c>
      <c r="AD46" s="83">
        <v>1121.94</v>
      </c>
    </row>
    <row r="47" spans="1:30" x14ac:dyDescent="0.3">
      <c r="A47" s="1"/>
      <c r="B47" s="81" t="s">
        <v>811</v>
      </c>
      <c r="C47" s="82">
        <v>350.6</v>
      </c>
      <c r="D47" s="82">
        <v>73.44</v>
      </c>
      <c r="E47" s="82">
        <v>0</v>
      </c>
      <c r="F47" s="82">
        <v>89.5</v>
      </c>
      <c r="G47" s="82">
        <v>3682.6375200000002</v>
      </c>
      <c r="H47" s="82">
        <v>2317.3000000000002</v>
      </c>
      <c r="I47" s="82">
        <v>0</v>
      </c>
      <c r="J47" s="82">
        <v>679.7</v>
      </c>
      <c r="K47" s="82">
        <v>619.70000000000005</v>
      </c>
      <c r="L47" s="82">
        <v>0</v>
      </c>
      <c r="M47" s="82">
        <v>0</v>
      </c>
      <c r="N47" s="82">
        <v>0</v>
      </c>
      <c r="O47" s="82">
        <v>513.54</v>
      </c>
      <c r="P47" s="82">
        <v>6679.6375200000002</v>
      </c>
      <c r="Q47" s="82">
        <v>619.70000000000005</v>
      </c>
      <c r="R47" s="83">
        <v>7812.87752</v>
      </c>
      <c r="S47" s="81" t="s">
        <v>811</v>
      </c>
      <c r="T47" s="82">
        <v>4652.9375200000004</v>
      </c>
      <c r="U47" s="82">
        <v>2390.7399999999998</v>
      </c>
      <c r="V47" s="82">
        <v>0</v>
      </c>
      <c r="W47" s="82">
        <v>769.2</v>
      </c>
      <c r="X47" s="83">
        <v>7812.87752</v>
      </c>
      <c r="Y47" s="81" t="s">
        <v>811</v>
      </c>
      <c r="Z47" s="82">
        <v>329.3</v>
      </c>
      <c r="AA47" s="82">
        <v>23.54</v>
      </c>
      <c r="AB47" s="82">
        <v>0</v>
      </c>
      <c r="AC47" s="82">
        <v>769.2</v>
      </c>
      <c r="AD47" s="83">
        <v>1122.04</v>
      </c>
    </row>
    <row r="48" spans="1:30" x14ac:dyDescent="0.3">
      <c r="A48" s="1"/>
      <c r="B48" s="81" t="s">
        <v>812</v>
      </c>
      <c r="C48" s="82">
        <v>351</v>
      </c>
      <c r="D48" s="82">
        <v>72.239999999999995</v>
      </c>
      <c r="E48" s="82">
        <v>0</v>
      </c>
      <c r="F48" s="82">
        <v>90.1</v>
      </c>
      <c r="G48" s="82">
        <v>3690.7289500000002</v>
      </c>
      <c r="H48" s="82">
        <v>2309</v>
      </c>
      <c r="I48" s="82">
        <v>0</v>
      </c>
      <c r="J48" s="82">
        <v>661.9</v>
      </c>
      <c r="K48" s="82">
        <v>618.1</v>
      </c>
      <c r="L48" s="82">
        <v>0</v>
      </c>
      <c r="M48" s="82">
        <v>0</v>
      </c>
      <c r="N48" s="82">
        <v>0</v>
      </c>
      <c r="O48" s="82">
        <v>513.34</v>
      </c>
      <c r="P48" s="82">
        <v>6661.6289500000003</v>
      </c>
      <c r="Q48" s="82">
        <v>618.1</v>
      </c>
      <c r="R48" s="83">
        <v>7793.0689499999999</v>
      </c>
      <c r="S48" s="81" t="s">
        <v>812</v>
      </c>
      <c r="T48" s="82">
        <v>4659.8289500000001</v>
      </c>
      <c r="U48" s="82">
        <v>2381.2399999999998</v>
      </c>
      <c r="V48" s="82">
        <v>0</v>
      </c>
      <c r="W48" s="82">
        <v>752</v>
      </c>
      <c r="X48" s="83">
        <v>7793.0689499999999</v>
      </c>
      <c r="Y48" s="81" t="s">
        <v>812</v>
      </c>
      <c r="Z48" s="82">
        <v>330.4</v>
      </c>
      <c r="AA48" s="82">
        <v>23.84</v>
      </c>
      <c r="AB48" s="82">
        <v>0</v>
      </c>
      <c r="AC48" s="82">
        <v>752</v>
      </c>
      <c r="AD48" s="83">
        <v>1106.24</v>
      </c>
    </row>
    <row r="49" spans="1:30" x14ac:dyDescent="0.3">
      <c r="A49" s="1"/>
      <c r="B49" s="81" t="s">
        <v>813</v>
      </c>
      <c r="C49" s="82">
        <v>350.4</v>
      </c>
      <c r="D49" s="82">
        <v>66.56</v>
      </c>
      <c r="E49" s="82">
        <v>0</v>
      </c>
      <c r="F49" s="82">
        <v>89.7</v>
      </c>
      <c r="G49" s="82">
        <v>3726.8280100000002</v>
      </c>
      <c r="H49" s="82">
        <v>2263.6</v>
      </c>
      <c r="I49" s="82">
        <v>0</v>
      </c>
      <c r="J49" s="82">
        <v>614.70000000000005</v>
      </c>
      <c r="K49" s="82">
        <v>619.70000000000005</v>
      </c>
      <c r="L49" s="82">
        <v>0</v>
      </c>
      <c r="M49" s="82">
        <v>0</v>
      </c>
      <c r="N49" s="82">
        <v>0</v>
      </c>
      <c r="O49" s="82">
        <v>506.66</v>
      </c>
      <c r="P49" s="82">
        <v>6605.1280100000004</v>
      </c>
      <c r="Q49" s="82">
        <v>619.70000000000005</v>
      </c>
      <c r="R49" s="83">
        <v>7731.48801</v>
      </c>
      <c r="S49" s="81" t="s">
        <v>813</v>
      </c>
      <c r="T49" s="82">
        <v>4696.9280099999996</v>
      </c>
      <c r="U49" s="82">
        <v>2330.16</v>
      </c>
      <c r="V49" s="82">
        <v>0</v>
      </c>
      <c r="W49" s="82">
        <v>704.4</v>
      </c>
      <c r="X49" s="83">
        <v>7731.48801</v>
      </c>
      <c r="Y49" s="81" t="s">
        <v>813</v>
      </c>
      <c r="Z49" s="82">
        <v>331.2</v>
      </c>
      <c r="AA49" s="82">
        <v>21.26</v>
      </c>
      <c r="AB49" s="82">
        <v>0</v>
      </c>
      <c r="AC49" s="82">
        <v>704.4</v>
      </c>
      <c r="AD49" s="83">
        <v>1056.8599999999999</v>
      </c>
    </row>
    <row r="50" spans="1:30" x14ac:dyDescent="0.3">
      <c r="A50" s="1"/>
      <c r="B50" s="81" t="s">
        <v>814</v>
      </c>
      <c r="C50" s="82">
        <v>349.2</v>
      </c>
      <c r="D50" s="82">
        <v>68.45</v>
      </c>
      <c r="E50" s="82">
        <v>0</v>
      </c>
      <c r="F50" s="82">
        <v>85.1</v>
      </c>
      <c r="G50" s="82">
        <v>3713.6267899999998</v>
      </c>
      <c r="H50" s="82">
        <v>2280.9</v>
      </c>
      <c r="I50" s="82">
        <v>0</v>
      </c>
      <c r="J50" s="82">
        <v>543.4</v>
      </c>
      <c r="K50" s="82">
        <v>621.4</v>
      </c>
      <c r="L50" s="82">
        <v>0</v>
      </c>
      <c r="M50" s="82">
        <v>0</v>
      </c>
      <c r="N50" s="82">
        <v>0</v>
      </c>
      <c r="O50" s="82">
        <v>502.75</v>
      </c>
      <c r="P50" s="82">
        <v>6537.9267900000004</v>
      </c>
      <c r="Q50" s="82">
        <v>621.4</v>
      </c>
      <c r="R50" s="83">
        <v>7662.0767900000001</v>
      </c>
      <c r="S50" s="81" t="s">
        <v>814</v>
      </c>
      <c r="T50" s="82">
        <v>4684.2267899999997</v>
      </c>
      <c r="U50" s="82">
        <v>2349.35</v>
      </c>
      <c r="V50" s="82">
        <v>0</v>
      </c>
      <c r="W50" s="82">
        <v>628.5</v>
      </c>
      <c r="X50" s="83">
        <v>7662.0767900000001</v>
      </c>
      <c r="Y50" s="81" t="s">
        <v>814</v>
      </c>
      <c r="Z50" s="82">
        <v>330.7</v>
      </c>
      <c r="AA50" s="82">
        <v>22.85</v>
      </c>
      <c r="AB50" s="82">
        <v>0</v>
      </c>
      <c r="AC50" s="82">
        <v>628.5</v>
      </c>
      <c r="AD50" s="83">
        <v>982.05</v>
      </c>
    </row>
    <row r="51" spans="1:30" x14ac:dyDescent="0.3">
      <c r="A51" s="1"/>
      <c r="B51" s="81" t="s">
        <v>815</v>
      </c>
      <c r="C51" s="82">
        <v>349.7</v>
      </c>
      <c r="D51" s="82">
        <v>69.739999999999995</v>
      </c>
      <c r="E51" s="82">
        <v>0</v>
      </c>
      <c r="F51" s="82">
        <v>69.400000000000006</v>
      </c>
      <c r="G51" s="82">
        <v>3623.6754700000001</v>
      </c>
      <c r="H51" s="82">
        <v>2253.5</v>
      </c>
      <c r="I51" s="82">
        <v>0</v>
      </c>
      <c r="J51" s="82">
        <v>526.4</v>
      </c>
      <c r="K51" s="82">
        <v>613.79999999999995</v>
      </c>
      <c r="L51" s="82">
        <v>0</v>
      </c>
      <c r="M51" s="82">
        <v>0</v>
      </c>
      <c r="N51" s="82">
        <v>0</v>
      </c>
      <c r="O51" s="82">
        <v>488.84</v>
      </c>
      <c r="P51" s="82">
        <v>6403.5754699999998</v>
      </c>
      <c r="Q51" s="82">
        <v>613.79999999999995</v>
      </c>
      <c r="R51" s="83">
        <v>7506.2154700000001</v>
      </c>
      <c r="S51" s="81" t="s">
        <v>815</v>
      </c>
      <c r="T51" s="82">
        <v>4587.1754700000001</v>
      </c>
      <c r="U51" s="82">
        <v>2323.2399999999998</v>
      </c>
      <c r="V51" s="82">
        <v>0</v>
      </c>
      <c r="W51" s="82">
        <v>595.79999999999995</v>
      </c>
      <c r="X51" s="83">
        <v>7506.2154700000001</v>
      </c>
      <c r="Y51" s="81" t="s">
        <v>815</v>
      </c>
      <c r="Z51" s="82">
        <v>330.3</v>
      </c>
      <c r="AA51" s="82">
        <v>23.14</v>
      </c>
      <c r="AB51" s="82">
        <v>0</v>
      </c>
      <c r="AC51" s="82">
        <v>595.79999999999995</v>
      </c>
      <c r="AD51" s="83">
        <v>949.24</v>
      </c>
    </row>
    <row r="52" spans="1:30" x14ac:dyDescent="0.3">
      <c r="A52" s="1"/>
      <c r="B52" s="81" t="s">
        <v>816</v>
      </c>
      <c r="C52" s="82">
        <v>350.8</v>
      </c>
      <c r="D52" s="82">
        <v>68.3</v>
      </c>
      <c r="E52" s="82">
        <v>0</v>
      </c>
      <c r="F52" s="82">
        <v>58</v>
      </c>
      <c r="G52" s="82">
        <v>3610.0638399999998</v>
      </c>
      <c r="H52" s="82">
        <v>2262.1</v>
      </c>
      <c r="I52" s="82">
        <v>0</v>
      </c>
      <c r="J52" s="82">
        <v>469.7</v>
      </c>
      <c r="K52" s="82">
        <v>622.4</v>
      </c>
      <c r="L52" s="82">
        <v>0</v>
      </c>
      <c r="M52" s="82">
        <v>0</v>
      </c>
      <c r="N52" s="82">
        <v>0</v>
      </c>
      <c r="O52" s="82">
        <v>477.1</v>
      </c>
      <c r="P52" s="82">
        <v>6341.86384</v>
      </c>
      <c r="Q52" s="82">
        <v>622.4</v>
      </c>
      <c r="R52" s="83">
        <v>7441.36384</v>
      </c>
      <c r="S52" s="81" t="s">
        <v>816</v>
      </c>
      <c r="T52" s="82">
        <v>4583.2638399999996</v>
      </c>
      <c r="U52" s="82">
        <v>2330.4</v>
      </c>
      <c r="V52" s="82">
        <v>0</v>
      </c>
      <c r="W52" s="82">
        <v>527.70000000000005</v>
      </c>
      <c r="X52" s="83">
        <v>7441.36384</v>
      </c>
      <c r="Y52" s="81" t="s">
        <v>816</v>
      </c>
      <c r="Z52" s="82">
        <v>330.7</v>
      </c>
      <c r="AA52" s="82">
        <v>22.6</v>
      </c>
      <c r="AB52" s="82">
        <v>0</v>
      </c>
      <c r="AC52" s="82">
        <v>527.70000000000005</v>
      </c>
      <c r="AD52" s="83">
        <v>881</v>
      </c>
    </row>
    <row r="53" spans="1:30" x14ac:dyDescent="0.3">
      <c r="A53" s="1"/>
      <c r="B53" s="81" t="s">
        <v>817</v>
      </c>
      <c r="C53" s="82">
        <v>345</v>
      </c>
      <c r="D53" s="82">
        <v>68.56</v>
      </c>
      <c r="E53" s="82">
        <v>0</v>
      </c>
      <c r="F53" s="82">
        <v>56.5</v>
      </c>
      <c r="G53" s="82">
        <v>3605.1501199999998</v>
      </c>
      <c r="H53" s="82">
        <v>2057.8000000000002</v>
      </c>
      <c r="I53" s="82">
        <v>0</v>
      </c>
      <c r="J53" s="82">
        <v>445.4</v>
      </c>
      <c r="K53" s="82">
        <v>613.9</v>
      </c>
      <c r="L53" s="82">
        <v>0</v>
      </c>
      <c r="M53" s="82">
        <v>0</v>
      </c>
      <c r="N53" s="82">
        <v>0</v>
      </c>
      <c r="O53" s="82">
        <v>470.06</v>
      </c>
      <c r="P53" s="82">
        <v>6108.3501200000001</v>
      </c>
      <c r="Q53" s="82">
        <v>613.9</v>
      </c>
      <c r="R53" s="83">
        <v>7192.3101200000001</v>
      </c>
      <c r="S53" s="81" t="s">
        <v>817</v>
      </c>
      <c r="T53" s="82">
        <v>4564.0501199999999</v>
      </c>
      <c r="U53" s="82">
        <v>2126.36</v>
      </c>
      <c r="V53" s="82">
        <v>0</v>
      </c>
      <c r="W53" s="82">
        <v>501.9</v>
      </c>
      <c r="X53" s="83">
        <v>7192.3101200000001</v>
      </c>
      <c r="Y53" s="81" t="s">
        <v>817</v>
      </c>
      <c r="Z53" s="82">
        <v>330.5</v>
      </c>
      <c r="AA53" s="82">
        <v>22.66</v>
      </c>
      <c r="AB53" s="82">
        <v>0</v>
      </c>
      <c r="AC53" s="82">
        <v>501.9</v>
      </c>
      <c r="AD53" s="83">
        <v>855.06</v>
      </c>
    </row>
    <row r="54" spans="1:30" x14ac:dyDescent="0.3">
      <c r="A54" s="1"/>
      <c r="B54" s="81" t="s">
        <v>818</v>
      </c>
      <c r="C54" s="82">
        <v>346.6</v>
      </c>
      <c r="D54" s="82">
        <v>68.61</v>
      </c>
      <c r="E54" s="82">
        <v>0</v>
      </c>
      <c r="F54" s="82">
        <v>46.5</v>
      </c>
      <c r="G54" s="82">
        <v>3589.25416</v>
      </c>
      <c r="H54" s="82">
        <v>1803.6</v>
      </c>
      <c r="I54" s="82">
        <v>0</v>
      </c>
      <c r="J54" s="82">
        <v>469.1</v>
      </c>
      <c r="K54" s="82">
        <v>620.1</v>
      </c>
      <c r="L54" s="82">
        <v>0</v>
      </c>
      <c r="M54" s="82">
        <v>0</v>
      </c>
      <c r="N54" s="82">
        <v>0</v>
      </c>
      <c r="O54" s="82">
        <v>461.71</v>
      </c>
      <c r="P54" s="82">
        <v>5861.9541600000002</v>
      </c>
      <c r="Q54" s="82">
        <v>620.1</v>
      </c>
      <c r="R54" s="83">
        <v>6943.7641599999997</v>
      </c>
      <c r="S54" s="81" t="s">
        <v>818</v>
      </c>
      <c r="T54" s="82">
        <v>4555.9541600000002</v>
      </c>
      <c r="U54" s="82">
        <v>1872.21</v>
      </c>
      <c r="V54" s="82">
        <v>0</v>
      </c>
      <c r="W54" s="82">
        <v>515.6</v>
      </c>
      <c r="X54" s="83">
        <v>6943.7641599999997</v>
      </c>
      <c r="Y54" s="81" t="s">
        <v>818</v>
      </c>
      <c r="Z54" s="82">
        <v>327.7</v>
      </c>
      <c r="AA54" s="82">
        <v>22.31</v>
      </c>
      <c r="AB54" s="82">
        <v>0</v>
      </c>
      <c r="AC54" s="82">
        <v>515.6</v>
      </c>
      <c r="AD54" s="83">
        <v>865.61</v>
      </c>
    </row>
    <row r="55" spans="1:30" x14ac:dyDescent="0.3">
      <c r="A55" s="1"/>
      <c r="B55" s="81" t="s">
        <v>61</v>
      </c>
      <c r="C55" s="82">
        <v>337.9</v>
      </c>
      <c r="D55" s="82">
        <v>67.39</v>
      </c>
      <c r="E55" s="82">
        <v>0</v>
      </c>
      <c r="F55" s="82">
        <v>40.9</v>
      </c>
      <c r="G55" s="82">
        <v>3553.5559699999999</v>
      </c>
      <c r="H55" s="82">
        <v>1628.3</v>
      </c>
      <c r="I55" s="82">
        <v>0</v>
      </c>
      <c r="J55" s="82">
        <v>474.3</v>
      </c>
      <c r="K55" s="82">
        <v>617.4</v>
      </c>
      <c r="L55" s="82">
        <v>0</v>
      </c>
      <c r="M55" s="82">
        <v>0</v>
      </c>
      <c r="N55" s="82">
        <v>0</v>
      </c>
      <c r="O55" s="82">
        <v>446.19</v>
      </c>
      <c r="P55" s="82">
        <v>5656.1559699999998</v>
      </c>
      <c r="Q55" s="82">
        <v>617.4</v>
      </c>
      <c r="R55" s="83">
        <v>6719.7459699999999</v>
      </c>
      <c r="S55" s="81" t="s">
        <v>61</v>
      </c>
      <c r="T55" s="82">
        <v>4508.8559699999996</v>
      </c>
      <c r="U55" s="82">
        <v>1695.69</v>
      </c>
      <c r="V55" s="82">
        <v>0</v>
      </c>
      <c r="W55" s="82">
        <v>515.20000000000005</v>
      </c>
      <c r="X55" s="83">
        <v>6719.7459699999999</v>
      </c>
      <c r="Y55" s="81" t="s">
        <v>61</v>
      </c>
      <c r="Z55" s="82">
        <v>319.60000000000002</v>
      </c>
      <c r="AA55" s="82">
        <v>21.59</v>
      </c>
      <c r="AB55" s="82">
        <v>0</v>
      </c>
      <c r="AC55" s="82">
        <v>515.20000000000005</v>
      </c>
      <c r="AD55" s="83">
        <v>856.39</v>
      </c>
    </row>
    <row r="56" spans="1:30" x14ac:dyDescent="0.3">
      <c r="A56" s="1"/>
      <c r="B56" s="84" t="s">
        <v>974</v>
      </c>
      <c r="C56" s="85">
        <v>7998.15</v>
      </c>
      <c r="D56" s="85">
        <v>1254.07</v>
      </c>
      <c r="E56" s="85">
        <v>1.95</v>
      </c>
      <c r="F56" s="85">
        <v>1259.1500000000001</v>
      </c>
      <c r="G56" s="85">
        <v>86976.341685000007</v>
      </c>
      <c r="H56" s="85">
        <v>47960.95</v>
      </c>
      <c r="I56" s="85">
        <v>5.2</v>
      </c>
      <c r="J56" s="85">
        <v>12876.55</v>
      </c>
      <c r="K56" s="85">
        <v>14524.1</v>
      </c>
      <c r="L56" s="85">
        <v>9</v>
      </c>
      <c r="M56" s="85">
        <v>3582.3</v>
      </c>
      <c r="N56" s="85">
        <v>0</v>
      </c>
      <c r="O56" s="85">
        <v>10513.32</v>
      </c>
      <c r="P56" s="85">
        <v>147819.041685</v>
      </c>
      <c r="Q56" s="85">
        <v>18115.400000000001</v>
      </c>
      <c r="R56" s="85">
        <v>176447.761685</v>
      </c>
      <c r="S56" s="84" t="s">
        <v>974</v>
      </c>
      <c r="T56" s="85">
        <v>109498.59168500001</v>
      </c>
      <c r="U56" s="85">
        <v>49224.02</v>
      </c>
      <c r="V56" s="85">
        <v>3589.45</v>
      </c>
      <c r="W56" s="85">
        <v>14135.7</v>
      </c>
      <c r="X56" s="85">
        <v>176447.761685</v>
      </c>
      <c r="Y56" s="84" t="s">
        <v>974</v>
      </c>
      <c r="Z56" s="85">
        <v>7816.35</v>
      </c>
      <c r="AA56" s="85">
        <v>488.32</v>
      </c>
      <c r="AB56" s="85">
        <v>3589.45</v>
      </c>
      <c r="AC56" s="85">
        <v>14135.7</v>
      </c>
      <c r="AD56" s="85">
        <v>26029.82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1175</v>
      </c>
      <c r="C5" s="1"/>
      <c r="D5" s="1"/>
      <c r="E5" s="1"/>
      <c r="F5" s="1"/>
      <c r="G5" s="1"/>
      <c r="H5" s="1"/>
      <c r="I5" s="1"/>
      <c r="J5" s="1"/>
      <c r="K5" s="1"/>
      <c r="L5" s="1"/>
      <c r="M5" s="1"/>
      <c r="N5" s="1"/>
      <c r="O5" s="1"/>
      <c r="P5" s="1"/>
    </row>
    <row r="6" spans="1:16" ht="27.6" x14ac:dyDescent="0.3">
      <c r="A6" s="1"/>
      <c r="B6" s="3" t="s">
        <v>158</v>
      </c>
      <c r="C6" s="3" t="s">
        <v>1176</v>
      </c>
      <c r="D6" s="3" t="s">
        <v>1177</v>
      </c>
      <c r="E6" s="3" t="s">
        <v>1178</v>
      </c>
      <c r="F6" s="3" t="s">
        <v>161</v>
      </c>
      <c r="G6" s="3" t="s">
        <v>162</v>
      </c>
      <c r="H6" s="3" t="s">
        <v>1179</v>
      </c>
      <c r="I6" s="3" t="s">
        <v>1180</v>
      </c>
      <c r="J6" s="3" t="s">
        <v>1181</v>
      </c>
      <c r="K6" s="3" t="s">
        <v>1182</v>
      </c>
      <c r="L6" s="3" t="s">
        <v>1183</v>
      </c>
      <c r="M6" s="3" t="s">
        <v>1184</v>
      </c>
      <c r="N6" s="3" t="s">
        <v>1185</v>
      </c>
      <c r="O6" s="3" t="s">
        <v>1186</v>
      </c>
      <c r="P6" s="3" t="s">
        <v>1187</v>
      </c>
    </row>
    <row r="7" spans="1:16" x14ac:dyDescent="0.3">
      <c r="A7" s="1"/>
      <c r="B7" s="6" t="s">
        <v>606</v>
      </c>
      <c r="C7" s="6" t="s">
        <v>994</v>
      </c>
      <c r="D7" s="86" t="s">
        <v>66</v>
      </c>
      <c r="E7" s="6" t="s">
        <v>1188</v>
      </c>
      <c r="F7" s="86" t="s">
        <v>18</v>
      </c>
      <c r="G7" s="86" t="s">
        <v>19</v>
      </c>
      <c r="H7" s="86" t="s">
        <v>555</v>
      </c>
      <c r="I7" s="86" t="s">
        <v>555</v>
      </c>
      <c r="J7" s="86" t="s">
        <v>1189</v>
      </c>
      <c r="K7" s="86" t="s">
        <v>555</v>
      </c>
      <c r="L7" s="86" t="s">
        <v>555</v>
      </c>
      <c r="M7" s="86" t="s">
        <v>555</v>
      </c>
      <c r="N7" s="86" t="s">
        <v>555</v>
      </c>
      <c r="O7" s="6" t="s">
        <v>1190</v>
      </c>
      <c r="P7" s="6"/>
    </row>
    <row r="8" spans="1:16" x14ac:dyDescent="0.3">
      <c r="A8" s="1"/>
      <c r="B8" s="6" t="s">
        <v>607</v>
      </c>
      <c r="C8" s="6" t="s">
        <v>1055</v>
      </c>
      <c r="D8" s="86" t="s">
        <v>66</v>
      </c>
      <c r="E8" s="6" t="s">
        <v>1191</v>
      </c>
      <c r="F8" s="86" t="s">
        <v>18</v>
      </c>
      <c r="G8" s="86" t="s">
        <v>19</v>
      </c>
      <c r="H8" s="86" t="s">
        <v>555</v>
      </c>
      <c r="I8" s="86" t="s">
        <v>555</v>
      </c>
      <c r="J8" s="86" t="s">
        <v>1189</v>
      </c>
      <c r="K8" s="86" t="s">
        <v>555</v>
      </c>
      <c r="L8" s="86" t="s">
        <v>555</v>
      </c>
      <c r="M8" s="86" t="s">
        <v>555</v>
      </c>
      <c r="N8" s="86" t="s">
        <v>555</v>
      </c>
      <c r="O8" s="6" t="s">
        <v>1190</v>
      </c>
      <c r="P8" s="6"/>
    </row>
    <row r="9" spans="1:16" x14ac:dyDescent="0.3">
      <c r="A9" s="1"/>
      <c r="B9" s="6" t="s">
        <v>69</v>
      </c>
      <c r="C9" s="6" t="s">
        <v>1059</v>
      </c>
      <c r="D9" s="86" t="s">
        <v>252</v>
      </c>
      <c r="E9" s="6" t="s">
        <v>1192</v>
      </c>
      <c r="F9" s="86" t="s">
        <v>1193</v>
      </c>
      <c r="G9" s="86" t="s">
        <v>1194</v>
      </c>
      <c r="H9" s="86" t="s">
        <v>555</v>
      </c>
      <c r="I9" s="86" t="s">
        <v>555</v>
      </c>
      <c r="J9" s="86" t="s">
        <v>1195</v>
      </c>
      <c r="K9" s="86" t="s">
        <v>555</v>
      </c>
      <c r="L9" s="86" t="s">
        <v>555</v>
      </c>
      <c r="M9" s="86" t="s">
        <v>555</v>
      </c>
      <c r="N9" s="86" t="s">
        <v>555</v>
      </c>
      <c r="O9" s="6" t="s">
        <v>1196</v>
      </c>
      <c r="P9" s="6"/>
    </row>
    <row r="10" spans="1:16" x14ac:dyDescent="0.3">
      <c r="A10" s="1"/>
      <c r="B10" s="6" t="s">
        <v>69</v>
      </c>
      <c r="C10" s="6" t="s">
        <v>1059</v>
      </c>
      <c r="D10" s="86" t="s">
        <v>252</v>
      </c>
      <c r="E10" s="6" t="s">
        <v>1192</v>
      </c>
      <c r="F10" s="86" t="s">
        <v>1197</v>
      </c>
      <c r="G10" s="86" t="s">
        <v>1198</v>
      </c>
      <c r="H10" s="86" t="s">
        <v>555</v>
      </c>
      <c r="I10" s="86" t="s">
        <v>555</v>
      </c>
      <c r="J10" s="86" t="s">
        <v>1195</v>
      </c>
      <c r="K10" s="86" t="s">
        <v>555</v>
      </c>
      <c r="L10" s="86" t="s">
        <v>555</v>
      </c>
      <c r="M10" s="86" t="s">
        <v>555</v>
      </c>
      <c r="N10" s="86" t="s">
        <v>555</v>
      </c>
      <c r="O10" s="6" t="s">
        <v>1196</v>
      </c>
      <c r="P10" s="6"/>
    </row>
    <row r="11" spans="1:16" x14ac:dyDescent="0.3">
      <c r="A11" s="1"/>
      <c r="B11" s="6" t="s">
        <v>69</v>
      </c>
      <c r="C11" s="6" t="s">
        <v>1059</v>
      </c>
      <c r="D11" s="86" t="s">
        <v>256</v>
      </c>
      <c r="E11" s="6" t="s">
        <v>1192</v>
      </c>
      <c r="F11" s="86" t="s">
        <v>1199</v>
      </c>
      <c r="G11" s="86" t="s">
        <v>1200</v>
      </c>
      <c r="H11" s="86" t="s">
        <v>555</v>
      </c>
      <c r="I11" s="86" t="s">
        <v>555</v>
      </c>
      <c r="J11" s="86" t="s">
        <v>1195</v>
      </c>
      <c r="K11" s="86" t="s">
        <v>555</v>
      </c>
      <c r="L11" s="86" t="s">
        <v>555</v>
      </c>
      <c r="M11" s="86" t="s">
        <v>555</v>
      </c>
      <c r="N11" s="86" t="s">
        <v>555</v>
      </c>
      <c r="O11" s="6" t="s">
        <v>1196</v>
      </c>
      <c r="P11" s="6"/>
    </row>
    <row r="12" spans="1:16" x14ac:dyDescent="0.3">
      <c r="A12" s="1"/>
      <c r="B12" s="6" t="s">
        <v>69</v>
      </c>
      <c r="C12" s="6" t="s">
        <v>1059</v>
      </c>
      <c r="D12" s="86" t="s">
        <v>252</v>
      </c>
      <c r="E12" s="6" t="s">
        <v>1192</v>
      </c>
      <c r="F12" s="86" t="s">
        <v>1200</v>
      </c>
      <c r="G12" s="86" t="s">
        <v>1201</v>
      </c>
      <c r="H12" s="86" t="s">
        <v>555</v>
      </c>
      <c r="I12" s="86" t="s">
        <v>555</v>
      </c>
      <c r="J12" s="86" t="s">
        <v>1195</v>
      </c>
      <c r="K12" s="86" t="s">
        <v>555</v>
      </c>
      <c r="L12" s="86" t="s">
        <v>555</v>
      </c>
      <c r="M12" s="86" t="s">
        <v>555</v>
      </c>
      <c r="N12" s="86" t="s">
        <v>555</v>
      </c>
      <c r="O12" s="6" t="s">
        <v>1196</v>
      </c>
      <c r="P12" s="6"/>
    </row>
    <row r="13" spans="1:16" x14ac:dyDescent="0.3">
      <c r="A13" s="1"/>
      <c r="B13" s="6" t="s">
        <v>69</v>
      </c>
      <c r="C13" s="6" t="s">
        <v>1059</v>
      </c>
      <c r="D13" s="86" t="s">
        <v>256</v>
      </c>
      <c r="E13" s="6" t="s">
        <v>1192</v>
      </c>
      <c r="F13" s="86" t="s">
        <v>1202</v>
      </c>
      <c r="G13" s="86" t="s">
        <v>1203</v>
      </c>
      <c r="H13" s="86" t="s">
        <v>555</v>
      </c>
      <c r="I13" s="86" t="s">
        <v>555</v>
      </c>
      <c r="J13" s="86" t="s">
        <v>1195</v>
      </c>
      <c r="K13" s="86" t="s">
        <v>555</v>
      </c>
      <c r="L13" s="86" t="s">
        <v>555</v>
      </c>
      <c r="M13" s="86" t="s">
        <v>555</v>
      </c>
      <c r="N13" s="86" t="s">
        <v>555</v>
      </c>
      <c r="O13" s="6" t="s">
        <v>1196</v>
      </c>
      <c r="P13" s="6"/>
    </row>
    <row r="14" spans="1:16" x14ac:dyDescent="0.3">
      <c r="A14" s="1"/>
      <c r="B14" s="6" t="s">
        <v>270</v>
      </c>
      <c r="C14" s="6" t="s">
        <v>1061</v>
      </c>
      <c r="D14" s="86" t="s">
        <v>1204</v>
      </c>
      <c r="E14" s="6" t="s">
        <v>1205</v>
      </c>
      <c r="F14" s="86" t="s">
        <v>1206</v>
      </c>
      <c r="G14" s="86" t="s">
        <v>1207</v>
      </c>
      <c r="H14" s="86" t="s">
        <v>555</v>
      </c>
      <c r="I14" s="86" t="s">
        <v>555</v>
      </c>
      <c r="J14" s="86" t="s">
        <v>1195</v>
      </c>
      <c r="K14" s="86" t="s">
        <v>555</v>
      </c>
      <c r="L14" s="86" t="s">
        <v>555</v>
      </c>
      <c r="M14" s="86" t="s">
        <v>555</v>
      </c>
      <c r="N14" s="86" t="s">
        <v>555</v>
      </c>
      <c r="O14" s="6" t="s">
        <v>1196</v>
      </c>
      <c r="P14" s="6"/>
    </row>
    <row r="15" spans="1:16" x14ac:dyDescent="0.3">
      <c r="A15" s="1"/>
      <c r="B15" s="6" t="s">
        <v>77</v>
      </c>
      <c r="C15" s="6" t="s">
        <v>1066</v>
      </c>
      <c r="D15" s="86" t="s">
        <v>66</v>
      </c>
      <c r="E15" s="6" t="s">
        <v>1208</v>
      </c>
      <c r="F15" s="86" t="s">
        <v>18</v>
      </c>
      <c r="G15" s="86" t="s">
        <v>1209</v>
      </c>
      <c r="H15" s="86" t="s">
        <v>555</v>
      </c>
      <c r="I15" s="86" t="s">
        <v>555</v>
      </c>
      <c r="J15" s="86" t="s">
        <v>1210</v>
      </c>
      <c r="K15" s="86" t="s">
        <v>555</v>
      </c>
      <c r="L15" s="86" t="s">
        <v>555</v>
      </c>
      <c r="M15" s="86" t="s">
        <v>555</v>
      </c>
      <c r="N15" s="86" t="s">
        <v>555</v>
      </c>
      <c r="O15" s="6" t="s">
        <v>1190</v>
      </c>
      <c r="P15" s="6"/>
    </row>
    <row r="16" spans="1:16" x14ac:dyDescent="0.3">
      <c r="A16" s="1"/>
      <c r="B16" s="6" t="s">
        <v>77</v>
      </c>
      <c r="C16" s="6" t="s">
        <v>1066</v>
      </c>
      <c r="D16" s="86" t="s">
        <v>66</v>
      </c>
      <c r="E16" s="6" t="s">
        <v>1208</v>
      </c>
      <c r="F16" s="86" t="s">
        <v>1209</v>
      </c>
      <c r="G16" s="86" t="s">
        <v>1211</v>
      </c>
      <c r="H16" s="86" t="s">
        <v>555</v>
      </c>
      <c r="I16" s="86" t="s">
        <v>555</v>
      </c>
      <c r="J16" s="86" t="s">
        <v>1212</v>
      </c>
      <c r="K16" s="86" t="s">
        <v>555</v>
      </c>
      <c r="L16" s="86" t="s">
        <v>555</v>
      </c>
      <c r="M16" s="86" t="s">
        <v>555</v>
      </c>
      <c r="N16" s="86" t="s">
        <v>555</v>
      </c>
      <c r="O16" s="6" t="s">
        <v>1190</v>
      </c>
      <c r="P16" s="6"/>
    </row>
    <row r="17" spans="1:16" x14ac:dyDescent="0.3">
      <c r="A17" s="1"/>
      <c r="B17" s="6" t="s">
        <v>77</v>
      </c>
      <c r="C17" s="6" t="s">
        <v>1066</v>
      </c>
      <c r="D17" s="86" t="s">
        <v>66</v>
      </c>
      <c r="E17" s="6" t="s">
        <v>1208</v>
      </c>
      <c r="F17" s="86" t="s">
        <v>1211</v>
      </c>
      <c r="G17" s="86" t="s">
        <v>1213</v>
      </c>
      <c r="H17" s="86" t="s">
        <v>555</v>
      </c>
      <c r="I17" s="86" t="s">
        <v>555</v>
      </c>
      <c r="J17" s="86" t="s">
        <v>1210</v>
      </c>
      <c r="K17" s="86" t="s">
        <v>555</v>
      </c>
      <c r="L17" s="86" t="s">
        <v>555</v>
      </c>
      <c r="M17" s="86" t="s">
        <v>555</v>
      </c>
      <c r="N17" s="86" t="s">
        <v>555</v>
      </c>
      <c r="O17" s="6" t="s">
        <v>1190</v>
      </c>
      <c r="P17" s="6"/>
    </row>
    <row r="18" spans="1:16" x14ac:dyDescent="0.3">
      <c r="A18" s="1"/>
      <c r="B18" s="6" t="s">
        <v>77</v>
      </c>
      <c r="C18" s="6" t="s">
        <v>1066</v>
      </c>
      <c r="D18" s="86" t="s">
        <v>66</v>
      </c>
      <c r="E18" s="6" t="s">
        <v>1208</v>
      </c>
      <c r="F18" s="86" t="s">
        <v>1213</v>
      </c>
      <c r="G18" s="86" t="s">
        <v>19</v>
      </c>
      <c r="H18" s="86" t="s">
        <v>555</v>
      </c>
      <c r="I18" s="86" t="s">
        <v>555</v>
      </c>
      <c r="J18" s="86" t="s">
        <v>1212</v>
      </c>
      <c r="K18" s="86" t="s">
        <v>555</v>
      </c>
      <c r="L18" s="86" t="s">
        <v>555</v>
      </c>
      <c r="M18" s="86" t="s">
        <v>555</v>
      </c>
      <c r="N18" s="86" t="s">
        <v>555</v>
      </c>
      <c r="O18" s="6" t="s">
        <v>1190</v>
      </c>
      <c r="P18" s="6"/>
    </row>
    <row r="19" spans="1:16" x14ac:dyDescent="0.3">
      <c r="A19" s="1"/>
      <c r="B19" s="6" t="s">
        <v>81</v>
      </c>
      <c r="C19" s="6" t="s">
        <v>90</v>
      </c>
      <c r="D19" s="86" t="s">
        <v>1088</v>
      </c>
      <c r="E19" s="6" t="s">
        <v>1214</v>
      </c>
      <c r="F19" s="86" t="s">
        <v>18</v>
      </c>
      <c r="G19" s="86" t="s">
        <v>1215</v>
      </c>
      <c r="H19" s="86" t="s">
        <v>555</v>
      </c>
      <c r="I19" s="86" t="s">
        <v>555</v>
      </c>
      <c r="J19" s="86" t="s">
        <v>1212</v>
      </c>
      <c r="K19" s="86" t="s">
        <v>555</v>
      </c>
      <c r="L19" s="86" t="s">
        <v>555</v>
      </c>
      <c r="M19" s="86" t="s">
        <v>555</v>
      </c>
      <c r="N19" s="86" t="s">
        <v>555</v>
      </c>
      <c r="O19" s="6" t="s">
        <v>1190</v>
      </c>
      <c r="P19" s="6" t="s">
        <v>1216</v>
      </c>
    </row>
    <row r="20" spans="1:16" x14ac:dyDescent="0.3">
      <c r="A20" s="1"/>
      <c r="B20" s="6" t="s">
        <v>81</v>
      </c>
      <c r="C20" s="6" t="s">
        <v>90</v>
      </c>
      <c r="D20" s="86" t="s">
        <v>66</v>
      </c>
      <c r="E20" s="6" t="s">
        <v>1217</v>
      </c>
      <c r="F20" s="86" t="s">
        <v>1215</v>
      </c>
      <c r="G20" s="86" t="s">
        <v>1218</v>
      </c>
      <c r="H20" s="86" t="s">
        <v>555</v>
      </c>
      <c r="I20" s="86" t="s">
        <v>555</v>
      </c>
      <c r="J20" s="86" t="s">
        <v>1212</v>
      </c>
      <c r="K20" s="86" t="s">
        <v>555</v>
      </c>
      <c r="L20" s="86" t="s">
        <v>555</v>
      </c>
      <c r="M20" s="86" t="s">
        <v>555</v>
      </c>
      <c r="N20" s="86" t="s">
        <v>555</v>
      </c>
      <c r="O20" s="6" t="s">
        <v>1190</v>
      </c>
      <c r="P20" s="6"/>
    </row>
    <row r="21" spans="1:16" x14ac:dyDescent="0.3">
      <c r="A21" s="1"/>
      <c r="B21" s="6" t="s">
        <v>81</v>
      </c>
      <c r="C21" s="6" t="s">
        <v>90</v>
      </c>
      <c r="D21" s="86" t="s">
        <v>380</v>
      </c>
      <c r="E21" s="6" t="s">
        <v>1219</v>
      </c>
      <c r="F21" s="86" t="s">
        <v>1220</v>
      </c>
      <c r="G21" s="86" t="s">
        <v>1218</v>
      </c>
      <c r="H21" s="86" t="s">
        <v>1221</v>
      </c>
      <c r="I21" s="86" t="s">
        <v>555</v>
      </c>
      <c r="J21" s="86" t="s">
        <v>1212</v>
      </c>
      <c r="K21" s="86" t="s">
        <v>555</v>
      </c>
      <c r="L21" s="86" t="s">
        <v>555</v>
      </c>
      <c r="M21" s="86" t="s">
        <v>555</v>
      </c>
      <c r="N21" s="86" t="s">
        <v>555</v>
      </c>
      <c r="O21" s="6" t="s">
        <v>1190</v>
      </c>
      <c r="P21" s="6" t="s">
        <v>1222</v>
      </c>
    </row>
    <row r="22" spans="1:16" x14ac:dyDescent="0.3">
      <c r="A22" s="1"/>
      <c r="B22" s="6" t="s">
        <v>81</v>
      </c>
      <c r="C22" s="6" t="s">
        <v>90</v>
      </c>
      <c r="D22" s="86" t="s">
        <v>66</v>
      </c>
      <c r="E22" s="6" t="s">
        <v>1223</v>
      </c>
      <c r="F22" s="86" t="s">
        <v>1218</v>
      </c>
      <c r="G22" s="86" t="s">
        <v>1224</v>
      </c>
      <c r="H22" s="86" t="s">
        <v>555</v>
      </c>
      <c r="I22" s="86" t="s">
        <v>555</v>
      </c>
      <c r="J22" s="86" t="s">
        <v>1212</v>
      </c>
      <c r="K22" s="86" t="s">
        <v>555</v>
      </c>
      <c r="L22" s="86" t="s">
        <v>555</v>
      </c>
      <c r="M22" s="86" t="s">
        <v>555</v>
      </c>
      <c r="N22" s="86" t="s">
        <v>555</v>
      </c>
      <c r="O22" s="6" t="s">
        <v>1190</v>
      </c>
      <c r="P22" s="6"/>
    </row>
    <row r="23" spans="1:16" ht="52.8" x14ac:dyDescent="0.3">
      <c r="A23" s="1"/>
      <c r="B23" s="6" t="s">
        <v>81</v>
      </c>
      <c r="C23" s="6" t="s">
        <v>90</v>
      </c>
      <c r="D23" s="86" t="s">
        <v>66</v>
      </c>
      <c r="E23" s="6" t="s">
        <v>1223</v>
      </c>
      <c r="F23" s="86" t="s">
        <v>1224</v>
      </c>
      <c r="G23" s="86" t="s">
        <v>1225</v>
      </c>
      <c r="H23" s="86" t="s">
        <v>555</v>
      </c>
      <c r="I23" s="86" t="s">
        <v>555</v>
      </c>
      <c r="J23" s="86" t="s">
        <v>1210</v>
      </c>
      <c r="K23" s="86" t="s">
        <v>555</v>
      </c>
      <c r="L23" s="86" t="s">
        <v>555</v>
      </c>
      <c r="M23" s="86" t="s">
        <v>555</v>
      </c>
      <c r="N23" s="86" t="s">
        <v>555</v>
      </c>
      <c r="O23" s="6" t="s">
        <v>1190</v>
      </c>
      <c r="P23" s="6" t="s">
        <v>1226</v>
      </c>
    </row>
    <row r="24" spans="1:16" x14ac:dyDescent="0.3">
      <c r="A24" s="1"/>
      <c r="B24" s="6" t="s">
        <v>81</v>
      </c>
      <c r="C24" s="6" t="s">
        <v>90</v>
      </c>
      <c r="D24" s="86" t="s">
        <v>66</v>
      </c>
      <c r="E24" s="6" t="s">
        <v>1223</v>
      </c>
      <c r="F24" s="86" t="s">
        <v>1225</v>
      </c>
      <c r="G24" s="86" t="s">
        <v>19</v>
      </c>
      <c r="H24" s="86" t="s">
        <v>555</v>
      </c>
      <c r="I24" s="86" t="s">
        <v>555</v>
      </c>
      <c r="J24" s="86" t="s">
        <v>1212</v>
      </c>
      <c r="K24" s="86" t="s">
        <v>555</v>
      </c>
      <c r="L24" s="86" t="s">
        <v>555</v>
      </c>
      <c r="M24" s="86" t="s">
        <v>555</v>
      </c>
      <c r="N24" s="86" t="s">
        <v>555</v>
      </c>
      <c r="O24" s="6" t="s">
        <v>1190</v>
      </c>
      <c r="P24" s="6"/>
    </row>
    <row r="25" spans="1:16" x14ac:dyDescent="0.3">
      <c r="A25" s="1"/>
      <c r="B25" s="6" t="s">
        <v>95</v>
      </c>
      <c r="C25" s="6" t="s">
        <v>96</v>
      </c>
      <c r="D25" s="86" t="s">
        <v>66</v>
      </c>
      <c r="E25" s="6" t="s">
        <v>1227</v>
      </c>
      <c r="F25" s="86" t="s">
        <v>18</v>
      </c>
      <c r="G25" s="86" t="s">
        <v>1228</v>
      </c>
      <c r="H25" s="86" t="s">
        <v>555</v>
      </c>
      <c r="I25" s="86" t="s">
        <v>555</v>
      </c>
      <c r="J25" s="86" t="s">
        <v>1195</v>
      </c>
      <c r="K25" s="86" t="s">
        <v>555</v>
      </c>
      <c r="L25" s="86" t="s">
        <v>555</v>
      </c>
      <c r="M25" s="86" t="s">
        <v>555</v>
      </c>
      <c r="N25" s="86" t="s">
        <v>555</v>
      </c>
      <c r="O25" s="6" t="s">
        <v>1190</v>
      </c>
      <c r="P25" s="6"/>
    </row>
    <row r="26" spans="1:16" x14ac:dyDescent="0.3">
      <c r="A26" s="1"/>
      <c r="B26" s="6" t="s">
        <v>95</v>
      </c>
      <c r="C26" s="6" t="s">
        <v>96</v>
      </c>
      <c r="D26" s="86" t="s">
        <v>66</v>
      </c>
      <c r="E26" s="6" t="s">
        <v>1227</v>
      </c>
      <c r="F26" s="86" t="s">
        <v>1228</v>
      </c>
      <c r="G26" s="86" t="s">
        <v>1229</v>
      </c>
      <c r="H26" s="86" t="s">
        <v>555</v>
      </c>
      <c r="I26" s="86" t="s">
        <v>555</v>
      </c>
      <c r="J26" s="86" t="s">
        <v>1210</v>
      </c>
      <c r="K26" s="86" t="s">
        <v>555</v>
      </c>
      <c r="L26" s="86" t="s">
        <v>555</v>
      </c>
      <c r="M26" s="86" t="s">
        <v>555</v>
      </c>
      <c r="N26" s="86" t="s">
        <v>555</v>
      </c>
      <c r="O26" s="6" t="s">
        <v>1190</v>
      </c>
      <c r="P26" s="6"/>
    </row>
    <row r="27" spans="1:16" x14ac:dyDescent="0.3">
      <c r="A27" s="1"/>
      <c r="B27" s="6" t="s">
        <v>95</v>
      </c>
      <c r="C27" s="6" t="s">
        <v>96</v>
      </c>
      <c r="D27" s="86" t="s">
        <v>66</v>
      </c>
      <c r="E27" s="6" t="s">
        <v>1227</v>
      </c>
      <c r="F27" s="86" t="s">
        <v>1229</v>
      </c>
      <c r="G27" s="86" t="s">
        <v>1230</v>
      </c>
      <c r="H27" s="86" t="s">
        <v>555</v>
      </c>
      <c r="I27" s="86" t="s">
        <v>555</v>
      </c>
      <c r="J27" s="86" t="s">
        <v>1195</v>
      </c>
      <c r="K27" s="86" t="s">
        <v>555</v>
      </c>
      <c r="L27" s="86" t="s">
        <v>555</v>
      </c>
      <c r="M27" s="86" t="s">
        <v>555</v>
      </c>
      <c r="N27" s="86" t="s">
        <v>555</v>
      </c>
      <c r="O27" s="6" t="s">
        <v>1190</v>
      </c>
      <c r="P27" s="6"/>
    </row>
    <row r="28" spans="1:16" x14ac:dyDescent="0.3">
      <c r="A28" s="1"/>
      <c r="B28" s="6" t="s">
        <v>95</v>
      </c>
      <c r="C28" s="6" t="s">
        <v>96</v>
      </c>
      <c r="D28" s="86" t="s">
        <v>66</v>
      </c>
      <c r="E28" s="6" t="s">
        <v>1227</v>
      </c>
      <c r="F28" s="86" t="s">
        <v>1230</v>
      </c>
      <c r="G28" s="86" t="s">
        <v>1231</v>
      </c>
      <c r="H28" s="86" t="s">
        <v>555</v>
      </c>
      <c r="I28" s="86" t="s">
        <v>555</v>
      </c>
      <c r="J28" s="86" t="s">
        <v>1195</v>
      </c>
      <c r="K28" s="86" t="s">
        <v>555</v>
      </c>
      <c r="L28" s="86" t="s">
        <v>555</v>
      </c>
      <c r="M28" s="86" t="s">
        <v>555</v>
      </c>
      <c r="N28" s="86" t="s">
        <v>555</v>
      </c>
      <c r="O28" s="6" t="s">
        <v>1190</v>
      </c>
      <c r="P28" s="6" t="s">
        <v>1232</v>
      </c>
    </row>
    <row r="29" spans="1:16" x14ac:dyDescent="0.3">
      <c r="A29" s="1"/>
      <c r="B29" s="6" t="s">
        <v>95</v>
      </c>
      <c r="C29" s="6" t="s">
        <v>96</v>
      </c>
      <c r="D29" s="86" t="s">
        <v>66</v>
      </c>
      <c r="E29" s="6" t="s">
        <v>1227</v>
      </c>
      <c r="F29" s="86" t="s">
        <v>1231</v>
      </c>
      <c r="G29" s="86" t="s">
        <v>1233</v>
      </c>
      <c r="H29" s="86" t="s">
        <v>555</v>
      </c>
      <c r="I29" s="86" t="s">
        <v>555</v>
      </c>
      <c r="J29" s="86" t="s">
        <v>1210</v>
      </c>
      <c r="K29" s="86" t="s">
        <v>555</v>
      </c>
      <c r="L29" s="86" t="s">
        <v>555</v>
      </c>
      <c r="M29" s="86" t="s">
        <v>555</v>
      </c>
      <c r="N29" s="86" t="s">
        <v>555</v>
      </c>
      <c r="O29" s="6" t="s">
        <v>1190</v>
      </c>
      <c r="P29" s="6"/>
    </row>
    <row r="30" spans="1:16" x14ac:dyDescent="0.3">
      <c r="A30" s="1"/>
      <c r="B30" s="6" t="s">
        <v>95</v>
      </c>
      <c r="C30" s="6" t="s">
        <v>96</v>
      </c>
      <c r="D30" s="86" t="s">
        <v>66</v>
      </c>
      <c r="E30" s="6" t="s">
        <v>1227</v>
      </c>
      <c r="F30" s="86" t="s">
        <v>1233</v>
      </c>
      <c r="G30" s="86" t="s">
        <v>1234</v>
      </c>
      <c r="H30" s="86" t="s">
        <v>555</v>
      </c>
      <c r="I30" s="86" t="s">
        <v>555</v>
      </c>
      <c r="J30" s="86" t="s">
        <v>1195</v>
      </c>
      <c r="K30" s="86" t="s">
        <v>555</v>
      </c>
      <c r="L30" s="86" t="s">
        <v>555</v>
      </c>
      <c r="M30" s="86" t="s">
        <v>555</v>
      </c>
      <c r="N30" s="86" t="s">
        <v>555</v>
      </c>
      <c r="O30" s="6" t="s">
        <v>1190</v>
      </c>
      <c r="P30" s="6"/>
    </row>
    <row r="31" spans="1:16" x14ac:dyDescent="0.3">
      <c r="A31" s="1"/>
      <c r="B31" s="6" t="s">
        <v>95</v>
      </c>
      <c r="C31" s="6" t="s">
        <v>96</v>
      </c>
      <c r="D31" s="86" t="s">
        <v>66</v>
      </c>
      <c r="E31" s="6" t="s">
        <v>1227</v>
      </c>
      <c r="F31" s="86" t="s">
        <v>1234</v>
      </c>
      <c r="G31" s="86" t="s">
        <v>1235</v>
      </c>
      <c r="H31" s="86" t="s">
        <v>555</v>
      </c>
      <c r="I31" s="86" t="s">
        <v>555</v>
      </c>
      <c r="J31" s="86" t="s">
        <v>1210</v>
      </c>
      <c r="K31" s="86" t="s">
        <v>555</v>
      </c>
      <c r="L31" s="86" t="s">
        <v>555</v>
      </c>
      <c r="M31" s="86" t="s">
        <v>555</v>
      </c>
      <c r="N31" s="86" t="s">
        <v>555</v>
      </c>
      <c r="O31" s="6" t="s">
        <v>1190</v>
      </c>
      <c r="P31" s="6"/>
    </row>
    <row r="32" spans="1:16" x14ac:dyDescent="0.3">
      <c r="A32" s="1"/>
      <c r="B32" s="6" t="s">
        <v>95</v>
      </c>
      <c r="C32" s="6" t="s">
        <v>96</v>
      </c>
      <c r="D32" s="86" t="s">
        <v>66</v>
      </c>
      <c r="E32" s="6" t="s">
        <v>1227</v>
      </c>
      <c r="F32" s="86" t="s">
        <v>1235</v>
      </c>
      <c r="G32" s="86" t="s">
        <v>19</v>
      </c>
      <c r="H32" s="86" t="s">
        <v>555</v>
      </c>
      <c r="I32" s="86" t="s">
        <v>555</v>
      </c>
      <c r="J32" s="86" t="s">
        <v>1195</v>
      </c>
      <c r="K32" s="86" t="s">
        <v>555</v>
      </c>
      <c r="L32" s="86" t="s">
        <v>555</v>
      </c>
      <c r="M32" s="86" t="s">
        <v>555</v>
      </c>
      <c r="N32" s="86" t="s">
        <v>555</v>
      </c>
      <c r="O32" s="6" t="s">
        <v>1190</v>
      </c>
      <c r="P32" s="6"/>
    </row>
    <row r="33" spans="1:16" ht="26.4" x14ac:dyDescent="0.3">
      <c r="A33" s="1"/>
      <c r="B33" s="6" t="s">
        <v>604</v>
      </c>
      <c r="C33" s="6" t="s">
        <v>1093</v>
      </c>
      <c r="D33" s="86" t="s">
        <v>1094</v>
      </c>
      <c r="E33" s="6" t="s">
        <v>1236</v>
      </c>
      <c r="F33" s="86" t="s">
        <v>1237</v>
      </c>
      <c r="G33" s="86" t="s">
        <v>19</v>
      </c>
      <c r="H33" s="86" t="s">
        <v>555</v>
      </c>
      <c r="I33" s="86" t="s">
        <v>555</v>
      </c>
      <c r="J33" s="86" t="s">
        <v>1189</v>
      </c>
      <c r="K33" s="86" t="s">
        <v>555</v>
      </c>
      <c r="L33" s="86" t="s">
        <v>555</v>
      </c>
      <c r="M33" s="86" t="s">
        <v>555</v>
      </c>
      <c r="N33" s="86" t="s">
        <v>555</v>
      </c>
      <c r="O33" s="6" t="s">
        <v>1190</v>
      </c>
      <c r="P33" s="6"/>
    </row>
    <row r="34" spans="1:16" x14ac:dyDescent="0.3">
      <c r="A34" s="1"/>
      <c r="B34" s="6" t="s">
        <v>98</v>
      </c>
      <c r="C34" s="6" t="s">
        <v>101</v>
      </c>
      <c r="D34" s="86" t="s">
        <v>66</v>
      </c>
      <c r="E34" s="6" t="s">
        <v>1238</v>
      </c>
      <c r="F34" s="86" t="s">
        <v>18</v>
      </c>
      <c r="G34" s="86" t="s">
        <v>19</v>
      </c>
      <c r="H34" s="86" t="s">
        <v>555</v>
      </c>
      <c r="I34" s="86" t="s">
        <v>555</v>
      </c>
      <c r="J34" s="86" t="s">
        <v>1239</v>
      </c>
      <c r="K34" s="86" t="s">
        <v>555</v>
      </c>
      <c r="L34" s="86" t="s">
        <v>555</v>
      </c>
      <c r="M34" s="86" t="s">
        <v>555</v>
      </c>
      <c r="N34" s="86" t="s">
        <v>555</v>
      </c>
      <c r="O34" s="6" t="s">
        <v>1190</v>
      </c>
      <c r="P34" s="6"/>
    </row>
    <row r="35" spans="1:16" x14ac:dyDescent="0.3">
      <c r="A35" s="1"/>
      <c r="B35" s="6" t="s">
        <v>98</v>
      </c>
      <c r="C35" s="6" t="s">
        <v>107</v>
      </c>
      <c r="D35" s="86" t="s">
        <v>66</v>
      </c>
      <c r="E35" s="6" t="s">
        <v>1240</v>
      </c>
      <c r="F35" s="86" t="s">
        <v>18</v>
      </c>
      <c r="G35" s="86" t="s">
        <v>1241</v>
      </c>
      <c r="H35" s="86" t="s">
        <v>555</v>
      </c>
      <c r="I35" s="86" t="s">
        <v>555</v>
      </c>
      <c r="J35" s="86" t="s">
        <v>1210</v>
      </c>
      <c r="K35" s="86" t="s">
        <v>555</v>
      </c>
      <c r="L35" s="86" t="s">
        <v>555</v>
      </c>
      <c r="M35" s="86" t="s">
        <v>555</v>
      </c>
      <c r="N35" s="86" t="s">
        <v>555</v>
      </c>
      <c r="O35" s="6" t="s">
        <v>1190</v>
      </c>
      <c r="P35" s="6"/>
    </row>
    <row r="36" spans="1:16" x14ac:dyDescent="0.3">
      <c r="A36" s="1"/>
      <c r="B36" s="6" t="s">
        <v>98</v>
      </c>
      <c r="C36" s="6" t="s">
        <v>107</v>
      </c>
      <c r="D36" s="86" t="s">
        <v>66</v>
      </c>
      <c r="E36" s="6" t="s">
        <v>1240</v>
      </c>
      <c r="F36" s="86" t="s">
        <v>1241</v>
      </c>
      <c r="G36" s="86" t="s">
        <v>1211</v>
      </c>
      <c r="H36" s="86" t="s">
        <v>555</v>
      </c>
      <c r="I36" s="86" t="s">
        <v>555</v>
      </c>
      <c r="J36" s="86" t="s">
        <v>1212</v>
      </c>
      <c r="K36" s="86" t="s">
        <v>555</v>
      </c>
      <c r="L36" s="86" t="s">
        <v>555</v>
      </c>
      <c r="M36" s="86" t="s">
        <v>555</v>
      </c>
      <c r="N36" s="86" t="s">
        <v>555</v>
      </c>
      <c r="O36" s="6" t="s">
        <v>1190</v>
      </c>
      <c r="P36" s="6"/>
    </row>
    <row r="37" spans="1:16" x14ac:dyDescent="0.3">
      <c r="A37" s="1"/>
      <c r="B37" s="6" t="s">
        <v>98</v>
      </c>
      <c r="C37" s="6" t="s">
        <v>107</v>
      </c>
      <c r="D37" s="86" t="s">
        <v>66</v>
      </c>
      <c r="E37" s="6" t="s">
        <v>1240</v>
      </c>
      <c r="F37" s="86" t="s">
        <v>1211</v>
      </c>
      <c r="G37" s="86" t="s">
        <v>1242</v>
      </c>
      <c r="H37" s="86" t="s">
        <v>555</v>
      </c>
      <c r="I37" s="86" t="s">
        <v>555</v>
      </c>
      <c r="J37" s="86" t="s">
        <v>1210</v>
      </c>
      <c r="K37" s="86" t="s">
        <v>555</v>
      </c>
      <c r="L37" s="86" t="s">
        <v>555</v>
      </c>
      <c r="M37" s="86" t="s">
        <v>555</v>
      </c>
      <c r="N37" s="86" t="s">
        <v>555</v>
      </c>
      <c r="O37" s="6" t="s">
        <v>1190</v>
      </c>
      <c r="P37" s="6"/>
    </row>
    <row r="38" spans="1:16" x14ac:dyDescent="0.3">
      <c r="A38" s="1"/>
      <c r="B38" s="6" t="s">
        <v>98</v>
      </c>
      <c r="C38" s="6" t="s">
        <v>107</v>
      </c>
      <c r="D38" s="86" t="s">
        <v>66</v>
      </c>
      <c r="E38" s="6" t="s">
        <v>1240</v>
      </c>
      <c r="F38" s="86" t="s">
        <v>1242</v>
      </c>
      <c r="G38" s="86" t="s">
        <v>1243</v>
      </c>
      <c r="H38" s="86" t="s">
        <v>555</v>
      </c>
      <c r="I38" s="86" t="s">
        <v>555</v>
      </c>
      <c r="J38" s="86" t="s">
        <v>1212</v>
      </c>
      <c r="K38" s="86" t="s">
        <v>555</v>
      </c>
      <c r="L38" s="86" t="s">
        <v>555</v>
      </c>
      <c r="M38" s="86" t="s">
        <v>555</v>
      </c>
      <c r="N38" s="86" t="s">
        <v>555</v>
      </c>
      <c r="O38" s="6" t="s">
        <v>1190</v>
      </c>
      <c r="P38" s="6"/>
    </row>
    <row r="39" spans="1:16" x14ac:dyDescent="0.3">
      <c r="A39" s="1"/>
      <c r="B39" s="6" t="s">
        <v>98</v>
      </c>
      <c r="C39" s="6" t="s">
        <v>107</v>
      </c>
      <c r="D39" s="86" t="s">
        <v>66</v>
      </c>
      <c r="E39" s="6" t="s">
        <v>1240</v>
      </c>
      <c r="F39" s="86" t="s">
        <v>1243</v>
      </c>
      <c r="G39" s="86" t="s">
        <v>1244</v>
      </c>
      <c r="H39" s="86" t="s">
        <v>555</v>
      </c>
      <c r="I39" s="86" t="s">
        <v>555</v>
      </c>
      <c r="J39" s="86" t="s">
        <v>1210</v>
      </c>
      <c r="K39" s="86" t="s">
        <v>555</v>
      </c>
      <c r="L39" s="86" t="s">
        <v>555</v>
      </c>
      <c r="M39" s="86" t="s">
        <v>555</v>
      </c>
      <c r="N39" s="86" t="s">
        <v>555</v>
      </c>
      <c r="O39" s="6" t="s">
        <v>1190</v>
      </c>
      <c r="P39" s="6"/>
    </row>
    <row r="40" spans="1:16" x14ac:dyDescent="0.3">
      <c r="A40" s="1"/>
      <c r="B40" s="6" t="s">
        <v>98</v>
      </c>
      <c r="C40" s="6" t="s">
        <v>107</v>
      </c>
      <c r="D40" s="86" t="s">
        <v>66</v>
      </c>
      <c r="E40" s="6" t="s">
        <v>1240</v>
      </c>
      <c r="F40" s="86" t="s">
        <v>1244</v>
      </c>
      <c r="G40" s="86" t="s">
        <v>1245</v>
      </c>
      <c r="H40" s="86" t="s">
        <v>555</v>
      </c>
      <c r="I40" s="86" t="s">
        <v>555</v>
      </c>
      <c r="J40" s="86" t="s">
        <v>1212</v>
      </c>
      <c r="K40" s="86" t="s">
        <v>555</v>
      </c>
      <c r="L40" s="86" t="s">
        <v>555</v>
      </c>
      <c r="M40" s="86" t="s">
        <v>555</v>
      </c>
      <c r="N40" s="86" t="s">
        <v>555</v>
      </c>
      <c r="O40" s="6" t="s">
        <v>1190</v>
      </c>
      <c r="P40" s="6"/>
    </row>
    <row r="41" spans="1:16" x14ac:dyDescent="0.3">
      <c r="A41" s="1"/>
      <c r="B41" s="6" t="s">
        <v>98</v>
      </c>
      <c r="C41" s="6" t="s">
        <v>107</v>
      </c>
      <c r="D41" s="86" t="s">
        <v>66</v>
      </c>
      <c r="E41" s="6" t="s">
        <v>1240</v>
      </c>
      <c r="F41" s="86" t="s">
        <v>1245</v>
      </c>
      <c r="G41" s="86" t="s">
        <v>1246</v>
      </c>
      <c r="H41" s="86" t="s">
        <v>555</v>
      </c>
      <c r="I41" s="86" t="s">
        <v>555</v>
      </c>
      <c r="J41" s="86" t="s">
        <v>1210</v>
      </c>
      <c r="K41" s="86" t="s">
        <v>555</v>
      </c>
      <c r="L41" s="86" t="s">
        <v>555</v>
      </c>
      <c r="M41" s="86" t="s">
        <v>555</v>
      </c>
      <c r="N41" s="86" t="s">
        <v>555</v>
      </c>
      <c r="O41" s="6" t="s">
        <v>1190</v>
      </c>
      <c r="P41" s="6"/>
    </row>
    <row r="42" spans="1:16" x14ac:dyDescent="0.3">
      <c r="A42" s="1"/>
      <c r="B42" s="6" t="s">
        <v>98</v>
      </c>
      <c r="C42" s="6" t="s">
        <v>107</v>
      </c>
      <c r="D42" s="86" t="s">
        <v>66</v>
      </c>
      <c r="E42" s="6" t="s">
        <v>1240</v>
      </c>
      <c r="F42" s="86" t="s">
        <v>1246</v>
      </c>
      <c r="G42" s="86" t="s">
        <v>1247</v>
      </c>
      <c r="H42" s="86" t="s">
        <v>555</v>
      </c>
      <c r="I42" s="86" t="s">
        <v>555</v>
      </c>
      <c r="J42" s="86" t="s">
        <v>1212</v>
      </c>
      <c r="K42" s="86" t="s">
        <v>555</v>
      </c>
      <c r="L42" s="86" t="s">
        <v>555</v>
      </c>
      <c r="M42" s="86" t="s">
        <v>555</v>
      </c>
      <c r="N42" s="86" t="s">
        <v>555</v>
      </c>
      <c r="O42" s="6" t="s">
        <v>1190</v>
      </c>
      <c r="P42" s="6"/>
    </row>
    <row r="43" spans="1:16" x14ac:dyDescent="0.3">
      <c r="A43" s="1"/>
      <c r="B43" s="6" t="s">
        <v>98</v>
      </c>
      <c r="C43" s="6" t="s">
        <v>107</v>
      </c>
      <c r="D43" s="86" t="s">
        <v>66</v>
      </c>
      <c r="E43" s="6" t="s">
        <v>1240</v>
      </c>
      <c r="F43" s="86" t="s">
        <v>1247</v>
      </c>
      <c r="G43" s="86" t="s">
        <v>1248</v>
      </c>
      <c r="H43" s="86" t="s">
        <v>555</v>
      </c>
      <c r="I43" s="86" t="s">
        <v>555</v>
      </c>
      <c r="J43" s="86" t="s">
        <v>1210</v>
      </c>
      <c r="K43" s="86" t="s">
        <v>555</v>
      </c>
      <c r="L43" s="86" t="s">
        <v>555</v>
      </c>
      <c r="M43" s="86" t="s">
        <v>555</v>
      </c>
      <c r="N43" s="86" t="s">
        <v>555</v>
      </c>
      <c r="O43" s="6" t="s">
        <v>1190</v>
      </c>
      <c r="P43" s="6"/>
    </row>
    <row r="44" spans="1:16" x14ac:dyDescent="0.3">
      <c r="A44" s="1"/>
      <c r="B44" s="6" t="s">
        <v>98</v>
      </c>
      <c r="C44" s="6" t="s">
        <v>107</v>
      </c>
      <c r="D44" s="86" t="s">
        <v>66</v>
      </c>
      <c r="E44" s="6" t="s">
        <v>1240</v>
      </c>
      <c r="F44" s="86" t="s">
        <v>1248</v>
      </c>
      <c r="G44" s="86" t="s">
        <v>19</v>
      </c>
      <c r="H44" s="86" t="s">
        <v>555</v>
      </c>
      <c r="I44" s="86" t="s">
        <v>555</v>
      </c>
      <c r="J44" s="86" t="s">
        <v>1212</v>
      </c>
      <c r="K44" s="86" t="s">
        <v>555</v>
      </c>
      <c r="L44" s="86" t="s">
        <v>555</v>
      </c>
      <c r="M44" s="86" t="s">
        <v>555</v>
      </c>
      <c r="N44" s="86" t="s">
        <v>555</v>
      </c>
      <c r="O44" s="6" t="s">
        <v>1190</v>
      </c>
      <c r="P44" s="6"/>
    </row>
    <row r="45" spans="1:16" x14ac:dyDescent="0.3">
      <c r="A45" s="1"/>
      <c r="B45" s="6" t="s">
        <v>117</v>
      </c>
      <c r="C45" s="6" t="s">
        <v>125</v>
      </c>
      <c r="D45" s="86" t="s">
        <v>131</v>
      </c>
      <c r="E45" s="6" t="s">
        <v>1249</v>
      </c>
      <c r="F45" s="86" t="s">
        <v>18</v>
      </c>
      <c r="G45" s="86" t="s">
        <v>1250</v>
      </c>
      <c r="H45" s="86" t="s">
        <v>555</v>
      </c>
      <c r="I45" s="86" t="s">
        <v>1251</v>
      </c>
      <c r="J45" s="86" t="s">
        <v>1212</v>
      </c>
      <c r="K45" s="86" t="s">
        <v>555</v>
      </c>
      <c r="L45" s="86" t="s">
        <v>555</v>
      </c>
      <c r="M45" s="86" t="s">
        <v>555</v>
      </c>
      <c r="N45" s="86" t="s">
        <v>555</v>
      </c>
      <c r="O45" s="6" t="s">
        <v>1190</v>
      </c>
      <c r="P45" s="6"/>
    </row>
    <row r="46" spans="1:16" x14ac:dyDescent="0.3">
      <c r="A46" s="1"/>
      <c r="B46" s="6" t="s">
        <v>117</v>
      </c>
      <c r="C46" s="6" t="s">
        <v>125</v>
      </c>
      <c r="D46" s="86" t="s">
        <v>131</v>
      </c>
      <c r="E46" s="6" t="s">
        <v>1249</v>
      </c>
      <c r="F46" s="86" t="s">
        <v>1252</v>
      </c>
      <c r="G46" s="86" t="s">
        <v>1253</v>
      </c>
      <c r="H46" s="86" t="s">
        <v>1254</v>
      </c>
      <c r="I46" s="86" t="s">
        <v>555</v>
      </c>
      <c r="J46" s="86" t="s">
        <v>1212</v>
      </c>
      <c r="K46" s="86" t="s">
        <v>555</v>
      </c>
      <c r="L46" s="86" t="s">
        <v>555</v>
      </c>
      <c r="M46" s="86" t="s">
        <v>555</v>
      </c>
      <c r="N46" s="86" t="s">
        <v>555</v>
      </c>
      <c r="O46" s="6" t="s">
        <v>1190</v>
      </c>
      <c r="P46" s="6" t="s">
        <v>1216</v>
      </c>
    </row>
    <row r="47" spans="1:16" x14ac:dyDescent="0.3">
      <c r="A47" s="1"/>
      <c r="B47" s="6" t="s">
        <v>117</v>
      </c>
      <c r="C47" s="6" t="s">
        <v>125</v>
      </c>
      <c r="D47" s="86" t="s">
        <v>66</v>
      </c>
      <c r="E47" s="6" t="s">
        <v>1255</v>
      </c>
      <c r="F47" s="86" t="s">
        <v>1253</v>
      </c>
      <c r="G47" s="86" t="s">
        <v>1213</v>
      </c>
      <c r="H47" s="86" t="s">
        <v>555</v>
      </c>
      <c r="I47" s="86" t="s">
        <v>555</v>
      </c>
      <c r="J47" s="86" t="s">
        <v>1210</v>
      </c>
      <c r="K47" s="86" t="s">
        <v>555</v>
      </c>
      <c r="L47" s="86" t="s">
        <v>555</v>
      </c>
      <c r="M47" s="86" t="s">
        <v>555</v>
      </c>
      <c r="N47" s="86" t="s">
        <v>555</v>
      </c>
      <c r="O47" s="6" t="s">
        <v>1190</v>
      </c>
      <c r="P47" s="6"/>
    </row>
    <row r="48" spans="1:16" x14ac:dyDescent="0.3">
      <c r="A48" s="1"/>
      <c r="B48" s="6" t="s">
        <v>117</v>
      </c>
      <c r="C48" s="6" t="s">
        <v>125</v>
      </c>
      <c r="D48" s="86" t="s">
        <v>66</v>
      </c>
      <c r="E48" s="6" t="s">
        <v>1255</v>
      </c>
      <c r="F48" s="86" t="s">
        <v>1213</v>
      </c>
      <c r="G48" s="86" t="s">
        <v>19</v>
      </c>
      <c r="H48" s="86" t="s">
        <v>555</v>
      </c>
      <c r="I48" s="86" t="s">
        <v>555</v>
      </c>
      <c r="J48" s="86" t="s">
        <v>1212</v>
      </c>
      <c r="K48" s="86" t="s">
        <v>555</v>
      </c>
      <c r="L48" s="86" t="s">
        <v>555</v>
      </c>
      <c r="M48" s="86" t="s">
        <v>555</v>
      </c>
      <c r="N48" s="86" t="s">
        <v>555</v>
      </c>
      <c r="O48" s="6" t="s">
        <v>1190</v>
      </c>
      <c r="P48" s="6"/>
    </row>
    <row r="49" spans="1:16" x14ac:dyDescent="0.3">
      <c r="A49" s="1"/>
      <c r="B49" s="6" t="s">
        <v>590</v>
      </c>
      <c r="C49" s="6" t="s">
        <v>1013</v>
      </c>
      <c r="D49" s="86" t="s">
        <v>66</v>
      </c>
      <c r="E49" s="6" t="s">
        <v>1256</v>
      </c>
      <c r="F49" s="86" t="s">
        <v>18</v>
      </c>
      <c r="G49" s="86" t="s">
        <v>19</v>
      </c>
      <c r="H49" s="86" t="s">
        <v>1257</v>
      </c>
      <c r="I49" s="86" t="s">
        <v>555</v>
      </c>
      <c r="J49" s="86" t="s">
        <v>1210</v>
      </c>
      <c r="K49" s="86" t="s">
        <v>555</v>
      </c>
      <c r="L49" s="86" t="s">
        <v>555</v>
      </c>
      <c r="M49" s="86" t="s">
        <v>555</v>
      </c>
      <c r="N49" s="86" t="s">
        <v>555</v>
      </c>
      <c r="O49" s="6" t="s">
        <v>1190</v>
      </c>
      <c r="P49" s="6"/>
    </row>
    <row r="50" spans="1:16" x14ac:dyDescent="0.3">
      <c r="A50" s="1"/>
      <c r="B50" s="6" t="s">
        <v>590</v>
      </c>
      <c r="C50" s="6" t="s">
        <v>1121</v>
      </c>
      <c r="D50" s="86" t="s">
        <v>66</v>
      </c>
      <c r="E50" s="6" t="s">
        <v>1258</v>
      </c>
      <c r="F50" s="86" t="s">
        <v>18</v>
      </c>
      <c r="G50" s="86" t="s">
        <v>1259</v>
      </c>
      <c r="H50" s="86" t="s">
        <v>555</v>
      </c>
      <c r="I50" s="86" t="s">
        <v>1260</v>
      </c>
      <c r="J50" s="86" t="s">
        <v>1210</v>
      </c>
      <c r="K50" s="86" t="s">
        <v>555</v>
      </c>
      <c r="L50" s="86" t="s">
        <v>555</v>
      </c>
      <c r="M50" s="86" t="s">
        <v>555</v>
      </c>
      <c r="N50" s="86" t="s">
        <v>555</v>
      </c>
      <c r="O50" s="6" t="s">
        <v>1190</v>
      </c>
      <c r="P50" s="6"/>
    </row>
    <row r="51" spans="1:16" x14ac:dyDescent="0.3">
      <c r="A51" s="1"/>
      <c r="B51" s="6" t="s">
        <v>590</v>
      </c>
      <c r="C51" s="6" t="s">
        <v>1122</v>
      </c>
      <c r="D51" s="86" t="s">
        <v>66</v>
      </c>
      <c r="E51" s="6" t="s">
        <v>1261</v>
      </c>
      <c r="F51" s="86" t="s">
        <v>18</v>
      </c>
      <c r="G51" s="86" t="s">
        <v>19</v>
      </c>
      <c r="H51" s="86" t="s">
        <v>555</v>
      </c>
      <c r="I51" s="86" t="s">
        <v>555</v>
      </c>
      <c r="J51" s="86" t="s">
        <v>1210</v>
      </c>
      <c r="K51" s="86" t="s">
        <v>555</v>
      </c>
      <c r="L51" s="86" t="s">
        <v>555</v>
      </c>
      <c r="M51" s="86" t="s">
        <v>555</v>
      </c>
      <c r="N51" s="86" t="s">
        <v>555</v>
      </c>
      <c r="O51" s="6" t="s">
        <v>1190</v>
      </c>
      <c r="P51" s="6"/>
    </row>
    <row r="52" spans="1:16" x14ac:dyDescent="0.3">
      <c r="A52" s="1"/>
      <c r="B52" s="6" t="s">
        <v>590</v>
      </c>
      <c r="C52" s="6" t="s">
        <v>1123</v>
      </c>
      <c r="D52" s="86" t="s">
        <v>66</v>
      </c>
      <c r="E52" s="6" t="s">
        <v>1262</v>
      </c>
      <c r="F52" s="86" t="s">
        <v>18</v>
      </c>
      <c r="G52" s="86" t="s">
        <v>19</v>
      </c>
      <c r="H52" s="86" t="s">
        <v>555</v>
      </c>
      <c r="I52" s="86" t="s">
        <v>555</v>
      </c>
      <c r="J52" s="86" t="s">
        <v>1210</v>
      </c>
      <c r="K52" s="86" t="s">
        <v>555</v>
      </c>
      <c r="L52" s="86" t="s">
        <v>555</v>
      </c>
      <c r="M52" s="86" t="s">
        <v>555</v>
      </c>
      <c r="N52" s="86" t="s">
        <v>555</v>
      </c>
      <c r="O52" s="6" t="s">
        <v>1190</v>
      </c>
      <c r="P52" s="6"/>
    </row>
    <row r="53" spans="1:16" x14ac:dyDescent="0.3">
      <c r="A53" s="1"/>
      <c r="B53" s="6" t="s">
        <v>605</v>
      </c>
      <c r="C53" s="6" t="s">
        <v>1018</v>
      </c>
      <c r="D53" s="86" t="s">
        <v>66</v>
      </c>
      <c r="E53" s="6" t="s">
        <v>1263</v>
      </c>
      <c r="F53" s="86" t="s">
        <v>18</v>
      </c>
      <c r="G53" s="86" t="s">
        <v>19</v>
      </c>
      <c r="H53" s="86" t="s">
        <v>555</v>
      </c>
      <c r="I53" s="86" t="s">
        <v>555</v>
      </c>
      <c r="J53" s="86" t="s">
        <v>1189</v>
      </c>
      <c r="K53" s="86" t="s">
        <v>555</v>
      </c>
      <c r="L53" s="86" t="s">
        <v>555</v>
      </c>
      <c r="M53" s="86" t="s">
        <v>555</v>
      </c>
      <c r="N53" s="86" t="s">
        <v>555</v>
      </c>
      <c r="O53" s="6" t="s">
        <v>1190</v>
      </c>
      <c r="P53" s="6"/>
    </row>
    <row r="54" spans="1:16" x14ac:dyDescent="0.3">
      <c r="A54" s="1"/>
      <c r="B54" s="6" t="s">
        <v>463</v>
      </c>
      <c r="C54" s="6" t="s">
        <v>1129</v>
      </c>
      <c r="D54" s="86" t="s">
        <v>1131</v>
      </c>
      <c r="E54" s="6" t="s">
        <v>1264</v>
      </c>
      <c r="F54" s="86" t="s">
        <v>1265</v>
      </c>
      <c r="G54" s="86" t="s">
        <v>1266</v>
      </c>
      <c r="H54" s="86" t="s">
        <v>1267</v>
      </c>
      <c r="I54" s="86" t="s">
        <v>555</v>
      </c>
      <c r="J54" s="86" t="s">
        <v>1212</v>
      </c>
      <c r="K54" s="86" t="s">
        <v>555</v>
      </c>
      <c r="L54" s="86" t="s">
        <v>555</v>
      </c>
      <c r="M54" s="86" t="s">
        <v>555</v>
      </c>
      <c r="N54" s="86" t="s">
        <v>555</v>
      </c>
      <c r="O54" s="6" t="s">
        <v>1190</v>
      </c>
      <c r="P54" s="6"/>
    </row>
    <row r="55" spans="1:16" x14ac:dyDescent="0.3">
      <c r="A55" s="1"/>
      <c r="B55" s="6" t="s">
        <v>463</v>
      </c>
      <c r="C55" s="6" t="s">
        <v>1129</v>
      </c>
      <c r="D55" s="86" t="s">
        <v>1130</v>
      </c>
      <c r="E55" s="6" t="s">
        <v>1268</v>
      </c>
      <c r="F55" s="86" t="s">
        <v>1269</v>
      </c>
      <c r="G55" s="86" t="s">
        <v>1266</v>
      </c>
      <c r="H55" s="86" t="s">
        <v>1270</v>
      </c>
      <c r="I55" s="86" t="s">
        <v>555</v>
      </c>
      <c r="J55" s="86" t="s">
        <v>1212</v>
      </c>
      <c r="K55" s="86" t="s">
        <v>555</v>
      </c>
      <c r="L55" s="86" t="s">
        <v>555</v>
      </c>
      <c r="M55" s="86" t="s">
        <v>555</v>
      </c>
      <c r="N55" s="86" t="s">
        <v>555</v>
      </c>
      <c r="O55" s="6" t="s">
        <v>1190</v>
      </c>
      <c r="P55" s="6"/>
    </row>
    <row r="56" spans="1:16" x14ac:dyDescent="0.3">
      <c r="A56" s="1"/>
      <c r="B56" s="6" t="s">
        <v>463</v>
      </c>
      <c r="C56" s="6" t="s">
        <v>1129</v>
      </c>
      <c r="D56" s="86" t="s">
        <v>1130</v>
      </c>
      <c r="E56" s="6" t="s">
        <v>1268</v>
      </c>
      <c r="F56" s="86" t="s">
        <v>1266</v>
      </c>
      <c r="G56" s="86" t="s">
        <v>1271</v>
      </c>
      <c r="H56" s="86" t="s">
        <v>555</v>
      </c>
      <c r="I56" s="86" t="s">
        <v>1272</v>
      </c>
      <c r="J56" s="86" t="s">
        <v>1210</v>
      </c>
      <c r="K56" s="86" t="s">
        <v>555</v>
      </c>
      <c r="L56" s="86" t="s">
        <v>555</v>
      </c>
      <c r="M56" s="86" t="s">
        <v>555</v>
      </c>
      <c r="N56" s="86" t="s">
        <v>1273</v>
      </c>
      <c r="O56" s="6" t="s">
        <v>1190</v>
      </c>
      <c r="P56" s="6" t="s">
        <v>1274</v>
      </c>
    </row>
    <row r="57" spans="1:16" x14ac:dyDescent="0.3">
      <c r="A57" s="1"/>
      <c r="B57" s="6" t="s">
        <v>463</v>
      </c>
      <c r="C57" s="6" t="s">
        <v>1129</v>
      </c>
      <c r="D57" s="86" t="s">
        <v>1131</v>
      </c>
      <c r="E57" s="6" t="s">
        <v>1264</v>
      </c>
      <c r="F57" s="86" t="s">
        <v>1266</v>
      </c>
      <c r="G57" s="86" t="s">
        <v>1275</v>
      </c>
      <c r="H57" s="86" t="s">
        <v>555</v>
      </c>
      <c r="I57" s="86" t="s">
        <v>555</v>
      </c>
      <c r="J57" s="86" t="s">
        <v>1210</v>
      </c>
      <c r="K57" s="86" t="s">
        <v>555</v>
      </c>
      <c r="L57" s="86" t="s">
        <v>555</v>
      </c>
      <c r="M57" s="86" t="s">
        <v>555</v>
      </c>
      <c r="N57" s="86" t="s">
        <v>1273</v>
      </c>
      <c r="O57" s="6" t="s">
        <v>1190</v>
      </c>
      <c r="P57" s="6" t="s">
        <v>1274</v>
      </c>
    </row>
    <row r="58" spans="1:16" x14ac:dyDescent="0.3">
      <c r="A58" s="1"/>
      <c r="B58" s="6" t="s">
        <v>463</v>
      </c>
      <c r="C58" s="6" t="s">
        <v>1129</v>
      </c>
      <c r="D58" s="86" t="s">
        <v>1131</v>
      </c>
      <c r="E58" s="6" t="s">
        <v>1264</v>
      </c>
      <c r="F58" s="86" t="s">
        <v>1275</v>
      </c>
      <c r="G58" s="86" t="s">
        <v>1276</v>
      </c>
      <c r="H58" s="86" t="s">
        <v>555</v>
      </c>
      <c r="I58" s="86" t="s">
        <v>1277</v>
      </c>
      <c r="J58" s="86" t="s">
        <v>1212</v>
      </c>
      <c r="K58" s="86" t="s">
        <v>555</v>
      </c>
      <c r="L58" s="86" t="s">
        <v>555</v>
      </c>
      <c r="M58" s="86" t="s">
        <v>555</v>
      </c>
      <c r="N58" s="86" t="s">
        <v>555</v>
      </c>
      <c r="O58" s="6" t="s">
        <v>1190</v>
      </c>
      <c r="P58" s="6"/>
    </row>
    <row r="59" spans="1:16" x14ac:dyDescent="0.3">
      <c r="A59" s="1"/>
      <c r="B59" s="6" t="s">
        <v>145</v>
      </c>
      <c r="C59" s="6" t="s">
        <v>1136</v>
      </c>
      <c r="D59" s="86" t="s">
        <v>1088</v>
      </c>
      <c r="E59" s="6" t="s">
        <v>1278</v>
      </c>
      <c r="F59" s="86" t="s">
        <v>1279</v>
      </c>
      <c r="G59" s="86" t="s">
        <v>1280</v>
      </c>
      <c r="H59" s="86" t="s">
        <v>1281</v>
      </c>
      <c r="I59" s="86" t="s">
        <v>555</v>
      </c>
      <c r="J59" s="86" t="s">
        <v>1212</v>
      </c>
      <c r="K59" s="86" t="s">
        <v>555</v>
      </c>
      <c r="L59" s="86" t="s">
        <v>555</v>
      </c>
      <c r="M59" s="86" t="s">
        <v>555</v>
      </c>
      <c r="N59" s="86" t="s">
        <v>555</v>
      </c>
      <c r="O59" s="6" t="s">
        <v>1190</v>
      </c>
      <c r="P59" s="6" t="s">
        <v>1282</v>
      </c>
    </row>
    <row r="60" spans="1:16" x14ac:dyDescent="0.3">
      <c r="A60" s="1"/>
      <c r="B60" s="6" t="s">
        <v>145</v>
      </c>
      <c r="C60" s="6" t="s">
        <v>1136</v>
      </c>
      <c r="D60" s="86" t="s">
        <v>66</v>
      </c>
      <c r="E60" s="6" t="s">
        <v>1283</v>
      </c>
      <c r="F60" s="86" t="s">
        <v>1280</v>
      </c>
      <c r="G60" s="86" t="s">
        <v>1284</v>
      </c>
      <c r="H60" s="86" t="s">
        <v>555</v>
      </c>
      <c r="I60" s="86" t="s">
        <v>1285</v>
      </c>
      <c r="J60" s="86" t="s">
        <v>1212</v>
      </c>
      <c r="K60" s="86" t="s">
        <v>555</v>
      </c>
      <c r="L60" s="86" t="s">
        <v>555</v>
      </c>
      <c r="M60" s="86" t="s">
        <v>555</v>
      </c>
      <c r="N60" s="86" t="s">
        <v>555</v>
      </c>
      <c r="O60" s="6" t="s">
        <v>1190</v>
      </c>
      <c r="P60" s="6"/>
    </row>
    <row r="61" spans="1:16" x14ac:dyDescent="0.3">
      <c r="A61" s="1"/>
      <c r="B61" s="6" t="s">
        <v>145</v>
      </c>
      <c r="C61" s="6" t="s">
        <v>1136</v>
      </c>
      <c r="D61" s="86" t="s">
        <v>1088</v>
      </c>
      <c r="E61" s="6" t="s">
        <v>1278</v>
      </c>
      <c r="F61" s="86" t="s">
        <v>1284</v>
      </c>
      <c r="G61" s="86" t="s">
        <v>1286</v>
      </c>
      <c r="H61" s="86" t="s">
        <v>555</v>
      </c>
      <c r="I61" s="86" t="s">
        <v>555</v>
      </c>
      <c r="J61" s="86" t="s">
        <v>1212</v>
      </c>
      <c r="K61" s="86" t="s">
        <v>555</v>
      </c>
      <c r="L61" s="86" t="s">
        <v>555</v>
      </c>
      <c r="M61" s="86" t="s">
        <v>555</v>
      </c>
      <c r="N61" s="86" t="s">
        <v>555</v>
      </c>
      <c r="O61" s="6" t="s">
        <v>1190</v>
      </c>
      <c r="P61" s="6"/>
    </row>
    <row r="62" spans="1:16" x14ac:dyDescent="0.3">
      <c r="A62" s="1"/>
      <c r="B62" s="6" t="s">
        <v>149</v>
      </c>
      <c r="C62" s="6" t="s">
        <v>1137</v>
      </c>
      <c r="D62" s="86" t="s">
        <v>1088</v>
      </c>
      <c r="E62" s="6" t="s">
        <v>1287</v>
      </c>
      <c r="F62" s="86" t="s">
        <v>18</v>
      </c>
      <c r="G62" s="86" t="s">
        <v>32</v>
      </c>
      <c r="H62" s="86" t="s">
        <v>555</v>
      </c>
      <c r="I62" s="86" t="s">
        <v>555</v>
      </c>
      <c r="J62" s="86" t="s">
        <v>1212</v>
      </c>
      <c r="K62" s="86" t="s">
        <v>555</v>
      </c>
      <c r="L62" s="86" t="s">
        <v>555</v>
      </c>
      <c r="M62" s="86" t="s">
        <v>555</v>
      </c>
      <c r="N62" s="86" t="s">
        <v>555</v>
      </c>
      <c r="O62" s="6" t="s">
        <v>1190</v>
      </c>
      <c r="P62" s="6"/>
    </row>
    <row r="63" spans="1:16" x14ac:dyDescent="0.3">
      <c r="A63" s="1"/>
      <c r="B63" s="6" t="s">
        <v>149</v>
      </c>
      <c r="C63" s="6" t="s">
        <v>1137</v>
      </c>
      <c r="D63" s="86" t="s">
        <v>1088</v>
      </c>
      <c r="E63" s="6" t="s">
        <v>1287</v>
      </c>
      <c r="F63" s="86" t="s">
        <v>32</v>
      </c>
      <c r="G63" s="86" t="s">
        <v>1288</v>
      </c>
      <c r="H63" s="86" t="s">
        <v>555</v>
      </c>
      <c r="I63" s="86" t="s">
        <v>555</v>
      </c>
      <c r="J63" s="86" t="s">
        <v>1289</v>
      </c>
      <c r="K63" s="86" t="s">
        <v>555</v>
      </c>
      <c r="L63" s="86" t="s">
        <v>555</v>
      </c>
      <c r="M63" s="86" t="s">
        <v>555</v>
      </c>
      <c r="N63" s="86" t="s">
        <v>555</v>
      </c>
      <c r="O63" s="6" t="s">
        <v>1190</v>
      </c>
      <c r="P63" s="6"/>
    </row>
    <row r="64" spans="1:16" x14ac:dyDescent="0.3">
      <c r="A64" s="1"/>
      <c r="B64" s="6" t="s">
        <v>149</v>
      </c>
      <c r="C64" s="6" t="s">
        <v>1137</v>
      </c>
      <c r="D64" s="86" t="s">
        <v>1088</v>
      </c>
      <c r="E64" s="6" t="s">
        <v>1287</v>
      </c>
      <c r="F64" s="86" t="s">
        <v>1288</v>
      </c>
      <c r="G64" s="86" t="s">
        <v>1290</v>
      </c>
      <c r="H64" s="86" t="s">
        <v>555</v>
      </c>
      <c r="I64" s="86" t="s">
        <v>1291</v>
      </c>
      <c r="J64" s="86" t="s">
        <v>1212</v>
      </c>
      <c r="K64" s="86" t="s">
        <v>555</v>
      </c>
      <c r="L64" s="86" t="s">
        <v>555</v>
      </c>
      <c r="M64" s="86" t="s">
        <v>555</v>
      </c>
      <c r="N64" s="86" t="s">
        <v>555</v>
      </c>
      <c r="O64" s="6" t="s">
        <v>1190</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1292</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x14ac:dyDescent="0.3">
      <c r="A7" s="1"/>
      <c r="B7" s="5" t="s">
        <v>171</v>
      </c>
      <c r="C7" s="5" t="s">
        <v>172</v>
      </c>
      <c r="D7" s="5" t="s">
        <v>66</v>
      </c>
      <c r="E7" s="4" t="s">
        <v>173</v>
      </c>
      <c r="F7" s="4" t="s">
        <v>174</v>
      </c>
      <c r="G7" s="6" t="s">
        <v>1293</v>
      </c>
      <c r="H7" s="8">
        <v>0</v>
      </c>
      <c r="I7" s="5" t="s">
        <v>176</v>
      </c>
      <c r="J7" s="5" t="s">
        <v>177</v>
      </c>
      <c r="K7" s="5" t="s">
        <v>178</v>
      </c>
      <c r="L7" s="5" t="s">
        <v>179</v>
      </c>
      <c r="M7" s="8">
        <v>13417</v>
      </c>
      <c r="N7" s="5" t="s">
        <v>180</v>
      </c>
    </row>
    <row r="8" spans="1:14" ht="26.4" x14ac:dyDescent="0.3">
      <c r="A8" s="1"/>
      <c r="B8" s="5" t="s">
        <v>171</v>
      </c>
      <c r="C8" s="5" t="s">
        <v>172</v>
      </c>
      <c r="D8" s="5" t="s">
        <v>66</v>
      </c>
      <c r="E8" s="4" t="s">
        <v>173</v>
      </c>
      <c r="F8" s="4" t="s">
        <v>174</v>
      </c>
      <c r="G8" s="6" t="s">
        <v>181</v>
      </c>
      <c r="H8" s="8">
        <v>0</v>
      </c>
      <c r="I8" s="5" t="s">
        <v>176</v>
      </c>
      <c r="J8" s="5" t="s">
        <v>177</v>
      </c>
      <c r="K8" s="5" t="s">
        <v>178</v>
      </c>
      <c r="L8" s="5" t="s">
        <v>182</v>
      </c>
      <c r="M8" s="8">
        <v>13417</v>
      </c>
      <c r="N8" s="5" t="s">
        <v>180</v>
      </c>
    </row>
    <row r="9" spans="1:14" x14ac:dyDescent="0.3">
      <c r="A9" s="1"/>
      <c r="B9" s="5" t="s">
        <v>227</v>
      </c>
      <c r="C9" s="5" t="s">
        <v>707</v>
      </c>
      <c r="D9" s="5" t="s">
        <v>229</v>
      </c>
      <c r="E9" s="4" t="s">
        <v>173</v>
      </c>
      <c r="F9" s="4" t="s">
        <v>174</v>
      </c>
      <c r="G9" s="6" t="s">
        <v>1294</v>
      </c>
      <c r="H9" s="8">
        <v>12</v>
      </c>
      <c r="I9" s="5" t="s">
        <v>176</v>
      </c>
      <c r="J9" s="5" t="s">
        <v>177</v>
      </c>
      <c r="K9" s="5" t="s">
        <v>178</v>
      </c>
      <c r="L9" s="5" t="s">
        <v>182</v>
      </c>
      <c r="M9" s="8">
        <v>20510</v>
      </c>
      <c r="N9" s="5" t="s">
        <v>180</v>
      </c>
    </row>
    <row r="10" spans="1:14" x14ac:dyDescent="0.3">
      <c r="A10" s="1"/>
      <c r="B10" s="5" t="s">
        <v>69</v>
      </c>
      <c r="C10" s="5" t="s">
        <v>236</v>
      </c>
      <c r="D10" s="5" t="s">
        <v>72</v>
      </c>
      <c r="E10" s="4" t="s">
        <v>173</v>
      </c>
      <c r="F10" s="4" t="s">
        <v>174</v>
      </c>
      <c r="G10" s="6" t="s">
        <v>237</v>
      </c>
      <c r="H10" s="8">
        <v>0.2</v>
      </c>
      <c r="I10" s="5" t="s">
        <v>176</v>
      </c>
      <c r="J10" s="5" t="s">
        <v>177</v>
      </c>
      <c r="K10" s="5" t="s">
        <v>178</v>
      </c>
      <c r="L10" s="5" t="s">
        <v>238</v>
      </c>
      <c r="M10" s="8">
        <v>114</v>
      </c>
      <c r="N10" s="5" t="s">
        <v>180</v>
      </c>
    </row>
    <row r="11" spans="1:14" x14ac:dyDescent="0.3">
      <c r="A11" s="1"/>
      <c r="B11" s="5" t="s">
        <v>69</v>
      </c>
      <c r="C11" s="5" t="s">
        <v>239</v>
      </c>
      <c r="D11" s="5" t="s">
        <v>88</v>
      </c>
      <c r="E11" s="4" t="s">
        <v>173</v>
      </c>
      <c r="F11" s="4" t="s">
        <v>174</v>
      </c>
      <c r="G11" s="6" t="s">
        <v>240</v>
      </c>
      <c r="H11" s="8">
        <v>5.0999999999999996</v>
      </c>
      <c r="I11" s="5" t="s">
        <v>176</v>
      </c>
      <c r="J11" s="5" t="s">
        <v>177</v>
      </c>
      <c r="K11" s="5" t="s">
        <v>178</v>
      </c>
      <c r="L11" s="5" t="s">
        <v>182</v>
      </c>
      <c r="M11" s="8">
        <v>120</v>
      </c>
      <c r="N11" s="5" t="s">
        <v>180</v>
      </c>
    </row>
    <row r="12" spans="1:14" x14ac:dyDescent="0.3">
      <c r="A12" s="1"/>
      <c r="B12" s="5" t="s">
        <v>69</v>
      </c>
      <c r="C12" s="5" t="s">
        <v>241</v>
      </c>
      <c r="D12" s="5" t="s">
        <v>72</v>
      </c>
      <c r="E12" s="4" t="s">
        <v>245</v>
      </c>
      <c r="F12" s="4" t="s">
        <v>246</v>
      </c>
      <c r="G12" s="6" t="s">
        <v>1295</v>
      </c>
      <c r="H12" s="8">
        <v>48</v>
      </c>
      <c r="I12" s="5" t="s">
        <v>248</v>
      </c>
      <c r="J12" s="5" t="s">
        <v>177</v>
      </c>
      <c r="K12" s="5" t="s">
        <v>178</v>
      </c>
      <c r="L12" s="5" t="s">
        <v>238</v>
      </c>
      <c r="M12" s="8">
        <v>122</v>
      </c>
      <c r="N12" s="5" t="s">
        <v>180</v>
      </c>
    </row>
    <row r="13" spans="1:14" x14ac:dyDescent="0.3">
      <c r="A13" s="1"/>
      <c r="B13" s="5" t="s">
        <v>69</v>
      </c>
      <c r="C13" s="5" t="s">
        <v>251</v>
      </c>
      <c r="D13" s="5" t="s">
        <v>260</v>
      </c>
      <c r="E13" s="4" t="s">
        <v>261</v>
      </c>
      <c r="F13" s="4" t="s">
        <v>262</v>
      </c>
      <c r="G13" s="6" t="s">
        <v>263</v>
      </c>
      <c r="H13" s="8">
        <v>12.47</v>
      </c>
      <c r="I13" s="5" t="s">
        <v>176</v>
      </c>
      <c r="J13" s="5" t="s">
        <v>177</v>
      </c>
      <c r="K13" s="5" t="s">
        <v>178</v>
      </c>
      <c r="L13" s="5" t="s">
        <v>182</v>
      </c>
      <c r="M13" s="8">
        <v>15110</v>
      </c>
      <c r="N13" s="5" t="s">
        <v>180</v>
      </c>
    </row>
    <row r="14" spans="1:14" x14ac:dyDescent="0.3">
      <c r="A14" s="1"/>
      <c r="B14" s="5" t="s">
        <v>267</v>
      </c>
      <c r="C14" s="5" t="s">
        <v>268</v>
      </c>
      <c r="D14" s="5" t="s">
        <v>72</v>
      </c>
      <c r="E14" s="4" t="s">
        <v>173</v>
      </c>
      <c r="F14" s="4" t="s">
        <v>174</v>
      </c>
      <c r="G14" s="6" t="s">
        <v>269</v>
      </c>
      <c r="H14" s="8">
        <v>3.15</v>
      </c>
      <c r="I14" s="5" t="s">
        <v>248</v>
      </c>
      <c r="J14" s="5" t="s">
        <v>177</v>
      </c>
      <c r="K14" s="5" t="s">
        <v>178</v>
      </c>
      <c r="L14" s="5" t="s">
        <v>238</v>
      </c>
      <c r="M14" s="8">
        <v>12651</v>
      </c>
      <c r="N14" s="5" t="s">
        <v>180</v>
      </c>
    </row>
    <row r="15" spans="1:14" ht="26.4" x14ac:dyDescent="0.3">
      <c r="A15" s="1"/>
      <c r="B15" s="5" t="s">
        <v>270</v>
      </c>
      <c r="C15" s="5" t="s">
        <v>271</v>
      </c>
      <c r="D15" s="5" t="s">
        <v>272</v>
      </c>
      <c r="E15" s="4" t="s">
        <v>173</v>
      </c>
      <c r="F15" s="4" t="s">
        <v>174</v>
      </c>
      <c r="G15" s="6" t="s">
        <v>273</v>
      </c>
      <c r="H15" s="8">
        <v>5.7320000000000002</v>
      </c>
      <c r="I15" s="5" t="s">
        <v>248</v>
      </c>
      <c r="J15" s="5" t="s">
        <v>177</v>
      </c>
      <c r="K15" s="5" t="s">
        <v>178</v>
      </c>
      <c r="L15" s="5" t="s">
        <v>238</v>
      </c>
      <c r="M15" s="8">
        <v>12778</v>
      </c>
      <c r="N15" s="5" t="s">
        <v>180</v>
      </c>
    </row>
    <row r="16" spans="1:14" ht="26.4" x14ac:dyDescent="0.3">
      <c r="A16" s="1"/>
      <c r="B16" s="5" t="s">
        <v>270</v>
      </c>
      <c r="C16" s="5" t="s">
        <v>271</v>
      </c>
      <c r="D16" s="5" t="s">
        <v>274</v>
      </c>
      <c r="E16" s="4" t="s">
        <v>173</v>
      </c>
      <c r="F16" s="4" t="s">
        <v>275</v>
      </c>
      <c r="G16" s="6" t="s">
        <v>276</v>
      </c>
      <c r="H16" s="8">
        <v>5.7320000000000002</v>
      </c>
      <c r="I16" s="5" t="s">
        <v>248</v>
      </c>
      <c r="J16" s="5" t="s">
        <v>177</v>
      </c>
      <c r="K16" s="5" t="s">
        <v>178</v>
      </c>
      <c r="L16" s="5" t="s">
        <v>238</v>
      </c>
      <c r="M16" s="8">
        <v>12780</v>
      </c>
      <c r="N16" s="5" t="s">
        <v>180</v>
      </c>
    </row>
    <row r="17" spans="1:14" ht="26.4" x14ac:dyDescent="0.3">
      <c r="A17" s="1"/>
      <c r="B17" s="5" t="s">
        <v>281</v>
      </c>
      <c r="C17" s="5" t="s">
        <v>1296</v>
      </c>
      <c r="D17" s="5" t="s">
        <v>88</v>
      </c>
      <c r="E17" s="4" t="s">
        <v>173</v>
      </c>
      <c r="F17" s="4" t="s">
        <v>283</v>
      </c>
      <c r="G17" s="6" t="s">
        <v>1297</v>
      </c>
      <c r="H17" s="8">
        <v>73</v>
      </c>
      <c r="I17" s="5" t="s">
        <v>176</v>
      </c>
      <c r="J17" s="5" t="s">
        <v>177</v>
      </c>
      <c r="K17" s="5" t="s">
        <v>178</v>
      </c>
      <c r="L17" s="5" t="s">
        <v>182</v>
      </c>
      <c r="M17" s="8">
        <v>10</v>
      </c>
      <c r="N17" s="5" t="s">
        <v>180</v>
      </c>
    </row>
    <row r="18" spans="1:14" ht="39.6" x14ac:dyDescent="0.3">
      <c r="A18" s="1"/>
      <c r="B18" s="5" t="s">
        <v>81</v>
      </c>
      <c r="C18" s="5" t="s">
        <v>295</v>
      </c>
      <c r="D18" s="5" t="s">
        <v>66</v>
      </c>
      <c r="E18" s="4" t="s">
        <v>173</v>
      </c>
      <c r="F18" s="4" t="s">
        <v>174</v>
      </c>
      <c r="G18" s="6" t="s">
        <v>1298</v>
      </c>
      <c r="H18" s="8">
        <v>110</v>
      </c>
      <c r="I18" s="5" t="s">
        <v>176</v>
      </c>
      <c r="J18" s="5" t="s">
        <v>177</v>
      </c>
      <c r="K18" s="5" t="s">
        <v>178</v>
      </c>
      <c r="L18" s="5" t="s">
        <v>238</v>
      </c>
      <c r="M18" s="8">
        <v>14448</v>
      </c>
      <c r="N18" s="5" t="s">
        <v>180</v>
      </c>
    </row>
    <row r="19" spans="1:14" x14ac:dyDescent="0.3">
      <c r="A19" s="1"/>
      <c r="B19" s="5" t="s">
        <v>81</v>
      </c>
      <c r="C19" s="5" t="s">
        <v>1299</v>
      </c>
      <c r="D19" s="5" t="s">
        <v>72</v>
      </c>
      <c r="E19" s="4" t="s">
        <v>173</v>
      </c>
      <c r="F19" s="4" t="s">
        <v>174</v>
      </c>
      <c r="G19" s="6" t="s">
        <v>302</v>
      </c>
      <c r="H19" s="8">
        <v>45.5</v>
      </c>
      <c r="I19" s="5" t="s">
        <v>176</v>
      </c>
      <c r="J19" s="5" t="s">
        <v>177</v>
      </c>
      <c r="K19" s="5" t="s">
        <v>178</v>
      </c>
      <c r="L19" s="5" t="s">
        <v>238</v>
      </c>
      <c r="M19" s="8">
        <v>200</v>
      </c>
      <c r="N19" s="5" t="s">
        <v>180</v>
      </c>
    </row>
    <row r="20" spans="1:14" x14ac:dyDescent="0.3">
      <c r="A20" s="1"/>
      <c r="B20" s="5" t="s">
        <v>334</v>
      </c>
      <c r="C20" s="5" t="s">
        <v>335</v>
      </c>
      <c r="D20" s="5" t="s">
        <v>336</v>
      </c>
      <c r="E20" s="4" t="s">
        <v>173</v>
      </c>
      <c r="F20" s="4" t="s">
        <v>174</v>
      </c>
      <c r="G20" s="6" t="s">
        <v>337</v>
      </c>
      <c r="H20" s="8">
        <v>179.37</v>
      </c>
      <c r="I20" s="5" t="s">
        <v>176</v>
      </c>
      <c r="J20" s="5" t="s">
        <v>177</v>
      </c>
      <c r="K20" s="5" t="s">
        <v>178</v>
      </c>
      <c r="L20" s="5" t="s">
        <v>182</v>
      </c>
      <c r="M20" s="8">
        <v>15108</v>
      </c>
      <c r="N20" s="5" t="s">
        <v>180</v>
      </c>
    </row>
    <row r="21" spans="1:14" ht="26.4" x14ac:dyDescent="0.3">
      <c r="A21" s="1"/>
      <c r="B21" s="5" t="s">
        <v>110</v>
      </c>
      <c r="C21" s="5" t="s">
        <v>1300</v>
      </c>
      <c r="D21" s="5" t="s">
        <v>355</v>
      </c>
      <c r="E21" s="4" t="s">
        <v>173</v>
      </c>
      <c r="F21" s="4" t="s">
        <v>174</v>
      </c>
      <c r="G21" s="6" t="s">
        <v>356</v>
      </c>
      <c r="H21" s="8">
        <v>44.4</v>
      </c>
      <c r="I21" s="5" t="s">
        <v>176</v>
      </c>
      <c r="J21" s="5" t="s">
        <v>177</v>
      </c>
      <c r="K21" s="5" t="s">
        <v>178</v>
      </c>
      <c r="L21" s="5" t="s">
        <v>238</v>
      </c>
      <c r="M21" s="8">
        <v>77</v>
      </c>
      <c r="N21" s="5" t="s">
        <v>180</v>
      </c>
    </row>
    <row r="22" spans="1:14" x14ac:dyDescent="0.3">
      <c r="A22" s="1"/>
      <c r="B22" s="5" t="s">
        <v>110</v>
      </c>
      <c r="C22" s="5" t="s">
        <v>1300</v>
      </c>
      <c r="D22" s="5" t="s">
        <v>113</v>
      </c>
      <c r="E22" s="4" t="s">
        <v>173</v>
      </c>
      <c r="F22" s="4" t="s">
        <v>174</v>
      </c>
      <c r="G22" s="6" t="s">
        <v>357</v>
      </c>
      <c r="H22" s="8">
        <v>44.4</v>
      </c>
      <c r="I22" s="5" t="s">
        <v>176</v>
      </c>
      <c r="J22" s="5" t="s">
        <v>177</v>
      </c>
      <c r="K22" s="5" t="s">
        <v>178</v>
      </c>
      <c r="L22" s="5" t="s">
        <v>238</v>
      </c>
      <c r="M22" s="8">
        <v>78</v>
      </c>
      <c r="N22" s="5" t="s">
        <v>180</v>
      </c>
    </row>
    <row r="23" spans="1:14" ht="39.6" x14ac:dyDescent="0.3">
      <c r="A23" s="1"/>
      <c r="B23" s="5" t="s">
        <v>110</v>
      </c>
      <c r="C23" s="5" t="s">
        <v>358</v>
      </c>
      <c r="D23" s="5" t="s">
        <v>359</v>
      </c>
      <c r="E23" s="4" t="s">
        <v>360</v>
      </c>
      <c r="F23" s="4" t="s">
        <v>361</v>
      </c>
      <c r="G23" s="6" t="s">
        <v>362</v>
      </c>
      <c r="H23" s="8">
        <v>31.2</v>
      </c>
      <c r="I23" s="5" t="s">
        <v>176</v>
      </c>
      <c r="J23" s="5" t="s">
        <v>177</v>
      </c>
      <c r="K23" s="5" t="s">
        <v>178</v>
      </c>
      <c r="L23" s="5" t="s">
        <v>238</v>
      </c>
      <c r="M23" s="8">
        <v>61</v>
      </c>
      <c r="N23" s="5" t="s">
        <v>180</v>
      </c>
    </row>
    <row r="24" spans="1:14" x14ac:dyDescent="0.3">
      <c r="A24" s="1"/>
      <c r="B24" s="5" t="s">
        <v>117</v>
      </c>
      <c r="C24" s="5" t="s">
        <v>366</v>
      </c>
      <c r="D24" s="5" t="s">
        <v>359</v>
      </c>
      <c r="E24" s="4" t="s">
        <v>173</v>
      </c>
      <c r="F24" s="4" t="s">
        <v>367</v>
      </c>
      <c r="G24" s="6" t="s">
        <v>368</v>
      </c>
      <c r="H24" s="8">
        <v>15</v>
      </c>
      <c r="I24" s="5" t="s">
        <v>248</v>
      </c>
      <c r="J24" s="5" t="s">
        <v>177</v>
      </c>
      <c r="K24" s="5" t="s">
        <v>178</v>
      </c>
      <c r="L24" s="5" t="s">
        <v>238</v>
      </c>
      <c r="M24" s="8">
        <v>18</v>
      </c>
      <c r="N24" s="5" t="s">
        <v>180</v>
      </c>
    </row>
    <row r="25" spans="1:14" x14ac:dyDescent="0.3">
      <c r="A25" s="1"/>
      <c r="B25" s="5" t="s">
        <v>117</v>
      </c>
      <c r="C25" s="5" t="s">
        <v>369</v>
      </c>
      <c r="D25" s="5" t="s">
        <v>229</v>
      </c>
      <c r="E25" s="4" t="s">
        <v>370</v>
      </c>
      <c r="F25" s="4" t="s">
        <v>371</v>
      </c>
      <c r="G25" s="6" t="s">
        <v>1301</v>
      </c>
      <c r="H25" s="8">
        <v>0.7</v>
      </c>
      <c r="I25" s="5" t="s">
        <v>248</v>
      </c>
      <c r="J25" s="5" t="s">
        <v>177</v>
      </c>
      <c r="K25" s="5" t="s">
        <v>178</v>
      </c>
      <c r="L25" s="5" t="s">
        <v>179</v>
      </c>
      <c r="M25" s="8">
        <v>18790</v>
      </c>
      <c r="N25" s="5" t="s">
        <v>180</v>
      </c>
    </row>
    <row r="26" spans="1:14" x14ac:dyDescent="0.3">
      <c r="A26" s="1"/>
      <c r="B26" s="5" t="s">
        <v>117</v>
      </c>
      <c r="C26" s="5" t="s">
        <v>1302</v>
      </c>
      <c r="D26" s="5" t="s">
        <v>66</v>
      </c>
      <c r="E26" s="4" t="s">
        <v>374</v>
      </c>
      <c r="F26" s="4" t="s">
        <v>375</v>
      </c>
      <c r="G26" s="6" t="s">
        <v>1301</v>
      </c>
      <c r="H26" s="8">
        <v>30.2</v>
      </c>
      <c r="I26" s="5" t="s">
        <v>248</v>
      </c>
      <c r="J26" s="5" t="s">
        <v>177</v>
      </c>
      <c r="K26" s="5" t="s">
        <v>178</v>
      </c>
      <c r="L26" s="5" t="s">
        <v>179</v>
      </c>
      <c r="M26" s="8">
        <v>270</v>
      </c>
      <c r="N26" s="5" t="s">
        <v>180</v>
      </c>
    </row>
    <row r="27" spans="1:14" ht="26.4" x14ac:dyDescent="0.3">
      <c r="A27" s="1"/>
      <c r="B27" s="5" t="s">
        <v>117</v>
      </c>
      <c r="C27" s="5" t="s">
        <v>379</v>
      </c>
      <c r="D27" s="5" t="s">
        <v>380</v>
      </c>
      <c r="E27" s="4" t="s">
        <v>173</v>
      </c>
      <c r="F27" s="4" t="s">
        <v>381</v>
      </c>
      <c r="G27" s="6" t="s">
        <v>382</v>
      </c>
      <c r="H27" s="8">
        <v>150</v>
      </c>
      <c r="I27" s="5" t="s">
        <v>176</v>
      </c>
      <c r="J27" s="5" t="s">
        <v>177</v>
      </c>
      <c r="K27" s="5" t="s">
        <v>178</v>
      </c>
      <c r="L27" s="5" t="s">
        <v>182</v>
      </c>
      <c r="M27" s="8">
        <v>13</v>
      </c>
      <c r="N27" s="5" t="s">
        <v>180</v>
      </c>
    </row>
    <row r="28" spans="1:14" ht="26.4" x14ac:dyDescent="0.3">
      <c r="A28" s="1"/>
      <c r="B28" s="5" t="s">
        <v>383</v>
      </c>
      <c r="C28" s="5" t="s">
        <v>384</v>
      </c>
      <c r="D28" s="5" t="s">
        <v>66</v>
      </c>
      <c r="E28" s="4" t="s">
        <v>173</v>
      </c>
      <c r="F28" s="4" t="s">
        <v>174</v>
      </c>
      <c r="G28" s="6" t="s">
        <v>1303</v>
      </c>
      <c r="H28" s="8">
        <v>19.8</v>
      </c>
      <c r="I28" s="5" t="s">
        <v>248</v>
      </c>
      <c r="J28" s="5" t="s">
        <v>177</v>
      </c>
      <c r="K28" s="5" t="s">
        <v>178</v>
      </c>
      <c r="L28" s="5" t="s">
        <v>179</v>
      </c>
      <c r="M28" s="8">
        <v>20667</v>
      </c>
      <c r="N28" s="5" t="s">
        <v>180</v>
      </c>
    </row>
    <row r="29" spans="1:14" ht="39.6" x14ac:dyDescent="0.3">
      <c r="A29" s="1"/>
      <c r="B29" s="5" t="s">
        <v>383</v>
      </c>
      <c r="C29" s="5" t="s">
        <v>384</v>
      </c>
      <c r="D29" s="5" t="s">
        <v>72</v>
      </c>
      <c r="E29" s="4" t="s">
        <v>173</v>
      </c>
      <c r="F29" s="4" t="s">
        <v>174</v>
      </c>
      <c r="G29" s="6" t="s">
        <v>1304</v>
      </c>
      <c r="H29" s="8">
        <v>9.8000000000000007</v>
      </c>
      <c r="I29" s="5" t="s">
        <v>248</v>
      </c>
      <c r="J29" s="5" t="s">
        <v>177</v>
      </c>
      <c r="K29" s="5" t="s">
        <v>178</v>
      </c>
      <c r="L29" s="5" t="s">
        <v>238</v>
      </c>
      <c r="M29" s="8">
        <v>20669</v>
      </c>
      <c r="N29" s="5" t="s">
        <v>180</v>
      </c>
    </row>
    <row r="30" spans="1:14" x14ac:dyDescent="0.3">
      <c r="A30" s="1"/>
      <c r="B30" s="5" t="s">
        <v>387</v>
      </c>
      <c r="C30" s="5" t="s">
        <v>388</v>
      </c>
      <c r="D30" s="5" t="s">
        <v>88</v>
      </c>
      <c r="E30" s="4" t="s">
        <v>173</v>
      </c>
      <c r="F30" s="4" t="s">
        <v>389</v>
      </c>
      <c r="G30" s="6" t="s">
        <v>390</v>
      </c>
      <c r="H30" s="8">
        <v>1.5</v>
      </c>
      <c r="I30" s="5" t="s">
        <v>176</v>
      </c>
      <c r="J30" s="5" t="s">
        <v>177</v>
      </c>
      <c r="K30" s="5" t="s">
        <v>178</v>
      </c>
      <c r="L30" s="5" t="s">
        <v>182</v>
      </c>
      <c r="M30" s="8">
        <v>13301</v>
      </c>
      <c r="N30" s="5" t="s">
        <v>180</v>
      </c>
    </row>
    <row r="31" spans="1:14" x14ac:dyDescent="0.3">
      <c r="A31" s="1"/>
      <c r="B31" s="5" t="s">
        <v>387</v>
      </c>
      <c r="C31" s="5" t="s">
        <v>391</v>
      </c>
      <c r="D31" s="5" t="s">
        <v>72</v>
      </c>
      <c r="E31" s="4" t="s">
        <v>392</v>
      </c>
      <c r="F31" s="4" t="s">
        <v>174</v>
      </c>
      <c r="G31" s="6" t="s">
        <v>393</v>
      </c>
      <c r="H31" s="8">
        <v>1.5</v>
      </c>
      <c r="I31" s="5" t="s">
        <v>176</v>
      </c>
      <c r="J31" s="5" t="s">
        <v>177</v>
      </c>
      <c r="K31" s="5" t="s">
        <v>178</v>
      </c>
      <c r="L31" s="5" t="s">
        <v>182</v>
      </c>
      <c r="M31" s="8">
        <v>15114</v>
      </c>
      <c r="N31" s="5" t="s">
        <v>180</v>
      </c>
    </row>
    <row r="32" spans="1:14" x14ac:dyDescent="0.3">
      <c r="A32" s="1"/>
      <c r="B32" s="5" t="s">
        <v>387</v>
      </c>
      <c r="C32" s="5" t="s">
        <v>391</v>
      </c>
      <c r="D32" s="5" t="s">
        <v>359</v>
      </c>
      <c r="E32" s="4" t="s">
        <v>394</v>
      </c>
      <c r="F32" s="4" t="s">
        <v>174</v>
      </c>
      <c r="G32" s="6" t="s">
        <v>395</v>
      </c>
      <c r="H32" s="8">
        <v>1.5</v>
      </c>
      <c r="I32" s="5" t="s">
        <v>176</v>
      </c>
      <c r="J32" s="5" t="s">
        <v>177</v>
      </c>
      <c r="K32" s="5" t="s">
        <v>178</v>
      </c>
      <c r="L32" s="5" t="s">
        <v>182</v>
      </c>
      <c r="M32" s="8">
        <v>15113</v>
      </c>
      <c r="N32" s="5" t="s">
        <v>180</v>
      </c>
    </row>
    <row r="33" spans="1:14" ht="26.4" x14ac:dyDescent="0.3">
      <c r="A33" s="1"/>
      <c r="B33" s="5" t="s">
        <v>463</v>
      </c>
      <c r="C33" s="5" t="s">
        <v>1305</v>
      </c>
      <c r="D33" s="5" t="s">
        <v>465</v>
      </c>
      <c r="E33" s="4" t="s">
        <v>173</v>
      </c>
      <c r="F33" s="4" t="s">
        <v>174</v>
      </c>
      <c r="G33" s="6" t="s">
        <v>466</v>
      </c>
      <c r="H33" s="8">
        <v>0</v>
      </c>
      <c r="I33" s="5" t="s">
        <v>176</v>
      </c>
      <c r="J33" s="5" t="s">
        <v>177</v>
      </c>
      <c r="K33" s="5" t="s">
        <v>178</v>
      </c>
      <c r="L33" s="5" t="s">
        <v>179</v>
      </c>
      <c r="M33" s="8">
        <v>60</v>
      </c>
      <c r="N33" s="5" t="s">
        <v>180</v>
      </c>
    </row>
    <row r="34" spans="1:14" x14ac:dyDescent="0.3">
      <c r="A34" s="1"/>
      <c r="B34" s="5" t="s">
        <v>44</v>
      </c>
      <c r="C34" s="5" t="s">
        <v>471</v>
      </c>
      <c r="D34" s="5" t="s">
        <v>72</v>
      </c>
      <c r="E34" s="4" t="s">
        <v>472</v>
      </c>
      <c r="F34" s="4" t="s">
        <v>473</v>
      </c>
      <c r="G34" s="6" t="s">
        <v>474</v>
      </c>
      <c r="H34" s="8">
        <v>22</v>
      </c>
      <c r="I34" s="5" t="s">
        <v>176</v>
      </c>
      <c r="J34" s="5" t="s">
        <v>177</v>
      </c>
      <c r="K34" s="5" t="s">
        <v>178</v>
      </c>
      <c r="L34" s="5" t="s">
        <v>182</v>
      </c>
      <c r="M34" s="8">
        <v>56</v>
      </c>
      <c r="N34"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40" zoomScaleNormal="40" workbookViewId="0">
      <pane xSplit="2" ySplit="6" topLeftCell="C7" activePane="bottomRight" state="frozen"/>
      <selection pane="topRight" activeCell="C1" sqref="C1"/>
      <selection pane="bottomLeft" activeCell="A7" sqref="A7"/>
      <selection pane="bottomRight" activeCell="HG7" sqref="HG7:HI54"/>
    </sheetView>
  </sheetViews>
  <sheetFormatPr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25" t="s">
        <v>60</v>
      </c>
      <c r="C3" s="196"/>
      <c r="D3" s="196"/>
      <c r="E3" s="226" t="s">
        <v>1306</v>
      </c>
      <c r="F3" s="226"/>
      <c r="G3" s="226"/>
      <c r="H3" s="2"/>
      <c r="I3" s="2"/>
      <c r="J3" s="2"/>
      <c r="K3" s="2"/>
      <c r="L3" s="2" t="s">
        <v>1307</v>
      </c>
      <c r="M3" s="2"/>
      <c r="N3" s="2"/>
      <c r="O3" s="2"/>
      <c r="P3" s="2"/>
      <c r="Q3" s="2"/>
      <c r="R3" s="2"/>
      <c r="S3" s="2"/>
      <c r="T3" s="2"/>
      <c r="U3" s="2"/>
      <c r="V3" s="2" t="s">
        <v>1306</v>
      </c>
      <c r="W3" s="2"/>
      <c r="X3" s="2"/>
      <c r="Y3" s="2"/>
      <c r="Z3" s="2"/>
      <c r="AA3" s="2"/>
      <c r="AB3" s="2"/>
      <c r="AC3" s="2" t="s">
        <v>1307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1308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7" t="s">
        <v>1309</v>
      </c>
      <c r="GP3" s="1"/>
      <c r="GQ3" s="1"/>
      <c r="GR3" s="1"/>
      <c r="GS3" s="1"/>
      <c r="GT3" s="1"/>
      <c r="GU3" s="1"/>
      <c r="GV3" s="1"/>
      <c r="GW3" s="1"/>
      <c r="GX3" s="87" t="s">
        <v>1310</v>
      </c>
      <c r="GY3" s="1"/>
      <c r="GZ3" s="1"/>
      <c r="HA3" s="1"/>
      <c r="HB3" s="1"/>
      <c r="HC3" s="1"/>
      <c r="HD3" s="1"/>
      <c r="HE3" s="1"/>
      <c r="HF3" s="1"/>
      <c r="HG3" s="87" t="s">
        <v>555</v>
      </c>
      <c r="HH3" s="1"/>
      <c r="HI3" s="1"/>
    </row>
    <row r="4" spans="1:217" ht="0" hidden="1" customHeight="1" x14ac:dyDescent="0.3">
      <c r="A4" s="1"/>
      <c r="B4" s="88" t="s">
        <v>1311</v>
      </c>
      <c r="C4" s="221" t="s">
        <v>1312</v>
      </c>
      <c r="D4" s="222"/>
      <c r="E4" s="221" t="s">
        <v>281</v>
      </c>
      <c r="F4" s="223"/>
      <c r="G4" s="223"/>
      <c r="H4" s="222"/>
      <c r="I4" s="221" t="s">
        <v>1313</v>
      </c>
      <c r="J4" s="222"/>
      <c r="K4" s="221" t="s">
        <v>1314</v>
      </c>
      <c r="L4" s="222"/>
      <c r="M4" s="221" t="s">
        <v>98</v>
      </c>
      <c r="N4" s="223"/>
      <c r="O4" s="223"/>
      <c r="P4" s="223"/>
      <c r="Q4" s="223"/>
      <c r="R4" s="223"/>
      <c r="S4" s="223"/>
      <c r="T4" s="222"/>
      <c r="U4" s="221" t="s">
        <v>463</v>
      </c>
      <c r="V4" s="223"/>
      <c r="W4" s="223"/>
      <c r="X4" s="222"/>
      <c r="Y4" s="224" t="s">
        <v>1315</v>
      </c>
      <c r="Z4" s="221" t="s">
        <v>270</v>
      </c>
      <c r="AA4" s="223"/>
      <c r="AB4" s="222"/>
      <c r="AC4" s="221" t="s">
        <v>69</v>
      </c>
      <c r="AD4" s="223"/>
      <c r="AE4" s="223"/>
      <c r="AF4" s="223"/>
      <c r="AG4" s="223"/>
      <c r="AH4" s="223"/>
      <c r="AI4" s="222"/>
      <c r="AJ4" s="224" t="s">
        <v>1316</v>
      </c>
      <c r="AK4" s="224" t="s">
        <v>1317</v>
      </c>
      <c r="AL4" s="224" t="s">
        <v>1318</v>
      </c>
      <c r="AM4" s="221" t="s">
        <v>1319</v>
      </c>
      <c r="AN4" s="222"/>
      <c r="AO4" s="221" t="s">
        <v>1320</v>
      </c>
      <c r="AP4" s="222"/>
      <c r="AQ4" s="224" t="s">
        <v>1321</v>
      </c>
      <c r="AR4" s="221" t="s">
        <v>1322</v>
      </c>
      <c r="AS4" s="222"/>
      <c r="AT4" s="224" t="s">
        <v>1323</v>
      </c>
      <c r="AU4" s="224" t="s">
        <v>1324</v>
      </c>
      <c r="AV4" s="224" t="s">
        <v>1325</v>
      </c>
      <c r="AW4" s="221" t="s">
        <v>95</v>
      </c>
      <c r="AX4" s="223"/>
      <c r="AY4" s="222"/>
      <c r="AZ4" s="221" t="s">
        <v>44</v>
      </c>
      <c r="BA4" s="223"/>
      <c r="BB4" s="223"/>
      <c r="BC4" s="223"/>
      <c r="BD4" s="223"/>
      <c r="BE4" s="223"/>
      <c r="BF4" s="223"/>
      <c r="BG4" s="222"/>
      <c r="BH4" s="224" t="s">
        <v>665</v>
      </c>
      <c r="BI4" s="221" t="s">
        <v>77</v>
      </c>
      <c r="BJ4" s="223"/>
      <c r="BK4" s="222"/>
      <c r="BL4" s="221" t="s">
        <v>81</v>
      </c>
      <c r="BM4" s="223"/>
      <c r="BN4" s="223"/>
      <c r="BO4" s="223"/>
      <c r="BP4" s="223"/>
      <c r="BQ4" s="223"/>
      <c r="BR4" s="223"/>
      <c r="BS4" s="223"/>
      <c r="BT4" s="223"/>
      <c r="BU4" s="223"/>
      <c r="BV4" s="223"/>
      <c r="BW4" s="223"/>
      <c r="BX4" s="223"/>
      <c r="BY4" s="222"/>
      <c r="BZ4" s="221" t="s">
        <v>1326</v>
      </c>
      <c r="CA4" s="222"/>
      <c r="CB4" s="224" t="s">
        <v>1327</v>
      </c>
      <c r="CC4" s="221" t="s">
        <v>117</v>
      </c>
      <c r="CD4" s="223"/>
      <c r="CE4" s="223"/>
      <c r="CF4" s="223"/>
      <c r="CG4" s="223"/>
      <c r="CH4" s="223"/>
      <c r="CI4" s="223"/>
      <c r="CJ4" s="223"/>
      <c r="CK4" s="223"/>
      <c r="CL4" s="223"/>
      <c r="CM4" s="223"/>
      <c r="CN4" s="222"/>
      <c r="CO4" s="221" t="s">
        <v>139</v>
      </c>
      <c r="CP4" s="223"/>
      <c r="CQ4" s="223"/>
      <c r="CR4" s="222"/>
      <c r="CS4" s="221" t="s">
        <v>1328</v>
      </c>
      <c r="CT4" s="222"/>
      <c r="CU4" s="221" t="s">
        <v>1329</v>
      </c>
      <c r="CV4" s="223"/>
      <c r="CW4" s="222"/>
      <c r="CX4" s="221" t="s">
        <v>1330</v>
      </c>
      <c r="CY4" s="223"/>
      <c r="CZ4" s="223"/>
      <c r="DA4" s="222"/>
      <c r="DB4" s="221" t="s">
        <v>1331</v>
      </c>
      <c r="DC4" s="223"/>
      <c r="DD4" s="223"/>
      <c r="DE4" s="223"/>
      <c r="DF4" s="223"/>
      <c r="DG4" s="223"/>
      <c r="DH4" s="223"/>
      <c r="DI4" s="223"/>
      <c r="DJ4" s="223"/>
      <c r="DK4" s="223"/>
      <c r="DL4" s="223"/>
      <c r="DM4" s="222"/>
      <c r="DN4" s="221" t="s">
        <v>1332</v>
      </c>
      <c r="DO4" s="223"/>
      <c r="DP4" s="223"/>
      <c r="DQ4" s="222"/>
      <c r="DR4" s="221" t="s">
        <v>1333</v>
      </c>
      <c r="DS4" s="223"/>
      <c r="DT4" s="223"/>
      <c r="DU4" s="222"/>
      <c r="DV4" s="224"/>
      <c r="DW4" s="221" t="s">
        <v>1334</v>
      </c>
      <c r="DX4" s="223"/>
      <c r="DY4" s="223"/>
      <c r="DZ4" s="223"/>
      <c r="EA4" s="223"/>
      <c r="EB4" s="222"/>
      <c r="EC4" s="1"/>
      <c r="ED4" s="224" t="s">
        <v>1335</v>
      </c>
      <c r="EE4" s="224" t="s">
        <v>1336</v>
      </c>
      <c r="EF4" s="224" t="s">
        <v>1337</v>
      </c>
      <c r="EG4" s="224" t="s">
        <v>1338</v>
      </c>
      <c r="EH4" s="224" t="s">
        <v>1339</v>
      </c>
      <c r="EI4" s="224" t="s">
        <v>1340</v>
      </c>
      <c r="EJ4" s="224" t="s">
        <v>1341</v>
      </c>
      <c r="EK4" s="224" t="s">
        <v>1342</v>
      </c>
      <c r="EL4" s="221" t="s">
        <v>1313</v>
      </c>
      <c r="EM4" s="222"/>
      <c r="EN4" s="224" t="s">
        <v>1316</v>
      </c>
      <c r="EO4" s="224" t="s">
        <v>1343</v>
      </c>
      <c r="EP4" s="224" t="s">
        <v>1344</v>
      </c>
      <c r="EQ4" s="224" t="s">
        <v>1345</v>
      </c>
      <c r="ER4" s="224" t="s">
        <v>1346</v>
      </c>
      <c r="ES4" s="224" t="s">
        <v>1347</v>
      </c>
      <c r="ET4" s="224" t="s">
        <v>1348</v>
      </c>
      <c r="EU4" s="224" t="s">
        <v>1349</v>
      </c>
      <c r="EV4" s="224" t="s">
        <v>1350</v>
      </c>
      <c r="EW4" s="224" t="s">
        <v>1351</v>
      </c>
      <c r="EX4" s="224" t="s">
        <v>1352</v>
      </c>
      <c r="EY4" s="224" t="s">
        <v>1353</v>
      </c>
      <c r="EZ4" s="224" t="s">
        <v>1354</v>
      </c>
      <c r="FA4" s="221" t="s">
        <v>387</v>
      </c>
      <c r="FB4" s="223"/>
      <c r="FC4" s="223"/>
      <c r="FD4" s="222"/>
      <c r="FE4" s="224" t="s">
        <v>1355</v>
      </c>
      <c r="FF4" s="224" t="s">
        <v>1356</v>
      </c>
      <c r="FG4" s="224" t="s">
        <v>1357</v>
      </c>
      <c r="FH4" s="224" t="s">
        <v>1358</v>
      </c>
      <c r="FI4" s="224" t="s">
        <v>1359</v>
      </c>
      <c r="FJ4" s="224" t="s">
        <v>1360</v>
      </c>
      <c r="FK4" s="224" t="s">
        <v>1361</v>
      </c>
      <c r="FL4" s="221" t="s">
        <v>267</v>
      </c>
      <c r="FM4" s="223"/>
      <c r="FN4" s="223"/>
      <c r="FO4" s="222"/>
      <c r="FP4" s="224" t="s">
        <v>1362</v>
      </c>
      <c r="FQ4" s="221" t="s">
        <v>1363</v>
      </c>
      <c r="FR4" s="222"/>
      <c r="FS4" s="221" t="s">
        <v>81</v>
      </c>
      <c r="FT4" s="223"/>
      <c r="FU4" s="223"/>
      <c r="FV4" s="223"/>
      <c r="FW4" s="222"/>
      <c r="FX4" s="221" t="s">
        <v>1364</v>
      </c>
      <c r="FY4" s="222"/>
      <c r="FZ4" s="221" t="s">
        <v>599</v>
      </c>
      <c r="GA4" s="223"/>
      <c r="GB4" s="223"/>
      <c r="GC4" s="222"/>
      <c r="GD4" s="224" t="s">
        <v>1365</v>
      </c>
      <c r="GE4" s="224" t="s">
        <v>1366</v>
      </c>
      <c r="GF4" s="221" t="s">
        <v>117</v>
      </c>
      <c r="GG4" s="223"/>
      <c r="GH4" s="223"/>
      <c r="GI4" s="223"/>
      <c r="GJ4" s="222"/>
      <c r="GK4" s="224" t="s">
        <v>1367</v>
      </c>
      <c r="GL4" s="221" t="s">
        <v>1368</v>
      </c>
      <c r="GM4" s="222"/>
      <c r="GN4" s="1"/>
      <c r="GO4" s="224" t="s">
        <v>1335</v>
      </c>
      <c r="GP4" s="221" t="s">
        <v>1369</v>
      </c>
      <c r="GQ4" s="222"/>
      <c r="GR4" s="221" t="s">
        <v>1370</v>
      </c>
      <c r="GS4" s="222"/>
      <c r="GT4" s="224" t="s">
        <v>1343</v>
      </c>
      <c r="GU4" s="224" t="s">
        <v>1357</v>
      </c>
      <c r="GV4" s="224" t="s">
        <v>1358</v>
      </c>
      <c r="GW4" s="1"/>
      <c r="GX4" s="224" t="s">
        <v>1371</v>
      </c>
      <c r="GY4" s="224" t="s">
        <v>1372</v>
      </c>
      <c r="GZ4" s="224" t="s">
        <v>1373</v>
      </c>
      <c r="HA4" s="224" t="s">
        <v>1374</v>
      </c>
      <c r="HB4" s="224" t="s">
        <v>1375</v>
      </c>
      <c r="HC4" s="224" t="s">
        <v>1376</v>
      </c>
      <c r="HD4" s="221" t="s">
        <v>1368</v>
      </c>
      <c r="HE4" s="222"/>
      <c r="HF4" s="1"/>
      <c r="HG4" s="221" t="s">
        <v>1333</v>
      </c>
      <c r="HH4" s="223"/>
      <c r="HI4" s="222"/>
    </row>
    <row r="5" spans="1:217"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63425</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233</v>
      </c>
      <c r="GF5" s="90">
        <v>2150</v>
      </c>
      <c r="GG5" s="92">
        <v>2165</v>
      </c>
      <c r="GH5" s="92">
        <v>2161</v>
      </c>
      <c r="GI5" s="92">
        <v>61197</v>
      </c>
      <c r="GJ5" s="91">
        <v>58851</v>
      </c>
      <c r="GK5" s="89">
        <v>234</v>
      </c>
      <c r="GL5" s="90">
        <v>215</v>
      </c>
      <c r="GM5" s="91">
        <v>917</v>
      </c>
      <c r="GN5" s="1"/>
      <c r="GO5" s="89">
        <v>289</v>
      </c>
      <c r="GP5" s="90">
        <v>58333</v>
      </c>
      <c r="GQ5" s="91">
        <v>58336</v>
      </c>
      <c r="GR5" s="90">
        <v>202</v>
      </c>
      <c r="GS5" s="91">
        <v>58487</v>
      </c>
      <c r="GT5" s="89">
        <v>213</v>
      </c>
      <c r="GU5" s="89">
        <v>232</v>
      </c>
      <c r="GV5" s="89">
        <v>2190</v>
      </c>
      <c r="GW5" s="1"/>
      <c r="GX5" s="89">
        <v>221</v>
      </c>
      <c r="GY5" s="89">
        <v>222</v>
      </c>
      <c r="GZ5" s="89">
        <v>224</v>
      </c>
      <c r="HA5" s="89">
        <v>2187</v>
      </c>
      <c r="HB5" s="89">
        <v>227</v>
      </c>
      <c r="HC5" s="89">
        <v>49400</v>
      </c>
      <c r="HD5" s="90">
        <v>199</v>
      </c>
      <c r="HE5" s="91">
        <v>200</v>
      </c>
      <c r="HF5" s="1"/>
      <c r="HG5" s="90">
        <v>7000</v>
      </c>
      <c r="HH5" s="92">
        <v>7001</v>
      </c>
      <c r="HI5" s="91">
        <v>7002</v>
      </c>
    </row>
    <row r="6" spans="1:217" ht="169.95" customHeight="1" x14ac:dyDescent="0.3">
      <c r="A6" s="1"/>
      <c r="B6" s="93" t="s">
        <v>1377</v>
      </c>
      <c r="C6" s="94" t="s">
        <v>614</v>
      </c>
      <c r="D6" s="95" t="s">
        <v>615</v>
      </c>
      <c r="E6" s="94" t="s">
        <v>616</v>
      </c>
      <c r="F6" s="96" t="s">
        <v>282</v>
      </c>
      <c r="G6" s="96" t="s">
        <v>617</v>
      </c>
      <c r="H6" s="95" t="s">
        <v>618</v>
      </c>
      <c r="I6" s="94" t="s">
        <v>619</v>
      </c>
      <c r="J6" s="95" t="s">
        <v>620</v>
      </c>
      <c r="K6" s="94" t="s">
        <v>621</v>
      </c>
      <c r="L6" s="95" t="s">
        <v>622</v>
      </c>
      <c r="M6" s="94" t="s">
        <v>623</v>
      </c>
      <c r="N6" s="96" t="s">
        <v>624</v>
      </c>
      <c r="O6" s="96" t="s">
        <v>625</v>
      </c>
      <c r="P6" s="96" t="s">
        <v>626</v>
      </c>
      <c r="Q6" s="96" t="s">
        <v>627</v>
      </c>
      <c r="R6" s="96" t="s">
        <v>628</v>
      </c>
      <c r="S6" s="96" t="s">
        <v>629</v>
      </c>
      <c r="T6" s="95" t="s">
        <v>630</v>
      </c>
      <c r="U6" s="94" t="s">
        <v>631</v>
      </c>
      <c r="V6" s="96" t="s">
        <v>632</v>
      </c>
      <c r="W6" s="96" t="s">
        <v>633</v>
      </c>
      <c r="X6" s="95" t="s">
        <v>634</v>
      </c>
      <c r="Y6" s="93" t="s">
        <v>635</v>
      </c>
      <c r="Z6" s="94" t="s">
        <v>636</v>
      </c>
      <c r="AA6" s="96" t="s">
        <v>637</v>
      </c>
      <c r="AB6" s="95" t="s">
        <v>271</v>
      </c>
      <c r="AC6" s="94" t="s">
        <v>638</v>
      </c>
      <c r="AD6" s="96" t="s">
        <v>239</v>
      </c>
      <c r="AE6" s="96" t="s">
        <v>241</v>
      </c>
      <c r="AF6" s="96" t="s">
        <v>639</v>
      </c>
      <c r="AG6" s="96" t="s">
        <v>640</v>
      </c>
      <c r="AH6" s="96" t="s">
        <v>641</v>
      </c>
      <c r="AI6" s="95" t="s">
        <v>642</v>
      </c>
      <c r="AJ6" s="93" t="s">
        <v>643</v>
      </c>
      <c r="AK6" s="93" t="s">
        <v>644</v>
      </c>
      <c r="AL6" s="93" t="s">
        <v>335</v>
      </c>
      <c r="AM6" s="94" t="s">
        <v>645</v>
      </c>
      <c r="AN6" s="95" t="s">
        <v>646</v>
      </c>
      <c r="AO6" s="94" t="s">
        <v>647</v>
      </c>
      <c r="AP6" s="95" t="s">
        <v>648</v>
      </c>
      <c r="AQ6" s="93" t="s">
        <v>565</v>
      </c>
      <c r="AR6" s="94" t="s">
        <v>649</v>
      </c>
      <c r="AS6" s="95" t="s">
        <v>650</v>
      </c>
      <c r="AT6" s="93" t="s">
        <v>651</v>
      </c>
      <c r="AU6" s="93" t="s">
        <v>652</v>
      </c>
      <c r="AV6" s="93" t="s">
        <v>653</v>
      </c>
      <c r="AW6" s="94" t="s">
        <v>654</v>
      </c>
      <c r="AX6" s="96" t="s">
        <v>655</v>
      </c>
      <c r="AY6" s="95" t="s">
        <v>656</v>
      </c>
      <c r="AZ6" s="94" t="s">
        <v>657</v>
      </c>
      <c r="BA6" s="96" t="s">
        <v>658</v>
      </c>
      <c r="BB6" s="96" t="s">
        <v>659</v>
      </c>
      <c r="BC6" s="96" t="s">
        <v>660</v>
      </c>
      <c r="BD6" s="96" t="s">
        <v>661</v>
      </c>
      <c r="BE6" s="96" t="s">
        <v>662</v>
      </c>
      <c r="BF6" s="96" t="s">
        <v>663</v>
      </c>
      <c r="BG6" s="95" t="s">
        <v>664</v>
      </c>
      <c r="BH6" s="93" t="s">
        <v>665</v>
      </c>
      <c r="BI6" s="94" t="s">
        <v>666</v>
      </c>
      <c r="BJ6" s="96" t="s">
        <v>667</v>
      </c>
      <c r="BK6" s="95" t="s">
        <v>668</v>
      </c>
      <c r="BL6" s="94" t="s">
        <v>669</v>
      </c>
      <c r="BM6" s="96" t="s">
        <v>670</v>
      </c>
      <c r="BN6" s="96" t="s">
        <v>671</v>
      </c>
      <c r="BO6" s="96" t="s">
        <v>301</v>
      </c>
      <c r="BP6" s="96" t="s">
        <v>672</v>
      </c>
      <c r="BQ6" s="96" t="s">
        <v>673</v>
      </c>
      <c r="BR6" s="96" t="s">
        <v>674</v>
      </c>
      <c r="BS6" s="96" t="s">
        <v>675</v>
      </c>
      <c r="BT6" s="96" t="s">
        <v>676</v>
      </c>
      <c r="BU6" s="96" t="s">
        <v>677</v>
      </c>
      <c r="BV6" s="96" t="s">
        <v>678</v>
      </c>
      <c r="BW6" s="96" t="s">
        <v>679</v>
      </c>
      <c r="BX6" s="96" t="s">
        <v>680</v>
      </c>
      <c r="BY6" s="95" t="s">
        <v>295</v>
      </c>
      <c r="BZ6" s="94" t="s">
        <v>681</v>
      </c>
      <c r="CA6" s="95" t="s">
        <v>682</v>
      </c>
      <c r="CB6" s="93" t="s">
        <v>683</v>
      </c>
      <c r="CC6" s="94" t="s">
        <v>684</v>
      </c>
      <c r="CD6" s="96" t="s">
        <v>685</v>
      </c>
      <c r="CE6" s="96" t="s">
        <v>686</v>
      </c>
      <c r="CF6" s="96" t="s">
        <v>687</v>
      </c>
      <c r="CG6" s="96" t="s">
        <v>373</v>
      </c>
      <c r="CH6" s="96" t="s">
        <v>688</v>
      </c>
      <c r="CI6" s="96" t="s">
        <v>689</v>
      </c>
      <c r="CJ6" s="96" t="s">
        <v>690</v>
      </c>
      <c r="CK6" s="96" t="s">
        <v>691</v>
      </c>
      <c r="CL6" s="96" t="s">
        <v>692</v>
      </c>
      <c r="CM6" s="96" t="s">
        <v>693</v>
      </c>
      <c r="CN6" s="95" t="s">
        <v>694</v>
      </c>
      <c r="CO6" s="94" t="s">
        <v>695</v>
      </c>
      <c r="CP6" s="96" t="s">
        <v>696</v>
      </c>
      <c r="CQ6" s="96" t="s">
        <v>697</v>
      </c>
      <c r="CR6" s="95" t="s">
        <v>698</v>
      </c>
      <c r="CS6" s="94" t="s">
        <v>699</v>
      </c>
      <c r="CT6" s="95" t="s">
        <v>700</v>
      </c>
      <c r="CU6" s="94" t="s">
        <v>1378</v>
      </c>
      <c r="CV6" s="96" t="s">
        <v>1379</v>
      </c>
      <c r="CW6" s="95" t="s">
        <v>1380</v>
      </c>
      <c r="CX6" s="94" t="s">
        <v>1381</v>
      </c>
      <c r="CY6" s="96" t="s">
        <v>1382</v>
      </c>
      <c r="CZ6" s="96" t="s">
        <v>1383</v>
      </c>
      <c r="DA6" s="95" t="s">
        <v>1384</v>
      </c>
      <c r="DB6" s="94" t="s">
        <v>1385</v>
      </c>
      <c r="DC6" s="96" t="s">
        <v>1386</v>
      </c>
      <c r="DD6" s="96" t="s">
        <v>1387</v>
      </c>
      <c r="DE6" s="96" t="s">
        <v>1388</v>
      </c>
      <c r="DF6" s="96" t="s">
        <v>1389</v>
      </c>
      <c r="DG6" s="96" t="s">
        <v>1390</v>
      </c>
      <c r="DH6" s="96" t="s">
        <v>1391</v>
      </c>
      <c r="DI6" s="96" t="s">
        <v>1392</v>
      </c>
      <c r="DJ6" s="96" t="s">
        <v>1393</v>
      </c>
      <c r="DK6" s="96" t="s">
        <v>1394</v>
      </c>
      <c r="DL6" s="96" t="s">
        <v>1395</v>
      </c>
      <c r="DM6" s="95" t="s">
        <v>1396</v>
      </c>
      <c r="DN6" s="94" t="s">
        <v>1397</v>
      </c>
      <c r="DO6" s="96" t="s">
        <v>1398</v>
      </c>
      <c r="DP6" s="96" t="s">
        <v>1399</v>
      </c>
      <c r="DQ6" s="95" t="s">
        <v>1400</v>
      </c>
      <c r="DR6" s="94" t="s">
        <v>1401</v>
      </c>
      <c r="DS6" s="96" t="s">
        <v>1402</v>
      </c>
      <c r="DT6" s="96" t="s">
        <v>1403</v>
      </c>
      <c r="DU6" s="95" t="s">
        <v>1404</v>
      </c>
      <c r="DV6" s="93" t="s">
        <v>1405</v>
      </c>
      <c r="DW6" s="94" t="s">
        <v>1406</v>
      </c>
      <c r="DX6" s="96" t="s">
        <v>1407</v>
      </c>
      <c r="DY6" s="96" t="s">
        <v>1408</v>
      </c>
      <c r="DZ6" s="96" t="s">
        <v>1409</v>
      </c>
      <c r="EA6" s="96" t="s">
        <v>1410</v>
      </c>
      <c r="EB6" s="95" t="s">
        <v>1411</v>
      </c>
      <c r="EC6" s="1"/>
      <c r="ED6" s="93" t="s">
        <v>755</v>
      </c>
      <c r="EE6" s="93" t="s">
        <v>701</v>
      </c>
      <c r="EF6" s="93" t="s">
        <v>451</v>
      </c>
      <c r="EG6" s="93" t="s">
        <v>702</v>
      </c>
      <c r="EH6" s="93" t="s">
        <v>703</v>
      </c>
      <c r="EI6" s="93" t="s">
        <v>704</v>
      </c>
      <c r="EJ6" s="93" t="s">
        <v>705</v>
      </c>
      <c r="EK6" s="93" t="s">
        <v>384</v>
      </c>
      <c r="EL6" s="94" t="s">
        <v>706</v>
      </c>
      <c r="EM6" s="95" t="s">
        <v>707</v>
      </c>
      <c r="EN6" s="93" t="s">
        <v>708</v>
      </c>
      <c r="EO6" s="93" t="s">
        <v>760</v>
      </c>
      <c r="EP6" s="93" t="s">
        <v>709</v>
      </c>
      <c r="EQ6" s="93" t="s">
        <v>710</v>
      </c>
      <c r="ER6" s="93" t="s">
        <v>711</v>
      </c>
      <c r="ES6" s="93" t="s">
        <v>712</v>
      </c>
      <c r="ET6" s="93" t="s">
        <v>713</v>
      </c>
      <c r="EU6" s="93" t="s">
        <v>714</v>
      </c>
      <c r="EV6" s="93" t="s">
        <v>715</v>
      </c>
      <c r="EW6" s="93" t="s">
        <v>716</v>
      </c>
      <c r="EX6" s="93" t="s">
        <v>717</v>
      </c>
      <c r="EY6" s="93" t="s">
        <v>718</v>
      </c>
      <c r="EZ6" s="93" t="s">
        <v>719</v>
      </c>
      <c r="FA6" s="94" t="s">
        <v>388</v>
      </c>
      <c r="FB6" s="96" t="s">
        <v>720</v>
      </c>
      <c r="FC6" s="96" t="s">
        <v>721</v>
      </c>
      <c r="FD6" s="95" t="s">
        <v>722</v>
      </c>
      <c r="FE6" s="93" t="s">
        <v>723</v>
      </c>
      <c r="FF6" s="93" t="s">
        <v>724</v>
      </c>
      <c r="FG6" s="93" t="s">
        <v>761</v>
      </c>
      <c r="FH6" s="93" t="s">
        <v>762</v>
      </c>
      <c r="FI6" s="93" t="s">
        <v>725</v>
      </c>
      <c r="FJ6" s="93" t="s">
        <v>726</v>
      </c>
      <c r="FK6" s="93" t="s">
        <v>727</v>
      </c>
      <c r="FL6" s="94" t="s">
        <v>728</v>
      </c>
      <c r="FM6" s="96" t="s">
        <v>729</v>
      </c>
      <c r="FN6" s="96" t="s">
        <v>730</v>
      </c>
      <c r="FO6" s="95" t="s">
        <v>731</v>
      </c>
      <c r="FP6" s="93" t="s">
        <v>732</v>
      </c>
      <c r="FQ6" s="94" t="s">
        <v>733</v>
      </c>
      <c r="FR6" s="95" t="s">
        <v>734</v>
      </c>
      <c r="FS6" s="94" t="s">
        <v>735</v>
      </c>
      <c r="FT6" s="96" t="s">
        <v>736</v>
      </c>
      <c r="FU6" s="96" t="s">
        <v>737</v>
      </c>
      <c r="FV6" s="96" t="s">
        <v>738</v>
      </c>
      <c r="FW6" s="95" t="s">
        <v>739</v>
      </c>
      <c r="FX6" s="94" t="s">
        <v>740</v>
      </c>
      <c r="FY6" s="95" t="s">
        <v>741</v>
      </c>
      <c r="FZ6" s="94" t="s">
        <v>742</v>
      </c>
      <c r="GA6" s="96" t="s">
        <v>743</v>
      </c>
      <c r="GB6" s="96" t="s">
        <v>744</v>
      </c>
      <c r="GC6" s="95" t="s">
        <v>745</v>
      </c>
      <c r="GD6" s="93" t="s">
        <v>746</v>
      </c>
      <c r="GE6" s="93" t="s">
        <v>747</v>
      </c>
      <c r="GF6" s="94" t="s">
        <v>748</v>
      </c>
      <c r="GG6" s="96" t="s">
        <v>749</v>
      </c>
      <c r="GH6" s="96" t="s">
        <v>750</v>
      </c>
      <c r="GI6" s="96" t="s">
        <v>751</v>
      </c>
      <c r="GJ6" s="95" t="s">
        <v>752</v>
      </c>
      <c r="GK6" s="93" t="s">
        <v>753</v>
      </c>
      <c r="GL6" s="94" t="s">
        <v>754</v>
      </c>
      <c r="GM6" s="95" t="s">
        <v>38</v>
      </c>
      <c r="GN6" s="1"/>
      <c r="GO6" s="93" t="s">
        <v>755</v>
      </c>
      <c r="GP6" s="94" t="s">
        <v>756</v>
      </c>
      <c r="GQ6" s="95" t="s">
        <v>757</v>
      </c>
      <c r="GR6" s="94" t="s">
        <v>758</v>
      </c>
      <c r="GS6" s="95" t="s">
        <v>759</v>
      </c>
      <c r="GT6" s="93" t="s">
        <v>760</v>
      </c>
      <c r="GU6" s="93" t="s">
        <v>761</v>
      </c>
      <c r="GV6" s="93" t="s">
        <v>762</v>
      </c>
      <c r="GW6" s="1"/>
      <c r="GX6" s="93" t="s">
        <v>764</v>
      </c>
      <c r="GY6" s="93" t="s">
        <v>765</v>
      </c>
      <c r="GZ6" s="93" t="s">
        <v>766</v>
      </c>
      <c r="HA6" s="93" t="s">
        <v>767</v>
      </c>
      <c r="HB6" s="93" t="s">
        <v>768</v>
      </c>
      <c r="HC6" s="93" t="s">
        <v>769</v>
      </c>
      <c r="HD6" s="94" t="s">
        <v>770</v>
      </c>
      <c r="HE6" s="95" t="s">
        <v>771</v>
      </c>
      <c r="HF6" s="1"/>
      <c r="HG6" s="94" t="s">
        <v>1412</v>
      </c>
      <c r="HH6" s="96" t="s">
        <v>1413</v>
      </c>
      <c r="HI6" s="95" t="s">
        <v>1414</v>
      </c>
    </row>
    <row r="7" spans="1:217" x14ac:dyDescent="0.3">
      <c r="A7" s="1"/>
      <c r="B7" s="97" t="s">
        <v>772</v>
      </c>
      <c r="C7" s="98"/>
      <c r="D7" s="99"/>
      <c r="E7" s="98"/>
      <c r="F7" s="100"/>
      <c r="G7" s="100">
        <v>8.8258700000000001</v>
      </c>
      <c r="H7" s="99">
        <v>8.5166900000000005</v>
      </c>
      <c r="I7" s="98"/>
      <c r="J7" s="99"/>
      <c r="K7" s="98"/>
      <c r="L7" s="99"/>
      <c r="M7" s="98"/>
      <c r="N7" s="100"/>
      <c r="O7" s="100"/>
      <c r="P7" s="100"/>
      <c r="Q7" s="100"/>
      <c r="R7" s="100"/>
      <c r="S7" s="100"/>
      <c r="T7" s="99"/>
      <c r="U7" s="98"/>
      <c r="V7" s="100">
        <v>19.191960000000002</v>
      </c>
      <c r="W7" s="100"/>
      <c r="X7" s="99">
        <v>1.0612699999999999</v>
      </c>
      <c r="Y7" s="101"/>
      <c r="Z7" s="98"/>
      <c r="AA7" s="100"/>
      <c r="AB7" s="99">
        <v>11.52285</v>
      </c>
      <c r="AC7" s="98"/>
      <c r="AD7" s="100"/>
      <c r="AE7" s="100"/>
      <c r="AF7" s="100"/>
      <c r="AG7" s="100">
        <v>12.23925</v>
      </c>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v>340.51364999999998</v>
      </c>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v>75.127799999999993</v>
      </c>
      <c r="CN7" s="99">
        <v>191.19621000000001</v>
      </c>
      <c r="CO7" s="98">
        <v>180.55348000000001</v>
      </c>
      <c r="CP7" s="100">
        <v>180.52450999999999</v>
      </c>
      <c r="CQ7" s="100">
        <v>181.33356000000001</v>
      </c>
      <c r="CR7" s="99">
        <v>181.02912000000001</v>
      </c>
      <c r="CS7" s="98"/>
      <c r="CT7" s="99">
        <v>297.29741999999999</v>
      </c>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98"/>
      <c r="GG7" s="100"/>
      <c r="GH7" s="100"/>
      <c r="GI7" s="100"/>
      <c r="GJ7" s="99"/>
      <c r="GK7" s="101"/>
      <c r="GL7" s="98"/>
      <c r="GM7" s="99"/>
      <c r="GN7" s="1"/>
      <c r="GO7" s="101"/>
      <c r="GP7" s="98"/>
      <c r="GQ7" s="99"/>
      <c r="GR7" s="98"/>
      <c r="GS7" s="99"/>
      <c r="GT7" s="101"/>
      <c r="GU7" s="101"/>
      <c r="GV7" s="101"/>
      <c r="GW7" s="1"/>
      <c r="GX7" s="101"/>
      <c r="GY7" s="101"/>
      <c r="GZ7" s="101"/>
      <c r="HA7" s="101"/>
      <c r="HB7" s="101"/>
      <c r="HC7" s="101"/>
      <c r="HD7" s="98"/>
      <c r="HE7" s="99"/>
      <c r="HF7" s="1"/>
      <c r="HG7" s="98">
        <v>3536.1976600000007</v>
      </c>
      <c r="HH7" s="100">
        <v>3517.0057000000006</v>
      </c>
      <c r="HI7" s="99">
        <v>462.98214999999999</v>
      </c>
    </row>
    <row r="8" spans="1:217" x14ac:dyDescent="0.3">
      <c r="A8" s="1"/>
      <c r="B8" s="97" t="s">
        <v>773</v>
      </c>
      <c r="C8" s="98"/>
      <c r="D8" s="99"/>
      <c r="E8" s="98"/>
      <c r="F8" s="100"/>
      <c r="G8" s="100">
        <v>8.8258700000000001</v>
      </c>
      <c r="H8" s="99">
        <v>8.5166900000000005</v>
      </c>
      <c r="I8" s="98"/>
      <c r="J8" s="99"/>
      <c r="K8" s="98"/>
      <c r="L8" s="99"/>
      <c r="M8" s="98"/>
      <c r="N8" s="100"/>
      <c r="O8" s="100"/>
      <c r="P8" s="100"/>
      <c r="Q8" s="100"/>
      <c r="R8" s="100"/>
      <c r="S8" s="100"/>
      <c r="T8" s="99"/>
      <c r="U8" s="98"/>
      <c r="V8" s="100">
        <v>19.191960000000002</v>
      </c>
      <c r="W8" s="100"/>
      <c r="X8" s="99">
        <v>1.0612699999999999</v>
      </c>
      <c r="Y8" s="101"/>
      <c r="Z8" s="98"/>
      <c r="AA8" s="100"/>
      <c r="AB8" s="99">
        <v>11.52285</v>
      </c>
      <c r="AC8" s="98"/>
      <c r="AD8" s="100"/>
      <c r="AE8" s="100"/>
      <c r="AF8" s="100"/>
      <c r="AG8" s="100">
        <v>12.23925</v>
      </c>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v>629.85487000000001</v>
      </c>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v>75.127799999999993</v>
      </c>
      <c r="CN8" s="99">
        <v>191.19621000000001</v>
      </c>
      <c r="CO8" s="98">
        <v>180.55348000000001</v>
      </c>
      <c r="CP8" s="100">
        <v>180.52450999999999</v>
      </c>
      <c r="CQ8" s="100">
        <v>181.33356000000001</v>
      </c>
      <c r="CR8" s="99">
        <v>181.02912000000001</v>
      </c>
      <c r="CS8" s="98"/>
      <c r="CT8" s="99">
        <v>297.29741999999999</v>
      </c>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98"/>
      <c r="GG8" s="100"/>
      <c r="GH8" s="100"/>
      <c r="GI8" s="100"/>
      <c r="GJ8" s="99"/>
      <c r="GK8" s="101"/>
      <c r="GL8" s="98"/>
      <c r="GM8" s="99"/>
      <c r="GN8" s="1"/>
      <c r="GO8" s="101"/>
      <c r="GP8" s="98"/>
      <c r="GQ8" s="99"/>
      <c r="GR8" s="98"/>
      <c r="GS8" s="99"/>
      <c r="GT8" s="101"/>
      <c r="GU8" s="101"/>
      <c r="GV8" s="101"/>
      <c r="GW8" s="1"/>
      <c r="GX8" s="101"/>
      <c r="GY8" s="101"/>
      <c r="GZ8" s="101"/>
      <c r="HA8" s="101"/>
      <c r="HB8" s="101"/>
      <c r="HC8" s="101"/>
      <c r="HD8" s="98"/>
      <c r="HE8" s="99"/>
      <c r="HF8" s="1"/>
      <c r="HG8" s="98">
        <v>3825.5388800000005</v>
      </c>
      <c r="HH8" s="100">
        <v>3806.3469200000004</v>
      </c>
      <c r="HI8" s="99">
        <v>462.98214999999999</v>
      </c>
    </row>
    <row r="9" spans="1:217" x14ac:dyDescent="0.3">
      <c r="A9" s="1"/>
      <c r="B9" s="97" t="s">
        <v>774</v>
      </c>
      <c r="C9" s="98"/>
      <c r="D9" s="99"/>
      <c r="E9" s="98"/>
      <c r="F9" s="100"/>
      <c r="G9" s="100">
        <v>8.8258700000000001</v>
      </c>
      <c r="H9" s="99">
        <v>8.5166900000000005</v>
      </c>
      <c r="I9" s="98"/>
      <c r="J9" s="99"/>
      <c r="K9" s="98"/>
      <c r="L9" s="99"/>
      <c r="M9" s="98"/>
      <c r="N9" s="100"/>
      <c r="O9" s="100"/>
      <c r="P9" s="100"/>
      <c r="Q9" s="100"/>
      <c r="R9" s="100"/>
      <c r="S9" s="100"/>
      <c r="T9" s="99"/>
      <c r="U9" s="98"/>
      <c r="V9" s="100">
        <v>19.191960000000002</v>
      </c>
      <c r="W9" s="100"/>
      <c r="X9" s="99">
        <v>1.0612699999999999</v>
      </c>
      <c r="Y9" s="101"/>
      <c r="Z9" s="98"/>
      <c r="AA9" s="100"/>
      <c r="AB9" s="99">
        <v>11.52285</v>
      </c>
      <c r="AC9" s="98"/>
      <c r="AD9" s="100"/>
      <c r="AE9" s="100"/>
      <c r="AF9" s="100"/>
      <c r="AG9" s="100">
        <v>12.23925</v>
      </c>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629.85487000000001</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v>75.127799999999993</v>
      </c>
      <c r="CN9" s="99">
        <v>191.19621000000001</v>
      </c>
      <c r="CO9" s="98">
        <v>180.55348000000001</v>
      </c>
      <c r="CP9" s="100">
        <v>180.52450999999999</v>
      </c>
      <c r="CQ9" s="100">
        <v>181.33356000000001</v>
      </c>
      <c r="CR9" s="99">
        <v>181.02912000000001</v>
      </c>
      <c r="CS9" s="98"/>
      <c r="CT9" s="99">
        <v>297.29741999999999</v>
      </c>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98"/>
      <c r="GG9" s="100"/>
      <c r="GH9" s="100"/>
      <c r="GI9" s="100"/>
      <c r="GJ9" s="99"/>
      <c r="GK9" s="101"/>
      <c r="GL9" s="98"/>
      <c r="GM9" s="99"/>
      <c r="GN9" s="1"/>
      <c r="GO9" s="101"/>
      <c r="GP9" s="98"/>
      <c r="GQ9" s="99"/>
      <c r="GR9" s="98"/>
      <c r="GS9" s="99"/>
      <c r="GT9" s="101"/>
      <c r="GU9" s="101"/>
      <c r="GV9" s="101"/>
      <c r="GW9" s="1"/>
      <c r="GX9" s="101"/>
      <c r="GY9" s="101"/>
      <c r="GZ9" s="101"/>
      <c r="HA9" s="101"/>
      <c r="HB9" s="101"/>
      <c r="HC9" s="101"/>
      <c r="HD9" s="98"/>
      <c r="HE9" s="99"/>
      <c r="HF9" s="1"/>
      <c r="HG9" s="98">
        <v>3936.0359000000003</v>
      </c>
      <c r="HH9" s="100">
        <v>3916.8439400000002</v>
      </c>
      <c r="HI9" s="99">
        <v>462.98214999999999</v>
      </c>
    </row>
    <row r="10" spans="1:217" x14ac:dyDescent="0.3">
      <c r="A10" s="1"/>
      <c r="B10" s="97" t="s">
        <v>775</v>
      </c>
      <c r="C10" s="98"/>
      <c r="D10" s="99"/>
      <c r="E10" s="98"/>
      <c r="F10" s="100"/>
      <c r="G10" s="100">
        <v>8.8258700000000001</v>
      </c>
      <c r="H10" s="99">
        <v>8.5166900000000005</v>
      </c>
      <c r="I10" s="98"/>
      <c r="J10" s="99"/>
      <c r="K10" s="98"/>
      <c r="L10" s="99"/>
      <c r="M10" s="98"/>
      <c r="N10" s="100"/>
      <c r="O10" s="100"/>
      <c r="P10" s="100"/>
      <c r="Q10" s="100"/>
      <c r="R10" s="100"/>
      <c r="S10" s="100"/>
      <c r="T10" s="99"/>
      <c r="U10" s="98"/>
      <c r="V10" s="100">
        <v>19.191960000000002</v>
      </c>
      <c r="W10" s="100"/>
      <c r="X10" s="99">
        <v>1.0612699999999999</v>
      </c>
      <c r="Y10" s="101"/>
      <c r="Z10" s="98"/>
      <c r="AA10" s="100"/>
      <c r="AB10" s="99">
        <v>11.52285</v>
      </c>
      <c r="AC10" s="98"/>
      <c r="AD10" s="100"/>
      <c r="AE10" s="100"/>
      <c r="AF10" s="100"/>
      <c r="AG10" s="100">
        <v>12.23925</v>
      </c>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629.85487000000001</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v>75.127799999999993</v>
      </c>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98"/>
      <c r="GG10" s="100"/>
      <c r="GH10" s="100"/>
      <c r="GI10" s="100"/>
      <c r="GJ10" s="99"/>
      <c r="GK10" s="101"/>
      <c r="GL10" s="98"/>
      <c r="GM10" s="99"/>
      <c r="GN10" s="1"/>
      <c r="GO10" s="101"/>
      <c r="GP10" s="98"/>
      <c r="GQ10" s="99"/>
      <c r="GR10" s="98"/>
      <c r="GS10" s="99"/>
      <c r="GT10" s="101"/>
      <c r="GU10" s="101"/>
      <c r="GV10" s="101"/>
      <c r="GW10" s="1"/>
      <c r="GX10" s="101"/>
      <c r="GY10" s="101"/>
      <c r="GZ10" s="101"/>
      <c r="HA10" s="101"/>
      <c r="HB10" s="101"/>
      <c r="HC10" s="101"/>
      <c r="HD10" s="98"/>
      <c r="HE10" s="99"/>
      <c r="HF10" s="1"/>
      <c r="HG10" s="98">
        <v>3936.0359000000003</v>
      </c>
      <c r="HH10" s="100">
        <v>3916.8439400000002</v>
      </c>
      <c r="HI10" s="99">
        <v>462.98214999999999</v>
      </c>
    </row>
    <row r="11" spans="1:217" x14ac:dyDescent="0.3">
      <c r="A11" s="1"/>
      <c r="B11" s="97" t="s">
        <v>776</v>
      </c>
      <c r="C11" s="98"/>
      <c r="D11" s="99"/>
      <c r="E11" s="98"/>
      <c r="F11" s="100"/>
      <c r="G11" s="100">
        <v>8.8258700000000001</v>
      </c>
      <c r="H11" s="99">
        <v>8.5166900000000005</v>
      </c>
      <c r="I11" s="98"/>
      <c r="J11" s="99"/>
      <c r="K11" s="98"/>
      <c r="L11" s="99"/>
      <c r="M11" s="98"/>
      <c r="N11" s="100"/>
      <c r="O11" s="100"/>
      <c r="P11" s="100"/>
      <c r="Q11" s="100"/>
      <c r="R11" s="100"/>
      <c r="S11" s="100"/>
      <c r="T11" s="99"/>
      <c r="U11" s="98"/>
      <c r="V11" s="100">
        <v>19.191960000000002</v>
      </c>
      <c r="W11" s="100"/>
      <c r="X11" s="99">
        <v>1.0612699999999999</v>
      </c>
      <c r="Y11" s="101"/>
      <c r="Z11" s="98"/>
      <c r="AA11" s="100"/>
      <c r="AB11" s="99">
        <v>11.52285</v>
      </c>
      <c r="AC11" s="98"/>
      <c r="AD11" s="100"/>
      <c r="AE11" s="100"/>
      <c r="AF11" s="100"/>
      <c r="AG11" s="100">
        <v>12.23925</v>
      </c>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629.85487000000001</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v>75.127799999999993</v>
      </c>
      <c r="CN11" s="99">
        <v>191.19621000000001</v>
      </c>
      <c r="CO11" s="98">
        <v>180.55348000000001</v>
      </c>
      <c r="CP11" s="100">
        <v>180.52450999999999</v>
      </c>
      <c r="CQ11" s="100">
        <v>181.33356000000001</v>
      </c>
      <c r="CR11" s="99">
        <v>181.02912000000001</v>
      </c>
      <c r="CS11" s="98"/>
      <c r="CT11" s="99">
        <v>99.773330000000001</v>
      </c>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98"/>
      <c r="GG11" s="100"/>
      <c r="GH11" s="100"/>
      <c r="GI11" s="100"/>
      <c r="GJ11" s="99"/>
      <c r="GK11" s="101"/>
      <c r="GL11" s="98"/>
      <c r="GM11" s="99"/>
      <c r="GN11" s="1"/>
      <c r="GO11" s="101"/>
      <c r="GP11" s="98"/>
      <c r="GQ11" s="99"/>
      <c r="GR11" s="98"/>
      <c r="GS11" s="99"/>
      <c r="GT11" s="101"/>
      <c r="GU11" s="101"/>
      <c r="GV11" s="101"/>
      <c r="GW11" s="1"/>
      <c r="GX11" s="101"/>
      <c r="GY11" s="101"/>
      <c r="GZ11" s="101"/>
      <c r="HA11" s="101"/>
      <c r="HB11" s="101"/>
      <c r="HC11" s="101"/>
      <c r="HD11" s="98"/>
      <c r="HE11" s="99"/>
      <c r="HF11" s="1"/>
      <c r="HG11" s="98">
        <v>3738.5118100000004</v>
      </c>
      <c r="HH11" s="100">
        <v>3719.3198500000003</v>
      </c>
      <c r="HI11" s="99">
        <v>462.98214999999999</v>
      </c>
    </row>
    <row r="12" spans="1:217" x14ac:dyDescent="0.3">
      <c r="A12" s="1"/>
      <c r="B12" s="97" t="s">
        <v>777</v>
      </c>
      <c r="C12" s="98"/>
      <c r="D12" s="99"/>
      <c r="E12" s="98"/>
      <c r="F12" s="100"/>
      <c r="G12" s="100">
        <v>8.8258700000000001</v>
      </c>
      <c r="H12" s="99">
        <v>8.5166900000000005</v>
      </c>
      <c r="I12" s="98"/>
      <c r="J12" s="99"/>
      <c r="K12" s="98"/>
      <c r="L12" s="99"/>
      <c r="M12" s="98"/>
      <c r="N12" s="100"/>
      <c r="O12" s="100"/>
      <c r="P12" s="100"/>
      <c r="Q12" s="100"/>
      <c r="R12" s="100"/>
      <c r="S12" s="100"/>
      <c r="T12" s="99"/>
      <c r="U12" s="98"/>
      <c r="V12" s="100">
        <v>19.191960000000002</v>
      </c>
      <c r="W12" s="100"/>
      <c r="X12" s="99">
        <v>1.0612699999999999</v>
      </c>
      <c r="Y12" s="101"/>
      <c r="Z12" s="98"/>
      <c r="AA12" s="100"/>
      <c r="AB12" s="99">
        <v>11.52285</v>
      </c>
      <c r="AC12" s="98"/>
      <c r="AD12" s="100"/>
      <c r="AE12" s="100"/>
      <c r="AF12" s="100"/>
      <c r="AG12" s="100">
        <v>12.23925</v>
      </c>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548.46587999999997</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99.773330000000001</v>
      </c>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98"/>
      <c r="GG12" s="100"/>
      <c r="GH12" s="100"/>
      <c r="GI12" s="100"/>
      <c r="GJ12" s="99"/>
      <c r="GK12" s="101"/>
      <c r="GL12" s="98"/>
      <c r="GM12" s="99"/>
      <c r="GN12" s="1"/>
      <c r="GO12" s="101"/>
      <c r="GP12" s="98"/>
      <c r="GQ12" s="99"/>
      <c r="GR12" s="98"/>
      <c r="GS12" s="99"/>
      <c r="GT12" s="101"/>
      <c r="GU12" s="101"/>
      <c r="GV12" s="101"/>
      <c r="GW12" s="1"/>
      <c r="GX12" s="101"/>
      <c r="GY12" s="101"/>
      <c r="GZ12" s="101"/>
      <c r="HA12" s="101"/>
      <c r="HB12" s="101"/>
      <c r="HC12" s="101"/>
      <c r="HD12" s="98"/>
      <c r="HE12" s="99"/>
      <c r="HF12" s="1"/>
      <c r="HG12" s="98">
        <v>3581.9950200000003</v>
      </c>
      <c r="HH12" s="100">
        <v>3562.8030600000002</v>
      </c>
      <c r="HI12" s="99">
        <v>441.77351999999996</v>
      </c>
    </row>
    <row r="13" spans="1:217" x14ac:dyDescent="0.3">
      <c r="A13" s="1"/>
      <c r="B13" s="97" t="s">
        <v>778</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c r="W13" s="100"/>
      <c r="X13" s="99">
        <v>1.0612699999999999</v>
      </c>
      <c r="Y13" s="101"/>
      <c r="Z13" s="98"/>
      <c r="AA13" s="100"/>
      <c r="AB13" s="99">
        <v>11.52285</v>
      </c>
      <c r="AC13" s="98"/>
      <c r="AD13" s="100"/>
      <c r="AE13" s="100"/>
      <c r="AF13" s="100"/>
      <c r="AG13" s="100">
        <v>12.23925</v>
      </c>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548.46587999999997</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99.773330000000001</v>
      </c>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98"/>
      <c r="GG13" s="100"/>
      <c r="GH13" s="100"/>
      <c r="GI13" s="100"/>
      <c r="GJ13" s="99"/>
      <c r="GK13" s="101"/>
      <c r="GL13" s="98"/>
      <c r="GM13" s="99"/>
      <c r="GN13" s="1"/>
      <c r="GO13" s="101"/>
      <c r="GP13" s="98"/>
      <c r="GQ13" s="99"/>
      <c r="GR13" s="98"/>
      <c r="GS13" s="99"/>
      <c r="GT13" s="101"/>
      <c r="GU13" s="101"/>
      <c r="GV13" s="101"/>
      <c r="GW13" s="1"/>
      <c r="GX13" s="101"/>
      <c r="GY13" s="101"/>
      <c r="GZ13" s="101"/>
      <c r="HA13" s="101"/>
      <c r="HB13" s="101"/>
      <c r="HC13" s="101"/>
      <c r="HD13" s="98"/>
      <c r="HE13" s="99"/>
      <c r="HF13" s="1"/>
      <c r="HG13" s="98">
        <v>3580.9442900000004</v>
      </c>
      <c r="HH13" s="100">
        <v>3562.8030600000002</v>
      </c>
      <c r="HI13" s="99">
        <v>441.77351999999996</v>
      </c>
    </row>
    <row r="14" spans="1:217" x14ac:dyDescent="0.3">
      <c r="A14" s="1"/>
      <c r="B14" s="97" t="s">
        <v>779</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c r="W14" s="100"/>
      <c r="X14" s="99">
        <v>1.0612699999999999</v>
      </c>
      <c r="Y14" s="101"/>
      <c r="Z14" s="98"/>
      <c r="AA14" s="100"/>
      <c r="AB14" s="99">
        <v>11.52285</v>
      </c>
      <c r="AC14" s="98"/>
      <c r="AD14" s="100"/>
      <c r="AE14" s="100"/>
      <c r="AF14" s="100"/>
      <c r="AG14" s="100">
        <v>12.23925</v>
      </c>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v>548.46587999999997</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99.773330000000001</v>
      </c>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98"/>
      <c r="GG14" s="100"/>
      <c r="GH14" s="100"/>
      <c r="GI14" s="100"/>
      <c r="GJ14" s="99"/>
      <c r="GK14" s="101"/>
      <c r="GL14" s="98"/>
      <c r="GM14" s="99"/>
      <c r="GN14" s="1"/>
      <c r="GO14" s="101"/>
      <c r="GP14" s="98"/>
      <c r="GQ14" s="99"/>
      <c r="GR14" s="98"/>
      <c r="GS14" s="99"/>
      <c r="GT14" s="101"/>
      <c r="GU14" s="101"/>
      <c r="GV14" s="101"/>
      <c r="GW14" s="1"/>
      <c r="GX14" s="101"/>
      <c r="GY14" s="101"/>
      <c r="GZ14" s="101"/>
      <c r="HA14" s="101"/>
      <c r="HB14" s="101"/>
      <c r="HC14" s="101"/>
      <c r="HD14" s="98"/>
      <c r="HE14" s="99"/>
      <c r="HF14" s="1"/>
      <c r="HG14" s="98">
        <v>3580.9442900000004</v>
      </c>
      <c r="HH14" s="100">
        <v>3562.8030600000002</v>
      </c>
      <c r="HI14" s="99">
        <v>462.98214999999999</v>
      </c>
    </row>
    <row r="15" spans="1:217" x14ac:dyDescent="0.3">
      <c r="A15" s="1"/>
      <c r="B15" s="97" t="s">
        <v>780</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c r="W15" s="100"/>
      <c r="X15" s="99">
        <v>1.0612699999999999</v>
      </c>
      <c r="Y15" s="101"/>
      <c r="Z15" s="98"/>
      <c r="AA15" s="100"/>
      <c r="AB15" s="99">
        <v>11.52285</v>
      </c>
      <c r="AC15" s="98"/>
      <c r="AD15" s="100"/>
      <c r="AE15" s="100"/>
      <c r="AF15" s="100"/>
      <c r="AG15" s="100">
        <v>12.23925</v>
      </c>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v>253.79679999999999</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99.773330000000001</v>
      </c>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98"/>
      <c r="GG15" s="100"/>
      <c r="GH15" s="100"/>
      <c r="GI15" s="100"/>
      <c r="GJ15" s="99"/>
      <c r="GK15" s="101"/>
      <c r="GL15" s="98"/>
      <c r="GM15" s="99"/>
      <c r="GN15" s="1"/>
      <c r="GO15" s="101"/>
      <c r="GP15" s="98"/>
      <c r="GQ15" s="99"/>
      <c r="GR15" s="98"/>
      <c r="GS15" s="99"/>
      <c r="GT15" s="101"/>
      <c r="GU15" s="101"/>
      <c r="GV15" s="101"/>
      <c r="GW15" s="1"/>
      <c r="GX15" s="101"/>
      <c r="GY15" s="101"/>
      <c r="GZ15" s="101"/>
      <c r="HA15" s="101"/>
      <c r="HB15" s="101"/>
      <c r="HC15" s="101"/>
      <c r="HD15" s="98"/>
      <c r="HE15" s="99"/>
      <c r="HF15" s="1"/>
      <c r="HG15" s="98">
        <v>3286.2752100000007</v>
      </c>
      <c r="HH15" s="100">
        <v>3268.1339800000005</v>
      </c>
      <c r="HI15" s="99">
        <v>462.98214999999999</v>
      </c>
    </row>
    <row r="16" spans="1:217" x14ac:dyDescent="0.3">
      <c r="A16" s="1"/>
      <c r="B16" s="97" t="s">
        <v>781</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c r="W16" s="100"/>
      <c r="X16" s="99">
        <v>1.0612699999999999</v>
      </c>
      <c r="Y16" s="101"/>
      <c r="Z16" s="98"/>
      <c r="AA16" s="100"/>
      <c r="AB16" s="99">
        <v>11.52285</v>
      </c>
      <c r="AC16" s="98"/>
      <c r="AD16" s="100"/>
      <c r="AE16" s="100"/>
      <c r="AF16" s="100"/>
      <c r="AG16" s="100">
        <v>12.23925</v>
      </c>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253.79679999999999</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99.773330000000001</v>
      </c>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98"/>
      <c r="GG16" s="100"/>
      <c r="GH16" s="100"/>
      <c r="GI16" s="100"/>
      <c r="GJ16" s="99"/>
      <c r="GK16" s="101"/>
      <c r="GL16" s="98"/>
      <c r="GM16" s="99"/>
      <c r="GN16" s="1"/>
      <c r="GO16" s="101"/>
      <c r="GP16" s="98"/>
      <c r="GQ16" s="99"/>
      <c r="GR16" s="98"/>
      <c r="GS16" s="99"/>
      <c r="GT16" s="101"/>
      <c r="GU16" s="101"/>
      <c r="GV16" s="101"/>
      <c r="GW16" s="1"/>
      <c r="GX16" s="101"/>
      <c r="GY16" s="101"/>
      <c r="GZ16" s="101"/>
      <c r="HA16" s="101"/>
      <c r="HB16" s="101"/>
      <c r="HC16" s="101"/>
      <c r="HD16" s="98"/>
      <c r="HE16" s="99"/>
      <c r="HF16" s="1"/>
      <c r="HG16" s="98">
        <v>3286.2752100000007</v>
      </c>
      <c r="HH16" s="100">
        <v>3268.1339800000005</v>
      </c>
      <c r="HI16" s="99">
        <v>462.98214999999999</v>
      </c>
    </row>
    <row r="17" spans="1:217" x14ac:dyDescent="0.3">
      <c r="A17" s="1"/>
      <c r="B17" s="97" t="s">
        <v>782</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c r="W17" s="100"/>
      <c r="X17" s="99">
        <v>1.0612699999999999</v>
      </c>
      <c r="Y17" s="101"/>
      <c r="Z17" s="98"/>
      <c r="AA17" s="100"/>
      <c r="AB17" s="99">
        <v>11.52285</v>
      </c>
      <c r="AC17" s="98"/>
      <c r="AD17" s="100"/>
      <c r="AE17" s="100"/>
      <c r="AF17" s="100"/>
      <c r="AG17" s="100">
        <v>12.23925</v>
      </c>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v>253.79679999999999</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99.773330000000001</v>
      </c>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98"/>
      <c r="GG17" s="100"/>
      <c r="GH17" s="100"/>
      <c r="GI17" s="100"/>
      <c r="GJ17" s="99"/>
      <c r="GK17" s="101"/>
      <c r="GL17" s="98"/>
      <c r="GM17" s="99"/>
      <c r="GN17" s="1"/>
      <c r="GO17" s="101"/>
      <c r="GP17" s="98"/>
      <c r="GQ17" s="99"/>
      <c r="GR17" s="98"/>
      <c r="GS17" s="99"/>
      <c r="GT17" s="101"/>
      <c r="GU17" s="101"/>
      <c r="GV17" s="101"/>
      <c r="GW17" s="1"/>
      <c r="GX17" s="101"/>
      <c r="GY17" s="101"/>
      <c r="GZ17" s="101"/>
      <c r="HA17" s="101"/>
      <c r="HB17" s="101"/>
      <c r="HC17" s="101"/>
      <c r="HD17" s="98"/>
      <c r="HE17" s="99"/>
      <c r="HF17" s="1"/>
      <c r="HG17" s="98">
        <v>3286.2752100000007</v>
      </c>
      <c r="HH17" s="100">
        <v>3268.1339800000005</v>
      </c>
      <c r="HI17" s="99">
        <v>462.98214999999999</v>
      </c>
    </row>
    <row r="18" spans="1:217" x14ac:dyDescent="0.3">
      <c r="A18" s="1"/>
      <c r="B18" s="97" t="s">
        <v>783</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c r="W18" s="100"/>
      <c r="X18" s="99">
        <v>1.0612699999999999</v>
      </c>
      <c r="Y18" s="101"/>
      <c r="Z18" s="98"/>
      <c r="AA18" s="100"/>
      <c r="AB18" s="99">
        <v>11.52285</v>
      </c>
      <c r="AC18" s="98"/>
      <c r="AD18" s="100"/>
      <c r="AE18" s="100"/>
      <c r="AF18" s="100"/>
      <c r="AG18" s="100">
        <v>12.23925</v>
      </c>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v>253.79679999999999</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99.773330000000001</v>
      </c>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98"/>
      <c r="GG18" s="100"/>
      <c r="GH18" s="100"/>
      <c r="GI18" s="100"/>
      <c r="GJ18" s="99"/>
      <c r="GK18" s="101"/>
      <c r="GL18" s="98"/>
      <c r="GM18" s="99"/>
      <c r="GN18" s="1"/>
      <c r="GO18" s="101"/>
      <c r="GP18" s="98"/>
      <c r="GQ18" s="99"/>
      <c r="GR18" s="98"/>
      <c r="GS18" s="99"/>
      <c r="GT18" s="101"/>
      <c r="GU18" s="101"/>
      <c r="GV18" s="101"/>
      <c r="GW18" s="1"/>
      <c r="GX18" s="101"/>
      <c r="GY18" s="101"/>
      <c r="GZ18" s="101"/>
      <c r="HA18" s="101"/>
      <c r="HB18" s="101"/>
      <c r="HC18" s="101"/>
      <c r="HD18" s="98"/>
      <c r="HE18" s="99"/>
      <c r="HF18" s="1"/>
      <c r="HG18" s="98">
        <v>3286.2752100000007</v>
      </c>
      <c r="HH18" s="100">
        <v>3268.1339800000005</v>
      </c>
      <c r="HI18" s="99">
        <v>462.98214999999999</v>
      </c>
    </row>
    <row r="19" spans="1:217" x14ac:dyDescent="0.3">
      <c r="A19" s="1"/>
      <c r="B19" s="97" t="s">
        <v>784</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c r="W19" s="100"/>
      <c r="X19" s="99"/>
      <c r="Y19" s="101"/>
      <c r="Z19" s="98"/>
      <c r="AA19" s="100"/>
      <c r="AB19" s="99">
        <v>11.52285</v>
      </c>
      <c r="AC19" s="98"/>
      <c r="AD19" s="100"/>
      <c r="AE19" s="100"/>
      <c r="AF19" s="100"/>
      <c r="AG19" s="100">
        <v>12.23925</v>
      </c>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v>253.79679999999999</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v>228.51974000000001</v>
      </c>
      <c r="CN19" s="99">
        <v>191.19621000000001</v>
      </c>
      <c r="CO19" s="98">
        <v>180.55348000000001</v>
      </c>
      <c r="CP19" s="100">
        <v>180.52450999999999</v>
      </c>
      <c r="CQ19" s="100">
        <v>181.33356000000001</v>
      </c>
      <c r="CR19" s="99">
        <v>181.02912000000001</v>
      </c>
      <c r="CS19" s="98"/>
      <c r="CT19" s="99">
        <v>99.773330000000001</v>
      </c>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98"/>
      <c r="GG19" s="100"/>
      <c r="GH19" s="100"/>
      <c r="GI19" s="100"/>
      <c r="GJ19" s="99"/>
      <c r="GK19" s="101"/>
      <c r="GL19" s="98"/>
      <c r="GM19" s="99"/>
      <c r="GN19" s="1"/>
      <c r="GO19" s="101"/>
      <c r="GP19" s="98"/>
      <c r="GQ19" s="99"/>
      <c r="GR19" s="98"/>
      <c r="GS19" s="99"/>
      <c r="GT19" s="101"/>
      <c r="GU19" s="101"/>
      <c r="GV19" s="101"/>
      <c r="GW19" s="1"/>
      <c r="GX19" s="101"/>
      <c r="GY19" s="101"/>
      <c r="GZ19" s="101"/>
      <c r="HA19" s="101"/>
      <c r="HB19" s="101"/>
      <c r="HC19" s="101"/>
      <c r="HD19" s="98"/>
      <c r="HE19" s="99"/>
      <c r="HF19" s="1"/>
      <c r="HG19" s="98">
        <v>3513.7336800000007</v>
      </c>
      <c r="HH19" s="100">
        <v>3495.5924500000006</v>
      </c>
      <c r="HI19" s="99">
        <v>462.98214999999999</v>
      </c>
    </row>
    <row r="20" spans="1:217" x14ac:dyDescent="0.3">
      <c r="A20" s="1"/>
      <c r="B20" s="97" t="s">
        <v>785</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c r="W20" s="100"/>
      <c r="X20" s="99"/>
      <c r="Y20" s="101"/>
      <c r="Z20" s="98"/>
      <c r="AA20" s="100"/>
      <c r="AB20" s="99">
        <v>11.52285</v>
      </c>
      <c r="AC20" s="98"/>
      <c r="AD20" s="100"/>
      <c r="AE20" s="100"/>
      <c r="AF20" s="100"/>
      <c r="AG20" s="100">
        <v>12.23925</v>
      </c>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v>253.79679999999999</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v>75.127799999999993</v>
      </c>
      <c r="CN20" s="99">
        <v>191.19621000000001</v>
      </c>
      <c r="CO20" s="98">
        <v>180.55348000000001</v>
      </c>
      <c r="CP20" s="100">
        <v>180.52450999999999</v>
      </c>
      <c r="CQ20" s="100">
        <v>181.33356000000001</v>
      </c>
      <c r="CR20" s="99">
        <v>181.02912000000001</v>
      </c>
      <c r="CS20" s="98"/>
      <c r="CT20" s="99">
        <v>99.773330000000001</v>
      </c>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98"/>
      <c r="GG20" s="100"/>
      <c r="GH20" s="100"/>
      <c r="GI20" s="100"/>
      <c r="GJ20" s="99"/>
      <c r="GK20" s="101"/>
      <c r="GL20" s="98"/>
      <c r="GM20" s="99"/>
      <c r="GN20" s="1"/>
      <c r="GO20" s="101"/>
      <c r="GP20" s="98"/>
      <c r="GQ20" s="99"/>
      <c r="GR20" s="98"/>
      <c r="GS20" s="99"/>
      <c r="GT20" s="101"/>
      <c r="GU20" s="101"/>
      <c r="GV20" s="101"/>
      <c r="GW20" s="1"/>
      <c r="GX20" s="101"/>
      <c r="GY20" s="101"/>
      <c r="GZ20" s="101"/>
      <c r="HA20" s="101"/>
      <c r="HB20" s="101"/>
      <c r="HC20" s="101"/>
      <c r="HD20" s="98"/>
      <c r="HE20" s="99"/>
      <c r="HF20" s="1"/>
      <c r="HG20" s="98">
        <v>3360.3417400000008</v>
      </c>
      <c r="HH20" s="100">
        <v>3342.2005100000006</v>
      </c>
      <c r="HI20" s="99">
        <v>462.98214999999999</v>
      </c>
    </row>
    <row r="21" spans="1:217" x14ac:dyDescent="0.3">
      <c r="A21" s="1"/>
      <c r="B21" s="97" t="s">
        <v>786</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c r="W21" s="100"/>
      <c r="X21" s="99"/>
      <c r="Y21" s="101"/>
      <c r="Z21" s="98"/>
      <c r="AA21" s="100"/>
      <c r="AB21" s="99">
        <v>11.52285</v>
      </c>
      <c r="AC21" s="98"/>
      <c r="AD21" s="100"/>
      <c r="AE21" s="100"/>
      <c r="AF21" s="100"/>
      <c r="AG21" s="100">
        <v>12.23925</v>
      </c>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v>253.79679999999999</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v>75.127799999999993</v>
      </c>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98"/>
      <c r="GG21" s="100"/>
      <c r="GH21" s="100"/>
      <c r="GI21" s="100"/>
      <c r="GJ21" s="99"/>
      <c r="GK21" s="101"/>
      <c r="GL21" s="98"/>
      <c r="GM21" s="99"/>
      <c r="GN21" s="1"/>
      <c r="GO21" s="101"/>
      <c r="GP21" s="98"/>
      <c r="GQ21" s="99"/>
      <c r="GR21" s="98"/>
      <c r="GS21" s="99"/>
      <c r="GT21" s="101"/>
      <c r="GU21" s="101"/>
      <c r="GV21" s="101"/>
      <c r="GW21" s="1"/>
      <c r="GX21" s="101"/>
      <c r="GY21" s="101"/>
      <c r="GZ21" s="101"/>
      <c r="HA21" s="101"/>
      <c r="HB21" s="101"/>
      <c r="HC21" s="101"/>
      <c r="HD21" s="98"/>
      <c r="HE21" s="99"/>
      <c r="HF21" s="1"/>
      <c r="HG21" s="98">
        <v>3260.5684100000008</v>
      </c>
      <c r="HH21" s="100">
        <v>3242.4271800000006</v>
      </c>
      <c r="HI21" s="99">
        <v>462.98214999999999</v>
      </c>
    </row>
    <row r="22" spans="1:217" x14ac:dyDescent="0.3">
      <c r="A22" s="1"/>
      <c r="B22" s="97" t="s">
        <v>787</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c r="W22" s="100"/>
      <c r="X22" s="99"/>
      <c r="Y22" s="101"/>
      <c r="Z22" s="98"/>
      <c r="AA22" s="100"/>
      <c r="AB22" s="99">
        <v>11.52285</v>
      </c>
      <c r="AC22" s="98"/>
      <c r="AD22" s="100"/>
      <c r="AE22" s="100"/>
      <c r="AF22" s="100"/>
      <c r="AG22" s="100">
        <v>12.23925</v>
      </c>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v>253.79679999999999</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v>75.127799999999993</v>
      </c>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98"/>
      <c r="GG22" s="100"/>
      <c r="GH22" s="100"/>
      <c r="GI22" s="100"/>
      <c r="GJ22" s="99"/>
      <c r="GK22" s="101"/>
      <c r="GL22" s="98"/>
      <c r="GM22" s="99"/>
      <c r="GN22" s="1"/>
      <c r="GO22" s="101"/>
      <c r="GP22" s="98"/>
      <c r="GQ22" s="99"/>
      <c r="GR22" s="98"/>
      <c r="GS22" s="99"/>
      <c r="GT22" s="101"/>
      <c r="GU22" s="101"/>
      <c r="GV22" s="101"/>
      <c r="GW22" s="1"/>
      <c r="GX22" s="101"/>
      <c r="GY22" s="101"/>
      <c r="GZ22" s="101"/>
      <c r="HA22" s="101"/>
      <c r="HB22" s="101"/>
      <c r="HC22" s="101"/>
      <c r="HD22" s="98"/>
      <c r="HE22" s="99"/>
      <c r="HF22" s="1"/>
      <c r="HG22" s="98">
        <v>3260.5684100000008</v>
      </c>
      <c r="HH22" s="100">
        <v>3242.4271800000006</v>
      </c>
      <c r="HI22" s="99">
        <v>462.98214999999999</v>
      </c>
    </row>
    <row r="23" spans="1:217" x14ac:dyDescent="0.3">
      <c r="A23" s="1"/>
      <c r="B23" s="97" t="s">
        <v>788</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c r="W23" s="100"/>
      <c r="X23" s="99">
        <v>1.0612699999999999</v>
      </c>
      <c r="Y23" s="101"/>
      <c r="Z23" s="98"/>
      <c r="AA23" s="100"/>
      <c r="AB23" s="99">
        <v>11.52285</v>
      </c>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v>253.79679999999999</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v>75.127799999999993</v>
      </c>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98"/>
      <c r="GG23" s="100"/>
      <c r="GH23" s="100"/>
      <c r="GI23" s="100"/>
      <c r="GJ23" s="99"/>
      <c r="GK23" s="101"/>
      <c r="GL23" s="98"/>
      <c r="GM23" s="99"/>
      <c r="GN23" s="1"/>
      <c r="GO23" s="101"/>
      <c r="GP23" s="98"/>
      <c r="GQ23" s="99"/>
      <c r="GR23" s="98"/>
      <c r="GS23" s="99"/>
      <c r="GT23" s="101"/>
      <c r="GU23" s="101"/>
      <c r="GV23" s="101"/>
      <c r="GW23" s="1"/>
      <c r="GX23" s="101"/>
      <c r="GY23" s="101"/>
      <c r="GZ23" s="101"/>
      <c r="HA23" s="101"/>
      <c r="HB23" s="101"/>
      <c r="HC23" s="101"/>
      <c r="HD23" s="98"/>
      <c r="HE23" s="99"/>
      <c r="HF23" s="1"/>
      <c r="HG23" s="98">
        <v>3261.6296800000009</v>
      </c>
      <c r="HH23" s="100">
        <v>3243.4884500000007</v>
      </c>
      <c r="HI23" s="99">
        <v>462.98214999999999</v>
      </c>
    </row>
    <row r="24" spans="1:217" x14ac:dyDescent="0.3">
      <c r="A24" s="1"/>
      <c r="B24" s="97" t="s">
        <v>789</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c r="W24" s="100"/>
      <c r="X24" s="99">
        <v>1.0612699999999999</v>
      </c>
      <c r="Y24" s="101"/>
      <c r="Z24" s="98"/>
      <c r="AA24" s="100"/>
      <c r="AB24" s="99">
        <v>11.52285</v>
      </c>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253.79679999999999</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v>75.127799999999993</v>
      </c>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98"/>
      <c r="GG24" s="100"/>
      <c r="GH24" s="100"/>
      <c r="GI24" s="100"/>
      <c r="GJ24" s="99"/>
      <c r="GK24" s="101"/>
      <c r="GL24" s="98"/>
      <c r="GM24" s="99"/>
      <c r="GN24" s="1"/>
      <c r="GO24" s="101"/>
      <c r="GP24" s="98"/>
      <c r="GQ24" s="99"/>
      <c r="GR24" s="98"/>
      <c r="GS24" s="99"/>
      <c r="GT24" s="101"/>
      <c r="GU24" s="101"/>
      <c r="GV24" s="101"/>
      <c r="GW24" s="1"/>
      <c r="GX24" s="101"/>
      <c r="GY24" s="101"/>
      <c r="GZ24" s="101"/>
      <c r="HA24" s="101"/>
      <c r="HB24" s="101"/>
      <c r="HC24" s="101"/>
      <c r="HD24" s="98"/>
      <c r="HE24" s="99"/>
      <c r="HF24" s="1"/>
      <c r="HG24" s="98">
        <v>3261.6296800000009</v>
      </c>
      <c r="HH24" s="100">
        <v>3243.4884500000007</v>
      </c>
      <c r="HI24" s="99">
        <v>462.98214999999999</v>
      </c>
    </row>
    <row r="25" spans="1:217" x14ac:dyDescent="0.3">
      <c r="A25" s="1"/>
      <c r="B25" s="97" t="s">
        <v>790</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c r="W25" s="100"/>
      <c r="X25" s="99">
        <v>1.0612699999999999</v>
      </c>
      <c r="Y25" s="101"/>
      <c r="Z25" s="98"/>
      <c r="AA25" s="100"/>
      <c r="AB25" s="99">
        <v>11.52285</v>
      </c>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v>253.79679999999999</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v>75.127799999999993</v>
      </c>
      <c r="CN25" s="99">
        <v>191.19621000000001</v>
      </c>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98"/>
      <c r="GG25" s="100"/>
      <c r="GH25" s="100"/>
      <c r="GI25" s="100"/>
      <c r="GJ25" s="99"/>
      <c r="GK25" s="101"/>
      <c r="GL25" s="98"/>
      <c r="GM25" s="99"/>
      <c r="GN25" s="1"/>
      <c r="GO25" s="101"/>
      <c r="GP25" s="98"/>
      <c r="GQ25" s="99"/>
      <c r="GR25" s="98"/>
      <c r="GS25" s="99"/>
      <c r="GT25" s="101"/>
      <c r="GU25" s="101"/>
      <c r="GV25" s="101"/>
      <c r="GW25" s="1"/>
      <c r="GX25" s="101"/>
      <c r="GY25" s="101"/>
      <c r="GZ25" s="101"/>
      <c r="HA25" s="101"/>
      <c r="HB25" s="101"/>
      <c r="HC25" s="101"/>
      <c r="HD25" s="98"/>
      <c r="HE25" s="99"/>
      <c r="HF25" s="1"/>
      <c r="HG25" s="98">
        <v>3261.6296800000009</v>
      </c>
      <c r="HH25" s="100">
        <v>3243.4884500000007</v>
      </c>
      <c r="HI25" s="99">
        <v>462.98214999999999</v>
      </c>
    </row>
    <row r="26" spans="1:217" x14ac:dyDescent="0.3">
      <c r="A26" s="1"/>
      <c r="B26" s="97" t="s">
        <v>791</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c r="W26" s="100"/>
      <c r="X26" s="99">
        <v>1.0612699999999999</v>
      </c>
      <c r="Y26" s="101"/>
      <c r="Z26" s="98"/>
      <c r="AA26" s="100"/>
      <c r="AB26" s="99">
        <v>11.52285</v>
      </c>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v>253.79679999999999</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v>75.127799999999993</v>
      </c>
      <c r="CN26" s="99">
        <v>191.19621000000001</v>
      </c>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98"/>
      <c r="GG26" s="100"/>
      <c r="GH26" s="100"/>
      <c r="GI26" s="100"/>
      <c r="GJ26" s="99"/>
      <c r="GK26" s="101"/>
      <c r="GL26" s="98"/>
      <c r="GM26" s="99"/>
      <c r="GN26" s="1"/>
      <c r="GO26" s="101"/>
      <c r="GP26" s="98"/>
      <c r="GQ26" s="99"/>
      <c r="GR26" s="98"/>
      <c r="GS26" s="99"/>
      <c r="GT26" s="101"/>
      <c r="GU26" s="101"/>
      <c r="GV26" s="101"/>
      <c r="GW26" s="1"/>
      <c r="GX26" s="101"/>
      <c r="GY26" s="101"/>
      <c r="GZ26" s="101"/>
      <c r="HA26" s="101"/>
      <c r="HB26" s="101"/>
      <c r="HC26" s="101"/>
      <c r="HD26" s="98"/>
      <c r="HE26" s="99"/>
      <c r="HF26" s="1"/>
      <c r="HG26" s="98">
        <v>3261.6296800000009</v>
      </c>
      <c r="HH26" s="100">
        <v>3243.4884500000007</v>
      </c>
      <c r="HI26" s="99">
        <v>462.98214999999999</v>
      </c>
    </row>
    <row r="27" spans="1:217" x14ac:dyDescent="0.3">
      <c r="A27" s="1"/>
      <c r="B27" s="97" t="s">
        <v>792</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c r="W27" s="100"/>
      <c r="X27" s="99">
        <v>1.0612699999999999</v>
      </c>
      <c r="Y27" s="101"/>
      <c r="Z27" s="98"/>
      <c r="AA27" s="100"/>
      <c r="AB27" s="99">
        <v>11.52285</v>
      </c>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v>253.79679999999999</v>
      </c>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v>75.127799999999993</v>
      </c>
      <c r="CN27" s="99">
        <v>191.19621000000001</v>
      </c>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98"/>
      <c r="GG27" s="100"/>
      <c r="GH27" s="100"/>
      <c r="GI27" s="100"/>
      <c r="GJ27" s="99"/>
      <c r="GK27" s="101"/>
      <c r="GL27" s="98"/>
      <c r="GM27" s="99"/>
      <c r="GN27" s="1"/>
      <c r="GO27" s="101"/>
      <c r="GP27" s="98"/>
      <c r="GQ27" s="99"/>
      <c r="GR27" s="98"/>
      <c r="GS27" s="99"/>
      <c r="GT27" s="101"/>
      <c r="GU27" s="101"/>
      <c r="GV27" s="101"/>
      <c r="GW27" s="1"/>
      <c r="GX27" s="101"/>
      <c r="GY27" s="101"/>
      <c r="GZ27" s="101"/>
      <c r="HA27" s="101"/>
      <c r="HB27" s="101"/>
      <c r="HC27" s="101"/>
      <c r="HD27" s="98"/>
      <c r="HE27" s="99"/>
      <c r="HF27" s="1"/>
      <c r="HG27" s="98">
        <v>3261.6296800000009</v>
      </c>
      <c r="HH27" s="100">
        <v>3243.4884500000007</v>
      </c>
      <c r="HI27" s="99">
        <v>462.98214999999999</v>
      </c>
    </row>
    <row r="28" spans="1:217" x14ac:dyDescent="0.3">
      <c r="A28" s="1"/>
      <c r="B28" s="97" t="s">
        <v>793</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c r="W28" s="100"/>
      <c r="X28" s="99">
        <v>1.0612699999999999</v>
      </c>
      <c r="Y28" s="101"/>
      <c r="Z28" s="98"/>
      <c r="AA28" s="100"/>
      <c r="AB28" s="99">
        <v>11.52285</v>
      </c>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v>253.79679999999999</v>
      </c>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v>75.127799999999993</v>
      </c>
      <c r="CN28" s="99">
        <v>191.19621000000001</v>
      </c>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98"/>
      <c r="GG28" s="100"/>
      <c r="GH28" s="100"/>
      <c r="GI28" s="100"/>
      <c r="GJ28" s="99"/>
      <c r="GK28" s="101"/>
      <c r="GL28" s="98"/>
      <c r="GM28" s="99"/>
      <c r="GN28" s="1"/>
      <c r="GO28" s="101"/>
      <c r="GP28" s="98"/>
      <c r="GQ28" s="99"/>
      <c r="GR28" s="98"/>
      <c r="GS28" s="99"/>
      <c r="GT28" s="101"/>
      <c r="GU28" s="101"/>
      <c r="GV28" s="101"/>
      <c r="GW28" s="1"/>
      <c r="GX28" s="101"/>
      <c r="GY28" s="101"/>
      <c r="GZ28" s="101"/>
      <c r="HA28" s="101"/>
      <c r="HB28" s="101"/>
      <c r="HC28" s="101"/>
      <c r="HD28" s="98"/>
      <c r="HE28" s="99"/>
      <c r="HF28" s="1"/>
      <c r="HG28" s="98">
        <v>3261.6296800000009</v>
      </c>
      <c r="HH28" s="100">
        <v>3243.4884500000007</v>
      </c>
      <c r="HI28" s="99">
        <v>462.98214999999999</v>
      </c>
    </row>
    <row r="29" spans="1:217" x14ac:dyDescent="0.3">
      <c r="A29" s="1"/>
      <c r="B29" s="97" t="s">
        <v>794</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c r="W29" s="100"/>
      <c r="X29" s="99">
        <v>1.0612699999999999</v>
      </c>
      <c r="Y29" s="101"/>
      <c r="Z29" s="98"/>
      <c r="AA29" s="100"/>
      <c r="AB29" s="99">
        <v>11.52285</v>
      </c>
      <c r="AC29" s="98"/>
      <c r="AD29" s="100"/>
      <c r="AE29" s="100"/>
      <c r="AF29" s="100"/>
      <c r="AG29" s="100">
        <v>12.23925</v>
      </c>
      <c r="AH29" s="100">
        <v>24.4617</v>
      </c>
      <c r="AI29" s="99">
        <v>5.1372099999999996</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v>253.79679999999999</v>
      </c>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98"/>
      <c r="GG29" s="100"/>
      <c r="GH29" s="100"/>
      <c r="GI29" s="100"/>
      <c r="GJ29" s="99"/>
      <c r="GK29" s="101"/>
      <c r="GL29" s="98"/>
      <c r="GM29" s="99"/>
      <c r="GN29" s="1"/>
      <c r="GO29" s="101"/>
      <c r="GP29" s="98"/>
      <c r="GQ29" s="99"/>
      <c r="GR29" s="98"/>
      <c r="GS29" s="99"/>
      <c r="GT29" s="101"/>
      <c r="GU29" s="101"/>
      <c r="GV29" s="101"/>
      <c r="GW29" s="1"/>
      <c r="GX29" s="101"/>
      <c r="GY29" s="101"/>
      <c r="GZ29" s="101"/>
      <c r="HA29" s="101"/>
      <c r="HB29" s="101"/>
      <c r="HC29" s="101"/>
      <c r="HD29" s="98"/>
      <c r="HE29" s="99"/>
      <c r="HF29" s="1"/>
      <c r="HG29" s="98">
        <v>3181.3621700000003</v>
      </c>
      <c r="HH29" s="100">
        <v>3163.2209400000002</v>
      </c>
      <c r="HI29" s="99">
        <v>462.98214999999999</v>
      </c>
    </row>
    <row r="30" spans="1:217" x14ac:dyDescent="0.3">
      <c r="A30" s="1"/>
      <c r="B30" s="97" t="s">
        <v>795</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c r="W30" s="100"/>
      <c r="X30" s="99">
        <v>1.0612699999999999</v>
      </c>
      <c r="Y30" s="101"/>
      <c r="Z30" s="98"/>
      <c r="AA30" s="100"/>
      <c r="AB30" s="99">
        <v>11.52285</v>
      </c>
      <c r="AC30" s="98"/>
      <c r="AD30" s="100"/>
      <c r="AE30" s="100"/>
      <c r="AF30" s="100"/>
      <c r="AG30" s="100">
        <v>12.23925</v>
      </c>
      <c r="AH30" s="100">
        <v>24.4617</v>
      </c>
      <c r="AI30" s="99"/>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v>253.79679999999999</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98"/>
      <c r="GG30" s="100"/>
      <c r="GH30" s="100"/>
      <c r="GI30" s="100"/>
      <c r="GJ30" s="99"/>
      <c r="GK30" s="101"/>
      <c r="GL30" s="98"/>
      <c r="GM30" s="99"/>
      <c r="GN30" s="1"/>
      <c r="GO30" s="101"/>
      <c r="GP30" s="98"/>
      <c r="GQ30" s="99"/>
      <c r="GR30" s="98"/>
      <c r="GS30" s="99"/>
      <c r="GT30" s="101"/>
      <c r="GU30" s="101"/>
      <c r="GV30" s="101"/>
      <c r="GW30" s="1"/>
      <c r="GX30" s="101"/>
      <c r="GY30" s="101"/>
      <c r="GZ30" s="101"/>
      <c r="HA30" s="101"/>
      <c r="HB30" s="101"/>
      <c r="HC30" s="101"/>
      <c r="HD30" s="98"/>
      <c r="HE30" s="99"/>
      <c r="HF30" s="1"/>
      <c r="HG30" s="98">
        <v>3176.2249600000005</v>
      </c>
      <c r="HH30" s="100">
        <v>3158.0837300000003</v>
      </c>
      <c r="HI30" s="99">
        <v>462.98214999999999</v>
      </c>
    </row>
    <row r="31" spans="1:217" x14ac:dyDescent="0.3">
      <c r="A31" s="1"/>
      <c r="B31" s="97" t="s">
        <v>796</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c r="W31" s="100"/>
      <c r="X31" s="99">
        <v>1.0612699999999999</v>
      </c>
      <c r="Y31" s="101"/>
      <c r="Z31" s="98"/>
      <c r="AA31" s="100"/>
      <c r="AB31" s="99">
        <v>11.52285</v>
      </c>
      <c r="AC31" s="98"/>
      <c r="AD31" s="100"/>
      <c r="AE31" s="100"/>
      <c r="AF31" s="100"/>
      <c r="AG31" s="100">
        <v>12.23925</v>
      </c>
      <c r="AH31" s="100">
        <v>24.4617</v>
      </c>
      <c r="AI31" s="99"/>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v>253.79679999999999</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98"/>
      <c r="GG31" s="100"/>
      <c r="GH31" s="100"/>
      <c r="GI31" s="100"/>
      <c r="GJ31" s="99"/>
      <c r="GK31" s="101"/>
      <c r="GL31" s="98"/>
      <c r="GM31" s="99"/>
      <c r="GN31" s="1"/>
      <c r="GO31" s="101"/>
      <c r="GP31" s="98"/>
      <c r="GQ31" s="99"/>
      <c r="GR31" s="98"/>
      <c r="GS31" s="99"/>
      <c r="GT31" s="101"/>
      <c r="GU31" s="101"/>
      <c r="GV31" s="101"/>
      <c r="GW31" s="1"/>
      <c r="GX31" s="101"/>
      <c r="GY31" s="101"/>
      <c r="GZ31" s="101"/>
      <c r="HA31" s="101"/>
      <c r="HB31" s="101"/>
      <c r="HC31" s="101"/>
      <c r="HD31" s="98"/>
      <c r="HE31" s="99"/>
      <c r="HF31" s="1"/>
      <c r="HG31" s="98">
        <v>3176.2249600000005</v>
      </c>
      <c r="HH31" s="100">
        <v>3158.0837300000003</v>
      </c>
      <c r="HI31" s="99">
        <v>462.98214999999999</v>
      </c>
    </row>
    <row r="32" spans="1:217" x14ac:dyDescent="0.3">
      <c r="A32" s="1"/>
      <c r="B32" s="97" t="s">
        <v>797</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c r="W32" s="100"/>
      <c r="X32" s="99">
        <v>1.0612699999999999</v>
      </c>
      <c r="Y32" s="101"/>
      <c r="Z32" s="98"/>
      <c r="AA32" s="100"/>
      <c r="AB32" s="99">
        <v>11.52285</v>
      </c>
      <c r="AC32" s="98"/>
      <c r="AD32" s="100"/>
      <c r="AE32" s="100"/>
      <c r="AF32" s="100"/>
      <c r="AG32" s="100">
        <v>12.23925</v>
      </c>
      <c r="AH32" s="100">
        <v>24.4617</v>
      </c>
      <c r="AI32" s="99"/>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v>253.79679999999999</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98"/>
      <c r="GG32" s="100"/>
      <c r="GH32" s="100"/>
      <c r="GI32" s="100"/>
      <c r="GJ32" s="99"/>
      <c r="GK32" s="101"/>
      <c r="GL32" s="98"/>
      <c r="GM32" s="99"/>
      <c r="GN32" s="1"/>
      <c r="GO32" s="101"/>
      <c r="GP32" s="98"/>
      <c r="GQ32" s="99"/>
      <c r="GR32" s="98"/>
      <c r="GS32" s="99"/>
      <c r="GT32" s="101"/>
      <c r="GU32" s="101"/>
      <c r="GV32" s="101"/>
      <c r="GW32" s="1"/>
      <c r="GX32" s="101"/>
      <c r="GY32" s="101"/>
      <c r="GZ32" s="101"/>
      <c r="HA32" s="101"/>
      <c r="HB32" s="101"/>
      <c r="HC32" s="101"/>
      <c r="HD32" s="98"/>
      <c r="HE32" s="99"/>
      <c r="HF32" s="1"/>
      <c r="HG32" s="98">
        <v>3176.2249600000005</v>
      </c>
      <c r="HH32" s="100">
        <v>3158.0837300000003</v>
      </c>
      <c r="HI32" s="99">
        <v>462.98214999999999</v>
      </c>
    </row>
    <row r="33" spans="1:217" x14ac:dyDescent="0.3">
      <c r="A33" s="1"/>
      <c r="B33" s="97" t="s">
        <v>798</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c r="W33" s="100"/>
      <c r="X33" s="99">
        <v>1.0612699999999999</v>
      </c>
      <c r="Y33" s="101"/>
      <c r="Z33" s="98"/>
      <c r="AA33" s="100"/>
      <c r="AB33" s="99">
        <v>11.52285</v>
      </c>
      <c r="AC33" s="98"/>
      <c r="AD33" s="100"/>
      <c r="AE33" s="100"/>
      <c r="AF33" s="100"/>
      <c r="AG33" s="100">
        <v>12.23925</v>
      </c>
      <c r="AH33" s="100">
        <v>24.4617</v>
      </c>
      <c r="AI33" s="99">
        <v>5.13971</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253.79679999999999</v>
      </c>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98"/>
      <c r="GG33" s="100"/>
      <c r="GH33" s="100"/>
      <c r="GI33" s="100"/>
      <c r="GJ33" s="99"/>
      <c r="GK33" s="101"/>
      <c r="GL33" s="98"/>
      <c r="GM33" s="99"/>
      <c r="GN33" s="1"/>
      <c r="GO33" s="101"/>
      <c r="GP33" s="98"/>
      <c r="GQ33" s="99"/>
      <c r="GR33" s="98"/>
      <c r="GS33" s="99"/>
      <c r="GT33" s="101"/>
      <c r="GU33" s="101"/>
      <c r="GV33" s="101"/>
      <c r="GW33" s="1"/>
      <c r="GX33" s="101"/>
      <c r="GY33" s="101"/>
      <c r="GZ33" s="101"/>
      <c r="HA33" s="101"/>
      <c r="HB33" s="101"/>
      <c r="HC33" s="101"/>
      <c r="HD33" s="98"/>
      <c r="HE33" s="99"/>
      <c r="HF33" s="1"/>
      <c r="HG33" s="98">
        <v>3181.3646700000004</v>
      </c>
      <c r="HH33" s="100">
        <v>3163.2234400000002</v>
      </c>
      <c r="HI33" s="99">
        <v>462.98214999999999</v>
      </c>
    </row>
    <row r="34" spans="1:217" x14ac:dyDescent="0.3">
      <c r="A34" s="1"/>
      <c r="B34" s="97" t="s">
        <v>799</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c r="W34" s="100"/>
      <c r="X34" s="99">
        <v>1.0612699999999999</v>
      </c>
      <c r="Y34" s="101"/>
      <c r="Z34" s="98"/>
      <c r="AA34" s="100"/>
      <c r="AB34" s="99">
        <v>11.52285</v>
      </c>
      <c r="AC34" s="98"/>
      <c r="AD34" s="100"/>
      <c r="AE34" s="100"/>
      <c r="AF34" s="100"/>
      <c r="AG34" s="100">
        <v>12.23925</v>
      </c>
      <c r="AH34" s="100">
        <v>24.4617</v>
      </c>
      <c r="AI34" s="99">
        <v>5.13971</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v>253.79679999999999</v>
      </c>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98"/>
      <c r="GG34" s="100"/>
      <c r="GH34" s="100"/>
      <c r="GI34" s="100"/>
      <c r="GJ34" s="99"/>
      <c r="GK34" s="101"/>
      <c r="GL34" s="98"/>
      <c r="GM34" s="99"/>
      <c r="GN34" s="1"/>
      <c r="GO34" s="101"/>
      <c r="GP34" s="98"/>
      <c r="GQ34" s="99"/>
      <c r="GR34" s="98"/>
      <c r="GS34" s="99"/>
      <c r="GT34" s="101"/>
      <c r="GU34" s="101"/>
      <c r="GV34" s="101"/>
      <c r="GW34" s="1"/>
      <c r="GX34" s="101"/>
      <c r="GY34" s="101"/>
      <c r="GZ34" s="101"/>
      <c r="HA34" s="101"/>
      <c r="HB34" s="101"/>
      <c r="HC34" s="101"/>
      <c r="HD34" s="98"/>
      <c r="HE34" s="99"/>
      <c r="HF34" s="1"/>
      <c r="HG34" s="98">
        <v>3181.3646700000004</v>
      </c>
      <c r="HH34" s="100">
        <v>3163.2234400000002</v>
      </c>
      <c r="HI34" s="99">
        <v>462.98214999999999</v>
      </c>
    </row>
    <row r="35" spans="1:217" x14ac:dyDescent="0.3">
      <c r="A35" s="1"/>
      <c r="B35" s="97" t="s">
        <v>800</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c r="W35" s="100"/>
      <c r="X35" s="99">
        <v>1.0612699999999999</v>
      </c>
      <c r="Y35" s="101"/>
      <c r="Z35" s="98"/>
      <c r="AA35" s="100"/>
      <c r="AB35" s="99">
        <v>11.52285</v>
      </c>
      <c r="AC35" s="98"/>
      <c r="AD35" s="100"/>
      <c r="AE35" s="100"/>
      <c r="AF35" s="100"/>
      <c r="AG35" s="100"/>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v>253.79679999999999</v>
      </c>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98"/>
      <c r="GG35" s="100"/>
      <c r="GH35" s="100"/>
      <c r="GI35" s="100"/>
      <c r="GJ35" s="99"/>
      <c r="GK35" s="101"/>
      <c r="GL35" s="98"/>
      <c r="GM35" s="99"/>
      <c r="GN35" s="1"/>
      <c r="GO35" s="101"/>
      <c r="GP35" s="98"/>
      <c r="GQ35" s="99"/>
      <c r="GR35" s="98"/>
      <c r="GS35" s="99"/>
      <c r="GT35" s="101"/>
      <c r="GU35" s="101"/>
      <c r="GV35" s="101"/>
      <c r="GW35" s="1"/>
      <c r="GX35" s="101"/>
      <c r="GY35" s="101"/>
      <c r="GZ35" s="101"/>
      <c r="HA35" s="101"/>
      <c r="HB35" s="101"/>
      <c r="HC35" s="101"/>
      <c r="HD35" s="98"/>
      <c r="HE35" s="99"/>
      <c r="HF35" s="1"/>
      <c r="HG35" s="98">
        <v>3174.2626300000006</v>
      </c>
      <c r="HH35" s="100">
        <v>3156.1214000000004</v>
      </c>
      <c r="HI35" s="99">
        <v>475.22140000000002</v>
      </c>
    </row>
    <row r="36" spans="1:217" x14ac:dyDescent="0.3">
      <c r="A36" s="1"/>
      <c r="B36" s="97" t="s">
        <v>801</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c r="W36" s="100"/>
      <c r="X36" s="99">
        <v>1.0612699999999999</v>
      </c>
      <c r="Y36" s="101"/>
      <c r="Z36" s="98"/>
      <c r="AA36" s="100"/>
      <c r="AB36" s="99">
        <v>11.52285</v>
      </c>
      <c r="AC36" s="98"/>
      <c r="AD36" s="100"/>
      <c r="AE36" s="100"/>
      <c r="AF36" s="100"/>
      <c r="AG36" s="100"/>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v>253.79679999999999</v>
      </c>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98"/>
      <c r="GG36" s="100"/>
      <c r="GH36" s="100"/>
      <c r="GI36" s="100"/>
      <c r="GJ36" s="99"/>
      <c r="GK36" s="101"/>
      <c r="GL36" s="98"/>
      <c r="GM36" s="99"/>
      <c r="GN36" s="1"/>
      <c r="GO36" s="101"/>
      <c r="GP36" s="98"/>
      <c r="GQ36" s="99"/>
      <c r="GR36" s="98"/>
      <c r="GS36" s="99"/>
      <c r="GT36" s="101"/>
      <c r="GU36" s="101"/>
      <c r="GV36" s="101"/>
      <c r="GW36" s="1"/>
      <c r="GX36" s="101"/>
      <c r="GY36" s="101"/>
      <c r="GZ36" s="101"/>
      <c r="HA36" s="101"/>
      <c r="HB36" s="101"/>
      <c r="HC36" s="101"/>
      <c r="HD36" s="98"/>
      <c r="HE36" s="99"/>
      <c r="HF36" s="1"/>
      <c r="HG36" s="98">
        <v>3174.2626300000006</v>
      </c>
      <c r="HH36" s="100">
        <v>3156.1214000000004</v>
      </c>
      <c r="HI36" s="99">
        <v>475.22140000000002</v>
      </c>
    </row>
    <row r="37" spans="1:217" x14ac:dyDescent="0.3">
      <c r="A37" s="1"/>
      <c r="B37" s="97" t="s">
        <v>802</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c r="W37" s="100"/>
      <c r="X37" s="99">
        <v>1.0612699999999999</v>
      </c>
      <c r="Y37" s="101"/>
      <c r="Z37" s="98"/>
      <c r="AA37" s="100"/>
      <c r="AB37" s="99">
        <v>11.52285</v>
      </c>
      <c r="AC37" s="98"/>
      <c r="AD37" s="100"/>
      <c r="AE37" s="100"/>
      <c r="AF37" s="100"/>
      <c r="AG37" s="100"/>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v>253.79679999999999</v>
      </c>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98"/>
      <c r="GG37" s="100"/>
      <c r="GH37" s="100"/>
      <c r="GI37" s="100"/>
      <c r="GJ37" s="99"/>
      <c r="GK37" s="101"/>
      <c r="GL37" s="98"/>
      <c r="GM37" s="99"/>
      <c r="GN37" s="1"/>
      <c r="GO37" s="101"/>
      <c r="GP37" s="98"/>
      <c r="GQ37" s="99"/>
      <c r="GR37" s="98"/>
      <c r="GS37" s="99"/>
      <c r="GT37" s="101"/>
      <c r="GU37" s="101"/>
      <c r="GV37" s="101"/>
      <c r="GW37" s="1"/>
      <c r="GX37" s="101"/>
      <c r="GY37" s="101"/>
      <c r="GZ37" s="101"/>
      <c r="HA37" s="101"/>
      <c r="HB37" s="101"/>
      <c r="HC37" s="101"/>
      <c r="HD37" s="98"/>
      <c r="HE37" s="99"/>
      <c r="HF37" s="1"/>
      <c r="HG37" s="98">
        <v>3174.2626300000006</v>
      </c>
      <c r="HH37" s="100">
        <v>3156.1214000000004</v>
      </c>
      <c r="HI37" s="99">
        <v>475.22140000000002</v>
      </c>
    </row>
    <row r="38" spans="1:217" x14ac:dyDescent="0.3">
      <c r="A38" s="1"/>
      <c r="B38" s="97" t="s">
        <v>803</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c r="W38" s="100"/>
      <c r="X38" s="99">
        <v>1.0612699999999999</v>
      </c>
      <c r="Y38" s="101"/>
      <c r="Z38" s="98"/>
      <c r="AA38" s="100"/>
      <c r="AB38" s="99">
        <v>11.52285</v>
      </c>
      <c r="AC38" s="98"/>
      <c r="AD38" s="100"/>
      <c r="AE38" s="100"/>
      <c r="AF38" s="100"/>
      <c r="AG38" s="100"/>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v>253.79679999999999</v>
      </c>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98"/>
      <c r="GG38" s="100"/>
      <c r="GH38" s="100"/>
      <c r="GI38" s="100"/>
      <c r="GJ38" s="99"/>
      <c r="GK38" s="101"/>
      <c r="GL38" s="98"/>
      <c r="GM38" s="99"/>
      <c r="GN38" s="1"/>
      <c r="GO38" s="101"/>
      <c r="GP38" s="98"/>
      <c r="GQ38" s="99"/>
      <c r="GR38" s="98"/>
      <c r="GS38" s="99"/>
      <c r="GT38" s="101"/>
      <c r="GU38" s="101"/>
      <c r="GV38" s="101"/>
      <c r="GW38" s="1"/>
      <c r="GX38" s="101"/>
      <c r="GY38" s="101"/>
      <c r="GZ38" s="101"/>
      <c r="HA38" s="101"/>
      <c r="HB38" s="101"/>
      <c r="HC38" s="101"/>
      <c r="HD38" s="98"/>
      <c r="HE38" s="99"/>
      <c r="HF38" s="1"/>
      <c r="HG38" s="98">
        <v>3174.2626300000006</v>
      </c>
      <c r="HH38" s="100">
        <v>3156.1214000000004</v>
      </c>
      <c r="HI38" s="99">
        <v>469.45643999999999</v>
      </c>
    </row>
    <row r="39" spans="1:217" x14ac:dyDescent="0.3">
      <c r="A39" s="1"/>
      <c r="B39" s="97" t="s">
        <v>804</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c r="W39" s="100"/>
      <c r="X39" s="99">
        <v>1.0612699999999999</v>
      </c>
      <c r="Y39" s="101"/>
      <c r="Z39" s="98"/>
      <c r="AA39" s="100"/>
      <c r="AB39" s="99">
        <v>11.52285</v>
      </c>
      <c r="AC39" s="98"/>
      <c r="AD39" s="100"/>
      <c r="AE39" s="100"/>
      <c r="AF39" s="100"/>
      <c r="AG39" s="100"/>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v>253.79679999999999</v>
      </c>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98"/>
      <c r="GG39" s="100"/>
      <c r="GH39" s="100"/>
      <c r="GI39" s="100"/>
      <c r="GJ39" s="99"/>
      <c r="GK39" s="101"/>
      <c r="GL39" s="98"/>
      <c r="GM39" s="99"/>
      <c r="GN39" s="1"/>
      <c r="GO39" s="101"/>
      <c r="GP39" s="98"/>
      <c r="GQ39" s="99"/>
      <c r="GR39" s="98"/>
      <c r="GS39" s="99"/>
      <c r="GT39" s="101"/>
      <c r="GU39" s="101"/>
      <c r="GV39" s="101"/>
      <c r="GW39" s="1"/>
      <c r="GX39" s="101"/>
      <c r="GY39" s="101"/>
      <c r="GZ39" s="101"/>
      <c r="HA39" s="101"/>
      <c r="HB39" s="101"/>
      <c r="HC39" s="101"/>
      <c r="HD39" s="98"/>
      <c r="HE39" s="99"/>
      <c r="HF39" s="1"/>
      <c r="HG39" s="98">
        <v>3174.2626300000006</v>
      </c>
      <c r="HH39" s="100">
        <v>3156.1214000000004</v>
      </c>
      <c r="HI39" s="99">
        <v>469.45643999999999</v>
      </c>
    </row>
    <row r="40" spans="1:217" x14ac:dyDescent="0.3">
      <c r="A40" s="1"/>
      <c r="B40" s="97" t="s">
        <v>805</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c r="W40" s="100"/>
      <c r="X40" s="99">
        <v>1.0612699999999999</v>
      </c>
      <c r="Y40" s="101"/>
      <c r="Z40" s="98"/>
      <c r="AA40" s="100"/>
      <c r="AB40" s="99">
        <v>11.52285</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v>253.79679999999999</v>
      </c>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98"/>
      <c r="GG40" s="100"/>
      <c r="GH40" s="100"/>
      <c r="GI40" s="100"/>
      <c r="GJ40" s="99"/>
      <c r="GK40" s="101"/>
      <c r="GL40" s="98"/>
      <c r="GM40" s="99"/>
      <c r="GN40" s="1"/>
      <c r="GO40" s="101"/>
      <c r="GP40" s="98"/>
      <c r="GQ40" s="99"/>
      <c r="GR40" s="98"/>
      <c r="GS40" s="99"/>
      <c r="GT40" s="101"/>
      <c r="GU40" s="101"/>
      <c r="GV40" s="101"/>
      <c r="GW40" s="1"/>
      <c r="GX40" s="101"/>
      <c r="GY40" s="101"/>
      <c r="GZ40" s="101"/>
      <c r="HA40" s="101"/>
      <c r="HB40" s="101"/>
      <c r="HC40" s="101"/>
      <c r="HD40" s="98"/>
      <c r="HE40" s="99"/>
      <c r="HF40" s="1"/>
      <c r="HG40" s="98">
        <v>3186.5018800000007</v>
      </c>
      <c r="HH40" s="100">
        <v>3168.3606500000005</v>
      </c>
      <c r="HI40" s="99">
        <v>457.21718999999996</v>
      </c>
    </row>
    <row r="41" spans="1:217" x14ac:dyDescent="0.3">
      <c r="A41" s="1"/>
      <c r="B41" s="97" t="s">
        <v>806</v>
      </c>
      <c r="C41" s="98"/>
      <c r="D41" s="99"/>
      <c r="E41" s="98"/>
      <c r="F41" s="100"/>
      <c r="G41" s="100">
        <v>8.8258700000000001</v>
      </c>
      <c r="H41" s="99">
        <v>8.5166900000000005</v>
      </c>
      <c r="I41" s="98"/>
      <c r="J41" s="99"/>
      <c r="K41" s="98"/>
      <c r="L41" s="99">
        <v>89.859030000000004</v>
      </c>
      <c r="M41" s="98"/>
      <c r="N41" s="100"/>
      <c r="O41" s="100"/>
      <c r="P41" s="100"/>
      <c r="Q41" s="100"/>
      <c r="R41" s="100"/>
      <c r="S41" s="100"/>
      <c r="T41" s="99"/>
      <c r="U41" s="98">
        <v>18.14123</v>
      </c>
      <c r="V41" s="100"/>
      <c r="W41" s="100"/>
      <c r="X41" s="99">
        <v>1.0612699999999999</v>
      </c>
      <c r="Y41" s="101"/>
      <c r="Z41" s="98"/>
      <c r="AA41" s="100"/>
      <c r="AB41" s="99">
        <v>11.52285</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v>253.79679999999999</v>
      </c>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98"/>
      <c r="GG41" s="100"/>
      <c r="GH41" s="100"/>
      <c r="GI41" s="100"/>
      <c r="GJ41" s="99"/>
      <c r="GK41" s="101"/>
      <c r="GL41" s="98"/>
      <c r="GM41" s="99"/>
      <c r="GN41" s="1"/>
      <c r="GO41" s="101"/>
      <c r="GP41" s="98"/>
      <c r="GQ41" s="99"/>
      <c r="GR41" s="98"/>
      <c r="GS41" s="99"/>
      <c r="GT41" s="101"/>
      <c r="GU41" s="101"/>
      <c r="GV41" s="101"/>
      <c r="GW41" s="1"/>
      <c r="GX41" s="101"/>
      <c r="GY41" s="101"/>
      <c r="GZ41" s="101"/>
      <c r="HA41" s="101"/>
      <c r="HB41" s="101"/>
      <c r="HC41" s="101"/>
      <c r="HD41" s="98"/>
      <c r="HE41" s="99"/>
      <c r="HF41" s="1"/>
      <c r="HG41" s="98">
        <v>3276.3609100000003</v>
      </c>
      <c r="HH41" s="100">
        <v>3258.2196800000002</v>
      </c>
      <c r="HI41" s="99">
        <v>457.21718999999996</v>
      </c>
    </row>
    <row r="42" spans="1:217" x14ac:dyDescent="0.3">
      <c r="A42" s="1"/>
      <c r="B42" s="97" t="s">
        <v>807</v>
      </c>
      <c r="C42" s="98"/>
      <c r="D42" s="99"/>
      <c r="E42" s="98"/>
      <c r="F42" s="100"/>
      <c r="G42" s="100">
        <v>8.8258700000000001</v>
      </c>
      <c r="H42" s="99">
        <v>8.5166900000000005</v>
      </c>
      <c r="I42" s="98"/>
      <c r="J42" s="99"/>
      <c r="K42" s="98"/>
      <c r="L42" s="99">
        <v>89.859030000000004</v>
      </c>
      <c r="M42" s="98"/>
      <c r="N42" s="100"/>
      <c r="O42" s="100"/>
      <c r="P42" s="100"/>
      <c r="Q42" s="100"/>
      <c r="R42" s="100"/>
      <c r="S42" s="100"/>
      <c r="T42" s="99"/>
      <c r="U42" s="98">
        <v>18.14123</v>
      </c>
      <c r="V42" s="100"/>
      <c r="W42" s="100"/>
      <c r="X42" s="99">
        <v>1.0612699999999999</v>
      </c>
      <c r="Y42" s="101"/>
      <c r="Z42" s="98"/>
      <c r="AA42" s="100"/>
      <c r="AB42" s="99">
        <v>17.28781</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v>253.79679999999999</v>
      </c>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98"/>
      <c r="GG42" s="100"/>
      <c r="GH42" s="100"/>
      <c r="GI42" s="100"/>
      <c r="GJ42" s="99"/>
      <c r="GK42" s="101"/>
      <c r="GL42" s="98"/>
      <c r="GM42" s="99"/>
      <c r="GN42" s="1"/>
      <c r="GO42" s="101"/>
      <c r="GP42" s="98"/>
      <c r="GQ42" s="99"/>
      <c r="GR42" s="98"/>
      <c r="GS42" s="99"/>
      <c r="GT42" s="101"/>
      <c r="GU42" s="101"/>
      <c r="GV42" s="101"/>
      <c r="GW42" s="1"/>
      <c r="GX42" s="101"/>
      <c r="GY42" s="101"/>
      <c r="GZ42" s="101"/>
      <c r="HA42" s="101"/>
      <c r="HB42" s="101"/>
      <c r="HC42" s="101"/>
      <c r="HD42" s="98"/>
      <c r="HE42" s="99"/>
      <c r="HF42" s="1"/>
      <c r="HG42" s="98">
        <v>3282.1258700000003</v>
      </c>
      <c r="HH42" s="100">
        <v>3263.9846400000001</v>
      </c>
      <c r="HI42" s="99">
        <v>457.21718999999996</v>
      </c>
    </row>
    <row r="43" spans="1:217" x14ac:dyDescent="0.3">
      <c r="A43" s="1"/>
      <c r="B43" s="97" t="s">
        <v>808</v>
      </c>
      <c r="C43" s="98"/>
      <c r="D43" s="99"/>
      <c r="E43" s="98"/>
      <c r="F43" s="100"/>
      <c r="G43" s="100">
        <v>8.8258700000000001</v>
      </c>
      <c r="H43" s="99">
        <v>8.5166900000000005</v>
      </c>
      <c r="I43" s="98"/>
      <c r="J43" s="99"/>
      <c r="K43" s="98"/>
      <c r="L43" s="99">
        <v>89.859030000000004</v>
      </c>
      <c r="M43" s="98"/>
      <c r="N43" s="100"/>
      <c r="O43" s="100"/>
      <c r="P43" s="100"/>
      <c r="Q43" s="100"/>
      <c r="R43" s="100"/>
      <c r="S43" s="100"/>
      <c r="T43" s="99"/>
      <c r="U43" s="98">
        <v>18.14123</v>
      </c>
      <c r="V43" s="100"/>
      <c r="W43" s="100"/>
      <c r="X43" s="99">
        <v>1.0612699999999999</v>
      </c>
      <c r="Y43" s="101"/>
      <c r="Z43" s="98"/>
      <c r="AA43" s="100"/>
      <c r="AB43" s="99">
        <v>17.28781</v>
      </c>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v>253.79679999999999</v>
      </c>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98"/>
      <c r="GG43" s="100"/>
      <c r="GH43" s="100"/>
      <c r="GI43" s="100"/>
      <c r="GJ43" s="99"/>
      <c r="GK43" s="101"/>
      <c r="GL43" s="98"/>
      <c r="GM43" s="99"/>
      <c r="GN43" s="1"/>
      <c r="GO43" s="101"/>
      <c r="GP43" s="98"/>
      <c r="GQ43" s="99"/>
      <c r="GR43" s="98"/>
      <c r="GS43" s="99"/>
      <c r="GT43" s="101"/>
      <c r="GU43" s="101"/>
      <c r="GV43" s="101"/>
      <c r="GW43" s="1"/>
      <c r="GX43" s="101"/>
      <c r="GY43" s="101"/>
      <c r="GZ43" s="101"/>
      <c r="HA43" s="101"/>
      <c r="HB43" s="101"/>
      <c r="HC43" s="101"/>
      <c r="HD43" s="98"/>
      <c r="HE43" s="99"/>
      <c r="HF43" s="1"/>
      <c r="HG43" s="98">
        <v>3282.1258700000003</v>
      </c>
      <c r="HH43" s="100">
        <v>3263.9846400000001</v>
      </c>
      <c r="HI43" s="99">
        <v>457.21718999999996</v>
      </c>
    </row>
    <row r="44" spans="1:217" x14ac:dyDescent="0.3">
      <c r="A44" s="1"/>
      <c r="B44" s="97" t="s">
        <v>809</v>
      </c>
      <c r="C44" s="98"/>
      <c r="D44" s="99"/>
      <c r="E44" s="98"/>
      <c r="F44" s="100"/>
      <c r="G44" s="100">
        <v>8.8258700000000001</v>
      </c>
      <c r="H44" s="99">
        <v>8.5166900000000005</v>
      </c>
      <c r="I44" s="98"/>
      <c r="J44" s="99"/>
      <c r="K44" s="98"/>
      <c r="L44" s="99">
        <v>89.859030000000004</v>
      </c>
      <c r="M44" s="98"/>
      <c r="N44" s="100"/>
      <c r="O44" s="100"/>
      <c r="P44" s="100"/>
      <c r="Q44" s="100"/>
      <c r="R44" s="100"/>
      <c r="S44" s="100"/>
      <c r="T44" s="99"/>
      <c r="U44" s="98">
        <v>18.14123</v>
      </c>
      <c r="V44" s="100"/>
      <c r="W44" s="100"/>
      <c r="X44" s="99">
        <v>1.0612699999999999</v>
      </c>
      <c r="Y44" s="101"/>
      <c r="Z44" s="98"/>
      <c r="AA44" s="100"/>
      <c r="AB44" s="99">
        <v>17.28781</v>
      </c>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v>253.79679999999999</v>
      </c>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98"/>
      <c r="GG44" s="100"/>
      <c r="GH44" s="100"/>
      <c r="GI44" s="100"/>
      <c r="GJ44" s="99"/>
      <c r="GK44" s="101"/>
      <c r="GL44" s="98"/>
      <c r="GM44" s="99"/>
      <c r="GN44" s="1"/>
      <c r="GO44" s="101"/>
      <c r="GP44" s="98"/>
      <c r="GQ44" s="99"/>
      <c r="GR44" s="98"/>
      <c r="GS44" s="99"/>
      <c r="GT44" s="101"/>
      <c r="GU44" s="101"/>
      <c r="GV44" s="101"/>
      <c r="GW44" s="1"/>
      <c r="GX44" s="101"/>
      <c r="GY44" s="101"/>
      <c r="GZ44" s="101"/>
      <c r="HA44" s="101"/>
      <c r="HB44" s="101"/>
      <c r="HC44" s="101"/>
      <c r="HD44" s="98"/>
      <c r="HE44" s="99"/>
      <c r="HF44" s="1"/>
      <c r="HG44" s="98">
        <v>3282.1258700000003</v>
      </c>
      <c r="HH44" s="100">
        <v>3263.9846400000001</v>
      </c>
      <c r="HI44" s="99">
        <v>457.21718999999996</v>
      </c>
    </row>
    <row r="45" spans="1:217" x14ac:dyDescent="0.3">
      <c r="A45" s="1"/>
      <c r="B45" s="97" t="s">
        <v>810</v>
      </c>
      <c r="C45" s="98"/>
      <c r="D45" s="99"/>
      <c r="E45" s="98"/>
      <c r="F45" s="100"/>
      <c r="G45" s="100">
        <v>8.8258700000000001</v>
      </c>
      <c r="H45" s="99">
        <v>8.5166900000000005</v>
      </c>
      <c r="I45" s="98"/>
      <c r="J45" s="99"/>
      <c r="K45" s="98"/>
      <c r="L45" s="99">
        <v>89.859030000000004</v>
      </c>
      <c r="M45" s="98"/>
      <c r="N45" s="100"/>
      <c r="O45" s="100"/>
      <c r="P45" s="100"/>
      <c r="Q45" s="100"/>
      <c r="R45" s="100"/>
      <c r="S45" s="100"/>
      <c r="T45" s="99"/>
      <c r="U45" s="98">
        <v>18.14123</v>
      </c>
      <c r="V45" s="100"/>
      <c r="W45" s="100"/>
      <c r="X45" s="99">
        <v>1.0612699999999999</v>
      </c>
      <c r="Y45" s="101"/>
      <c r="Z45" s="98"/>
      <c r="AA45" s="100"/>
      <c r="AB45" s="99">
        <v>17.28781</v>
      </c>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v>253.79679999999999</v>
      </c>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98"/>
      <c r="GG45" s="100"/>
      <c r="GH45" s="100"/>
      <c r="GI45" s="100"/>
      <c r="GJ45" s="99"/>
      <c r="GK45" s="101"/>
      <c r="GL45" s="98"/>
      <c r="GM45" s="99"/>
      <c r="GN45" s="1"/>
      <c r="GO45" s="101"/>
      <c r="GP45" s="98"/>
      <c r="GQ45" s="99"/>
      <c r="GR45" s="98"/>
      <c r="GS45" s="99"/>
      <c r="GT45" s="101"/>
      <c r="GU45" s="101"/>
      <c r="GV45" s="101"/>
      <c r="GW45" s="1"/>
      <c r="GX45" s="101"/>
      <c r="GY45" s="101"/>
      <c r="GZ45" s="101"/>
      <c r="HA45" s="101"/>
      <c r="HB45" s="101"/>
      <c r="HC45" s="101"/>
      <c r="HD45" s="98"/>
      <c r="HE45" s="99"/>
      <c r="HF45" s="1"/>
      <c r="HG45" s="98">
        <v>3282.1258700000003</v>
      </c>
      <c r="HH45" s="100">
        <v>3263.9846400000001</v>
      </c>
      <c r="HI45" s="99">
        <v>457.21718999999996</v>
      </c>
    </row>
    <row r="46" spans="1:217" x14ac:dyDescent="0.3">
      <c r="A46" s="1"/>
      <c r="B46" s="97" t="s">
        <v>811</v>
      </c>
      <c r="C46" s="98"/>
      <c r="D46" s="99"/>
      <c r="E46" s="98"/>
      <c r="F46" s="100"/>
      <c r="G46" s="100">
        <v>8.8258700000000001</v>
      </c>
      <c r="H46" s="99">
        <v>8.5166900000000005</v>
      </c>
      <c r="I46" s="98"/>
      <c r="J46" s="99"/>
      <c r="K46" s="98"/>
      <c r="L46" s="99">
        <v>89.859030000000004</v>
      </c>
      <c r="M46" s="98"/>
      <c r="N46" s="100"/>
      <c r="O46" s="100"/>
      <c r="P46" s="100"/>
      <c r="Q46" s="100"/>
      <c r="R46" s="100"/>
      <c r="S46" s="100"/>
      <c r="T46" s="99"/>
      <c r="U46" s="98">
        <v>18.14123</v>
      </c>
      <c r="V46" s="100"/>
      <c r="W46" s="100"/>
      <c r="X46" s="99">
        <v>1.0612699999999999</v>
      </c>
      <c r="Y46" s="101"/>
      <c r="Z46" s="98"/>
      <c r="AA46" s="100"/>
      <c r="AB46" s="99">
        <v>17.28781</v>
      </c>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v>253.79679999999999</v>
      </c>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98"/>
      <c r="GG46" s="100"/>
      <c r="GH46" s="100"/>
      <c r="GI46" s="100"/>
      <c r="GJ46" s="99"/>
      <c r="GK46" s="101"/>
      <c r="GL46" s="98"/>
      <c r="GM46" s="99"/>
      <c r="GN46" s="1"/>
      <c r="GO46" s="101"/>
      <c r="GP46" s="98"/>
      <c r="GQ46" s="99"/>
      <c r="GR46" s="98"/>
      <c r="GS46" s="99"/>
      <c r="GT46" s="101"/>
      <c r="GU46" s="101"/>
      <c r="GV46" s="101"/>
      <c r="GW46" s="1"/>
      <c r="GX46" s="101"/>
      <c r="GY46" s="101"/>
      <c r="GZ46" s="101"/>
      <c r="HA46" s="101"/>
      <c r="HB46" s="101"/>
      <c r="HC46" s="101"/>
      <c r="HD46" s="98"/>
      <c r="HE46" s="99"/>
      <c r="HF46" s="1"/>
      <c r="HG46" s="98">
        <v>3282.1258700000003</v>
      </c>
      <c r="HH46" s="100">
        <v>3263.9846400000001</v>
      </c>
      <c r="HI46" s="99">
        <v>457.21718999999996</v>
      </c>
    </row>
    <row r="47" spans="1:217" x14ac:dyDescent="0.3">
      <c r="A47" s="1"/>
      <c r="B47" s="97" t="s">
        <v>812</v>
      </c>
      <c r="C47" s="98"/>
      <c r="D47" s="99"/>
      <c r="E47" s="98"/>
      <c r="F47" s="100"/>
      <c r="G47" s="100">
        <v>8.8258700000000001</v>
      </c>
      <c r="H47" s="99">
        <v>8.5166900000000005</v>
      </c>
      <c r="I47" s="98"/>
      <c r="J47" s="99"/>
      <c r="K47" s="98"/>
      <c r="L47" s="99">
        <v>89.859030000000004</v>
      </c>
      <c r="M47" s="98"/>
      <c r="N47" s="100"/>
      <c r="O47" s="100"/>
      <c r="P47" s="100"/>
      <c r="Q47" s="100"/>
      <c r="R47" s="100"/>
      <c r="S47" s="100"/>
      <c r="T47" s="99"/>
      <c r="U47" s="98">
        <v>18.14123</v>
      </c>
      <c r="V47" s="100"/>
      <c r="W47" s="100"/>
      <c r="X47" s="99">
        <v>1.0612699999999999</v>
      </c>
      <c r="Y47" s="101"/>
      <c r="Z47" s="98"/>
      <c r="AA47" s="100"/>
      <c r="AB47" s="99">
        <v>17.28781</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v>253.79679999999999</v>
      </c>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98"/>
      <c r="GG47" s="100"/>
      <c r="GH47" s="100"/>
      <c r="GI47" s="100"/>
      <c r="GJ47" s="99"/>
      <c r="GK47" s="101"/>
      <c r="GL47" s="98"/>
      <c r="GM47" s="99"/>
      <c r="GN47" s="1"/>
      <c r="GO47" s="101"/>
      <c r="GP47" s="98"/>
      <c r="GQ47" s="99"/>
      <c r="GR47" s="98"/>
      <c r="GS47" s="99"/>
      <c r="GT47" s="101"/>
      <c r="GU47" s="101"/>
      <c r="GV47" s="101"/>
      <c r="GW47" s="1"/>
      <c r="GX47" s="101"/>
      <c r="GY47" s="101"/>
      <c r="GZ47" s="101"/>
      <c r="HA47" s="101"/>
      <c r="HB47" s="101"/>
      <c r="HC47" s="101"/>
      <c r="HD47" s="98"/>
      <c r="HE47" s="99"/>
      <c r="HF47" s="1"/>
      <c r="HG47" s="98">
        <v>3282.1258700000003</v>
      </c>
      <c r="HH47" s="100">
        <v>3263.9846400000001</v>
      </c>
      <c r="HI47" s="99">
        <v>457.21718999999996</v>
      </c>
    </row>
    <row r="48" spans="1:217" x14ac:dyDescent="0.3">
      <c r="A48" s="1"/>
      <c r="B48" s="97" t="s">
        <v>813</v>
      </c>
      <c r="C48" s="98"/>
      <c r="D48" s="99"/>
      <c r="E48" s="98"/>
      <c r="F48" s="100"/>
      <c r="G48" s="100">
        <v>8.8258700000000001</v>
      </c>
      <c r="H48" s="99">
        <v>8.5166900000000005</v>
      </c>
      <c r="I48" s="98"/>
      <c r="J48" s="99"/>
      <c r="K48" s="98"/>
      <c r="L48" s="99">
        <v>89.859030000000004</v>
      </c>
      <c r="M48" s="98"/>
      <c r="N48" s="100"/>
      <c r="O48" s="100"/>
      <c r="P48" s="100"/>
      <c r="Q48" s="100"/>
      <c r="R48" s="100"/>
      <c r="S48" s="100"/>
      <c r="T48" s="99"/>
      <c r="U48" s="98">
        <v>18.14123</v>
      </c>
      <c r="V48" s="100"/>
      <c r="W48" s="100"/>
      <c r="X48" s="99">
        <v>1.0612699999999999</v>
      </c>
      <c r="Y48" s="101"/>
      <c r="Z48" s="98"/>
      <c r="AA48" s="100"/>
      <c r="AB48" s="99">
        <v>17.28781</v>
      </c>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v>253.79679999999999</v>
      </c>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98"/>
      <c r="GG48" s="100"/>
      <c r="GH48" s="100"/>
      <c r="GI48" s="100"/>
      <c r="GJ48" s="99"/>
      <c r="GK48" s="101"/>
      <c r="GL48" s="98"/>
      <c r="GM48" s="99"/>
      <c r="GN48" s="1"/>
      <c r="GO48" s="101"/>
      <c r="GP48" s="98"/>
      <c r="GQ48" s="99"/>
      <c r="GR48" s="98"/>
      <c r="GS48" s="99"/>
      <c r="GT48" s="101"/>
      <c r="GU48" s="101"/>
      <c r="GV48" s="101"/>
      <c r="GW48" s="1"/>
      <c r="GX48" s="101"/>
      <c r="GY48" s="101"/>
      <c r="GZ48" s="101"/>
      <c r="HA48" s="101"/>
      <c r="HB48" s="101"/>
      <c r="HC48" s="101"/>
      <c r="HD48" s="98"/>
      <c r="HE48" s="99"/>
      <c r="HF48" s="1"/>
      <c r="HG48" s="98">
        <v>3282.1258700000003</v>
      </c>
      <c r="HH48" s="100">
        <v>3263.9846400000001</v>
      </c>
      <c r="HI48" s="99">
        <v>457.21718999999996</v>
      </c>
    </row>
    <row r="49" spans="1:217" x14ac:dyDescent="0.3">
      <c r="A49" s="1"/>
      <c r="B49" s="97" t="s">
        <v>814</v>
      </c>
      <c r="C49" s="98"/>
      <c r="D49" s="99"/>
      <c r="E49" s="98"/>
      <c r="F49" s="100"/>
      <c r="G49" s="100">
        <v>8.8258700000000001</v>
      </c>
      <c r="H49" s="99">
        <v>8.5166900000000005</v>
      </c>
      <c r="I49" s="98"/>
      <c r="J49" s="99"/>
      <c r="K49" s="98"/>
      <c r="L49" s="99">
        <v>89.859030000000004</v>
      </c>
      <c r="M49" s="98"/>
      <c r="N49" s="100"/>
      <c r="O49" s="100"/>
      <c r="P49" s="100"/>
      <c r="Q49" s="100"/>
      <c r="R49" s="100"/>
      <c r="S49" s="100"/>
      <c r="T49" s="99"/>
      <c r="U49" s="98">
        <v>18.14123</v>
      </c>
      <c r="V49" s="100"/>
      <c r="W49" s="100"/>
      <c r="X49" s="99">
        <v>1.0612699999999999</v>
      </c>
      <c r="Y49" s="101"/>
      <c r="Z49" s="98"/>
      <c r="AA49" s="100"/>
      <c r="AB49" s="99">
        <v>17.28781</v>
      </c>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v>253.79679999999999</v>
      </c>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98"/>
      <c r="GG49" s="100"/>
      <c r="GH49" s="100"/>
      <c r="GI49" s="100"/>
      <c r="GJ49" s="99"/>
      <c r="GK49" s="101"/>
      <c r="GL49" s="98"/>
      <c r="GM49" s="99"/>
      <c r="GN49" s="1"/>
      <c r="GO49" s="101"/>
      <c r="GP49" s="98"/>
      <c r="GQ49" s="99"/>
      <c r="GR49" s="98"/>
      <c r="GS49" s="99"/>
      <c r="GT49" s="101"/>
      <c r="GU49" s="101"/>
      <c r="GV49" s="101"/>
      <c r="GW49" s="1"/>
      <c r="GX49" s="101"/>
      <c r="GY49" s="101"/>
      <c r="GZ49" s="101"/>
      <c r="HA49" s="101"/>
      <c r="HB49" s="101"/>
      <c r="HC49" s="101"/>
      <c r="HD49" s="98"/>
      <c r="HE49" s="99"/>
      <c r="HF49" s="1"/>
      <c r="HG49" s="98">
        <v>3282.1258700000003</v>
      </c>
      <c r="HH49" s="100">
        <v>3263.9846400000001</v>
      </c>
      <c r="HI49" s="99">
        <v>457.21718999999996</v>
      </c>
    </row>
    <row r="50" spans="1:217" x14ac:dyDescent="0.3">
      <c r="A50" s="1"/>
      <c r="B50" s="97" t="s">
        <v>815</v>
      </c>
      <c r="C50" s="98"/>
      <c r="D50" s="99"/>
      <c r="E50" s="98"/>
      <c r="F50" s="100"/>
      <c r="G50" s="100">
        <v>8.8258700000000001</v>
      </c>
      <c r="H50" s="99">
        <v>8.5166900000000005</v>
      </c>
      <c r="I50" s="98"/>
      <c r="J50" s="99"/>
      <c r="K50" s="98"/>
      <c r="L50" s="99">
        <v>89.859030000000004</v>
      </c>
      <c r="M50" s="98"/>
      <c r="N50" s="100"/>
      <c r="O50" s="100"/>
      <c r="P50" s="100"/>
      <c r="Q50" s="100"/>
      <c r="R50" s="100"/>
      <c r="S50" s="100"/>
      <c r="T50" s="99"/>
      <c r="U50" s="98">
        <v>18.14123</v>
      </c>
      <c r="V50" s="100"/>
      <c r="W50" s="100"/>
      <c r="X50" s="99">
        <v>1.0612699999999999</v>
      </c>
      <c r="Y50" s="101"/>
      <c r="Z50" s="98"/>
      <c r="AA50" s="100"/>
      <c r="AB50" s="99">
        <v>17.28781</v>
      </c>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v>253.79679999999999</v>
      </c>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98"/>
      <c r="GG50" s="100"/>
      <c r="GH50" s="100"/>
      <c r="GI50" s="100"/>
      <c r="GJ50" s="99"/>
      <c r="GK50" s="101"/>
      <c r="GL50" s="98"/>
      <c r="GM50" s="99"/>
      <c r="GN50" s="1"/>
      <c r="GO50" s="101"/>
      <c r="GP50" s="98"/>
      <c r="GQ50" s="99"/>
      <c r="GR50" s="98"/>
      <c r="GS50" s="99"/>
      <c r="GT50" s="101"/>
      <c r="GU50" s="101"/>
      <c r="GV50" s="101"/>
      <c r="GW50" s="1"/>
      <c r="GX50" s="101"/>
      <c r="GY50" s="101"/>
      <c r="GZ50" s="101"/>
      <c r="HA50" s="101"/>
      <c r="HB50" s="101"/>
      <c r="HC50" s="101"/>
      <c r="HD50" s="98"/>
      <c r="HE50" s="99"/>
      <c r="HF50" s="1"/>
      <c r="HG50" s="98">
        <v>3282.1258700000003</v>
      </c>
      <c r="HH50" s="100">
        <v>3263.9846400000001</v>
      </c>
      <c r="HI50" s="99">
        <v>457.21718999999996</v>
      </c>
    </row>
    <row r="51" spans="1:217" x14ac:dyDescent="0.3">
      <c r="A51" s="1"/>
      <c r="B51" s="97" t="s">
        <v>816</v>
      </c>
      <c r="C51" s="98"/>
      <c r="D51" s="99"/>
      <c r="E51" s="98"/>
      <c r="F51" s="100"/>
      <c r="G51" s="100">
        <v>8.8258700000000001</v>
      </c>
      <c r="H51" s="99">
        <v>8.5166900000000005</v>
      </c>
      <c r="I51" s="98"/>
      <c r="J51" s="99"/>
      <c r="K51" s="98"/>
      <c r="L51" s="99">
        <v>89.859030000000004</v>
      </c>
      <c r="M51" s="98"/>
      <c r="N51" s="100"/>
      <c r="O51" s="100"/>
      <c r="P51" s="100"/>
      <c r="Q51" s="100"/>
      <c r="R51" s="100"/>
      <c r="S51" s="100"/>
      <c r="T51" s="99"/>
      <c r="U51" s="98">
        <v>18.14123</v>
      </c>
      <c r="V51" s="100"/>
      <c r="W51" s="100"/>
      <c r="X51" s="99">
        <v>1.0612699999999999</v>
      </c>
      <c r="Y51" s="101"/>
      <c r="Z51" s="98"/>
      <c r="AA51" s="100"/>
      <c r="AB51" s="99">
        <v>17.28781</v>
      </c>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v>253.79679999999999</v>
      </c>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v>197.52409</v>
      </c>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98"/>
      <c r="GG51" s="100"/>
      <c r="GH51" s="100"/>
      <c r="GI51" s="100"/>
      <c r="GJ51" s="99"/>
      <c r="GK51" s="101"/>
      <c r="GL51" s="98"/>
      <c r="GM51" s="99"/>
      <c r="GN51" s="1"/>
      <c r="GO51" s="101"/>
      <c r="GP51" s="98"/>
      <c r="GQ51" s="99"/>
      <c r="GR51" s="98"/>
      <c r="GS51" s="99"/>
      <c r="GT51" s="101"/>
      <c r="GU51" s="101"/>
      <c r="GV51" s="101"/>
      <c r="GW51" s="1"/>
      <c r="GX51" s="101"/>
      <c r="GY51" s="101"/>
      <c r="GZ51" s="101"/>
      <c r="HA51" s="101"/>
      <c r="HB51" s="101"/>
      <c r="HC51" s="101"/>
      <c r="HD51" s="98"/>
      <c r="HE51" s="99"/>
      <c r="HF51" s="1"/>
      <c r="HG51" s="98">
        <v>3479.6499600000002</v>
      </c>
      <c r="HH51" s="100">
        <v>3461.50873</v>
      </c>
      <c r="HI51" s="99">
        <v>457.21718999999996</v>
      </c>
    </row>
    <row r="52" spans="1:217" x14ac:dyDescent="0.3">
      <c r="A52" s="1"/>
      <c r="B52" s="97" t="s">
        <v>817</v>
      </c>
      <c r="C52" s="98"/>
      <c r="D52" s="99"/>
      <c r="E52" s="98"/>
      <c r="F52" s="100"/>
      <c r="G52" s="100">
        <v>8.8258700000000001</v>
      </c>
      <c r="H52" s="99">
        <v>8.5166900000000005</v>
      </c>
      <c r="I52" s="98"/>
      <c r="J52" s="99"/>
      <c r="K52" s="98"/>
      <c r="L52" s="99">
        <v>89.859030000000004</v>
      </c>
      <c r="M52" s="98"/>
      <c r="N52" s="100"/>
      <c r="O52" s="100"/>
      <c r="P52" s="100"/>
      <c r="Q52" s="100"/>
      <c r="R52" s="100"/>
      <c r="S52" s="100"/>
      <c r="T52" s="99"/>
      <c r="U52" s="98">
        <v>18.14123</v>
      </c>
      <c r="V52" s="100"/>
      <c r="W52" s="100"/>
      <c r="X52" s="99">
        <v>1.0612699999999999</v>
      </c>
      <c r="Y52" s="101"/>
      <c r="Z52" s="98"/>
      <c r="AA52" s="100"/>
      <c r="AB52" s="99">
        <v>17.28781</v>
      </c>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v>253.79679999999999</v>
      </c>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197.52409</v>
      </c>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98"/>
      <c r="GG52" s="100"/>
      <c r="GH52" s="100"/>
      <c r="GI52" s="100"/>
      <c r="GJ52" s="99"/>
      <c r="GK52" s="101"/>
      <c r="GL52" s="98"/>
      <c r="GM52" s="99"/>
      <c r="GN52" s="1"/>
      <c r="GO52" s="101"/>
      <c r="GP52" s="98"/>
      <c r="GQ52" s="99"/>
      <c r="GR52" s="98"/>
      <c r="GS52" s="99"/>
      <c r="GT52" s="101"/>
      <c r="GU52" s="101"/>
      <c r="GV52" s="101"/>
      <c r="GW52" s="1"/>
      <c r="GX52" s="101"/>
      <c r="GY52" s="101"/>
      <c r="GZ52" s="101"/>
      <c r="HA52" s="101"/>
      <c r="HB52" s="101"/>
      <c r="HC52" s="101"/>
      <c r="HD52" s="98"/>
      <c r="HE52" s="99"/>
      <c r="HF52" s="1"/>
      <c r="HG52" s="98">
        <v>3479.6499600000002</v>
      </c>
      <c r="HH52" s="100">
        <v>3461.50873</v>
      </c>
      <c r="HI52" s="99">
        <v>457.21718999999996</v>
      </c>
    </row>
    <row r="53" spans="1:217" x14ac:dyDescent="0.3">
      <c r="A53" s="1"/>
      <c r="B53" s="97" t="s">
        <v>818</v>
      </c>
      <c r="C53" s="98"/>
      <c r="D53" s="99"/>
      <c r="E53" s="98"/>
      <c r="F53" s="100"/>
      <c r="G53" s="100">
        <v>8.8258700000000001</v>
      </c>
      <c r="H53" s="99">
        <v>8.5166900000000005</v>
      </c>
      <c r="I53" s="98"/>
      <c r="J53" s="99"/>
      <c r="K53" s="98"/>
      <c r="L53" s="99">
        <v>89.859030000000004</v>
      </c>
      <c r="M53" s="98"/>
      <c r="N53" s="100"/>
      <c r="O53" s="100"/>
      <c r="P53" s="100"/>
      <c r="Q53" s="100"/>
      <c r="R53" s="100"/>
      <c r="S53" s="100"/>
      <c r="T53" s="99"/>
      <c r="U53" s="98">
        <v>18.14123</v>
      </c>
      <c r="V53" s="100"/>
      <c r="W53" s="100"/>
      <c r="X53" s="99">
        <v>1.0612699999999999</v>
      </c>
      <c r="Y53" s="101"/>
      <c r="Z53" s="98"/>
      <c r="AA53" s="100"/>
      <c r="AB53" s="99">
        <v>17.28781</v>
      </c>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v>253.79679999999999</v>
      </c>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197.52409</v>
      </c>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98"/>
      <c r="GG53" s="100"/>
      <c r="GH53" s="100"/>
      <c r="GI53" s="100"/>
      <c r="GJ53" s="99"/>
      <c r="GK53" s="101"/>
      <c r="GL53" s="98"/>
      <c r="GM53" s="99"/>
      <c r="GN53" s="1"/>
      <c r="GO53" s="101"/>
      <c r="GP53" s="98"/>
      <c r="GQ53" s="99"/>
      <c r="GR53" s="98"/>
      <c r="GS53" s="99"/>
      <c r="GT53" s="101"/>
      <c r="GU53" s="101"/>
      <c r="GV53" s="101"/>
      <c r="GW53" s="1"/>
      <c r="GX53" s="101"/>
      <c r="GY53" s="101"/>
      <c r="GZ53" s="101"/>
      <c r="HA53" s="101"/>
      <c r="HB53" s="101"/>
      <c r="HC53" s="101"/>
      <c r="HD53" s="98"/>
      <c r="HE53" s="99"/>
      <c r="HF53" s="1"/>
      <c r="HG53" s="98">
        <v>3479.6499600000002</v>
      </c>
      <c r="HH53" s="100">
        <v>3461.50873</v>
      </c>
      <c r="HI53" s="99">
        <v>457.21718999999996</v>
      </c>
    </row>
    <row r="54" spans="1:217" x14ac:dyDescent="0.3">
      <c r="A54" s="1"/>
      <c r="B54" s="97" t="s">
        <v>1417</v>
      </c>
      <c r="C54" s="98"/>
      <c r="D54" s="99"/>
      <c r="E54" s="98"/>
      <c r="F54" s="100"/>
      <c r="G54" s="100">
        <v>8.8258700000000001</v>
      </c>
      <c r="H54" s="99">
        <v>8.5166900000000005</v>
      </c>
      <c r="I54" s="98"/>
      <c r="J54" s="99"/>
      <c r="K54" s="98"/>
      <c r="L54" s="99">
        <v>89.859030000000004</v>
      </c>
      <c r="M54" s="98"/>
      <c r="N54" s="100"/>
      <c r="O54" s="100"/>
      <c r="P54" s="100"/>
      <c r="Q54" s="100"/>
      <c r="R54" s="100"/>
      <c r="S54" s="100"/>
      <c r="T54" s="99"/>
      <c r="U54" s="98">
        <v>18.14123</v>
      </c>
      <c r="V54" s="100"/>
      <c r="W54" s="100"/>
      <c r="X54" s="99">
        <v>1.0612699999999999</v>
      </c>
      <c r="Y54" s="101"/>
      <c r="Z54" s="98"/>
      <c r="AA54" s="100"/>
      <c r="AB54" s="99">
        <v>17.28781</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v>253.79679999999999</v>
      </c>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197.52409</v>
      </c>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98"/>
      <c r="GG54" s="100"/>
      <c r="GH54" s="100"/>
      <c r="GI54" s="100"/>
      <c r="GJ54" s="99"/>
      <c r="GK54" s="101"/>
      <c r="GL54" s="98"/>
      <c r="GM54" s="99"/>
      <c r="GN54" s="1"/>
      <c r="GO54" s="101"/>
      <c r="GP54" s="98"/>
      <c r="GQ54" s="99"/>
      <c r="GR54" s="98"/>
      <c r="GS54" s="99"/>
      <c r="GT54" s="101"/>
      <c r="GU54" s="101"/>
      <c r="GV54" s="101"/>
      <c r="GW54" s="1"/>
      <c r="GX54" s="101"/>
      <c r="GY54" s="101"/>
      <c r="GZ54" s="101"/>
      <c r="HA54" s="101"/>
      <c r="HB54" s="101"/>
      <c r="HC54" s="101"/>
      <c r="HD54" s="98"/>
      <c r="HE54" s="99"/>
      <c r="HF54" s="1"/>
      <c r="HG54" s="98">
        <v>3479.6499600000002</v>
      </c>
      <c r="HH54" s="100">
        <v>3461.50873</v>
      </c>
      <c r="HI54" s="99">
        <v>457.21718999999996</v>
      </c>
    </row>
    <row r="55" spans="1:217" x14ac:dyDescent="0.3">
      <c r="A55" s="1"/>
      <c r="B55" s="106" t="s">
        <v>908</v>
      </c>
      <c r="C55" s="107">
        <v>0</v>
      </c>
      <c r="D55" s="108">
        <v>0</v>
      </c>
      <c r="E55" s="107">
        <v>0</v>
      </c>
      <c r="F55" s="109">
        <v>0</v>
      </c>
      <c r="G55" s="109">
        <v>211.82087999999999</v>
      </c>
      <c r="H55" s="108">
        <v>204.40056000000001</v>
      </c>
      <c r="I55" s="107">
        <v>0</v>
      </c>
      <c r="J55" s="108">
        <v>0</v>
      </c>
      <c r="K55" s="107">
        <v>0</v>
      </c>
      <c r="L55" s="108">
        <v>629.01320999999996</v>
      </c>
      <c r="M55" s="107">
        <v>0</v>
      </c>
      <c r="N55" s="109">
        <v>0</v>
      </c>
      <c r="O55" s="109">
        <v>0</v>
      </c>
      <c r="P55" s="109">
        <v>0</v>
      </c>
      <c r="Q55" s="109">
        <v>0</v>
      </c>
      <c r="R55" s="109">
        <v>0</v>
      </c>
      <c r="S55" s="109">
        <v>0</v>
      </c>
      <c r="T55" s="108">
        <v>0</v>
      </c>
      <c r="U55" s="107">
        <v>380.96582999999998</v>
      </c>
      <c r="V55" s="109">
        <v>57.575879999999998</v>
      </c>
      <c r="W55" s="109">
        <v>0</v>
      </c>
      <c r="X55" s="108">
        <v>23.347940000000001</v>
      </c>
      <c r="Y55" s="110">
        <v>0</v>
      </c>
      <c r="Z55" s="107">
        <v>0</v>
      </c>
      <c r="AA55" s="109">
        <v>0</v>
      </c>
      <c r="AB55" s="108">
        <v>314.02064000000001</v>
      </c>
      <c r="AC55" s="107">
        <v>0</v>
      </c>
      <c r="AD55" s="109">
        <v>0</v>
      </c>
      <c r="AE55" s="109">
        <v>0</v>
      </c>
      <c r="AF55" s="109">
        <v>0</v>
      </c>
      <c r="AG55" s="109">
        <v>263.14387499999998</v>
      </c>
      <c r="AH55" s="109">
        <v>587.08079999999995</v>
      </c>
      <c r="AI55" s="108">
        <v>223.52363500000001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4436.9983199999997</v>
      </c>
      <c r="BK55" s="108">
        <v>0</v>
      </c>
      <c r="BL55" s="107">
        <v>4022.6956799999998</v>
      </c>
      <c r="BM55" s="109">
        <v>3997.4551200000001</v>
      </c>
      <c r="BN55" s="109">
        <v>4046.1592799999999</v>
      </c>
      <c r="BO55" s="109">
        <v>0</v>
      </c>
      <c r="BP55" s="109">
        <v>0</v>
      </c>
      <c r="BQ55" s="109">
        <v>0</v>
      </c>
      <c r="BR55" s="109">
        <v>0</v>
      </c>
      <c r="BS55" s="109">
        <v>7328.6013849999999</v>
      </c>
      <c r="BT55" s="109">
        <v>0</v>
      </c>
      <c r="BU55" s="109">
        <v>2541.4314599999998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640.15446999999995</v>
      </c>
      <c r="CN55" s="108">
        <v>4588.7090399999997</v>
      </c>
      <c r="CO55" s="107">
        <v>4333.28352</v>
      </c>
      <c r="CP55" s="109">
        <v>4332.58824</v>
      </c>
      <c r="CQ55" s="109">
        <v>4352.0054399999999</v>
      </c>
      <c r="CR55" s="108">
        <v>4344.6988799999999</v>
      </c>
      <c r="CS55" s="107">
        <v>0</v>
      </c>
      <c r="CT55" s="108">
        <v>1488.5096699999997</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07">
        <v>0</v>
      </c>
      <c r="GG55" s="109">
        <v>0</v>
      </c>
      <c r="GH55" s="109">
        <v>0</v>
      </c>
      <c r="GI55" s="109">
        <v>0</v>
      </c>
      <c r="GJ55" s="108">
        <v>0</v>
      </c>
      <c r="GK55" s="110">
        <v>0</v>
      </c>
      <c r="GL55" s="107">
        <v>0</v>
      </c>
      <c r="GM55" s="108">
        <v>0</v>
      </c>
      <c r="GN55" s="1"/>
      <c r="GO55" s="110">
        <v>0</v>
      </c>
      <c r="GP55" s="107">
        <v>0</v>
      </c>
      <c r="GQ55" s="108">
        <v>0</v>
      </c>
      <c r="GR55" s="107">
        <v>0</v>
      </c>
      <c r="GS55" s="108">
        <v>0</v>
      </c>
      <c r="GT55" s="110">
        <v>0</v>
      </c>
      <c r="GU55" s="110">
        <v>0</v>
      </c>
      <c r="GV55" s="110">
        <v>0</v>
      </c>
      <c r="GW55" s="1"/>
      <c r="GX55" s="110">
        <v>0</v>
      </c>
      <c r="GY55" s="110">
        <v>0</v>
      </c>
      <c r="GZ55" s="110">
        <v>0</v>
      </c>
      <c r="HA55" s="110">
        <v>0</v>
      </c>
      <c r="HB55" s="110">
        <v>0</v>
      </c>
      <c r="HC55" s="110">
        <v>0</v>
      </c>
      <c r="HD55" s="107">
        <v>0</v>
      </c>
      <c r="HE55" s="108">
        <v>0</v>
      </c>
      <c r="HF55" s="1"/>
      <c r="HG55" s="111"/>
      <c r="HH55" s="112"/>
      <c r="HI55" s="113"/>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4" t="s">
        <v>3244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4" t="s">
        <v>1418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1419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4"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5"/>
      <c r="D63" s="1" t="s">
        <v>1420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GJ4"/>
    <mergeCell ref="GK4"/>
    <mergeCell ref="GL4:GM4"/>
    <mergeCell ref="GO4"/>
    <mergeCell ref="GP4:GQ4"/>
    <mergeCell ref="GR4:GS4"/>
    <mergeCell ref="GT4"/>
    <mergeCell ref="GU4"/>
    <mergeCell ref="GV4"/>
    <mergeCell ref="GX4"/>
    <mergeCell ref="HD4:HE4"/>
    <mergeCell ref="HG4:HI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63</v>
      </c>
      <c r="C6" s="227"/>
      <c r="D6" s="227"/>
      <c r="E6" s="227"/>
      <c r="F6" s="227"/>
      <c r="G6" s="227"/>
      <c r="H6" s="227" t="s">
        <v>566</v>
      </c>
      <c r="I6" s="227"/>
      <c r="J6" s="227" t="s">
        <v>69</v>
      </c>
      <c r="K6" s="227"/>
      <c r="L6" s="227"/>
      <c r="M6" s="227" t="s">
        <v>561</v>
      </c>
      <c r="N6" s="227"/>
      <c r="O6" s="227" t="s">
        <v>270</v>
      </c>
      <c r="P6" s="227" t="s">
        <v>281</v>
      </c>
      <c r="Q6" s="227"/>
      <c r="R6" s="227"/>
      <c r="S6" s="227"/>
      <c r="T6" s="227" t="s">
        <v>564</v>
      </c>
      <c r="U6" s="227" t="s">
        <v>952</v>
      </c>
      <c r="V6" s="227" t="s">
        <v>81</v>
      </c>
      <c r="W6" s="227"/>
      <c r="X6" s="227"/>
      <c r="Y6" s="227"/>
      <c r="Z6" s="227"/>
      <c r="AA6" s="227" t="s">
        <v>98</v>
      </c>
      <c r="AB6" s="227"/>
      <c r="AC6" s="227" t="s">
        <v>110</v>
      </c>
      <c r="AD6" s="227"/>
      <c r="AE6" s="227"/>
      <c r="AF6" s="227"/>
      <c r="AG6" s="227" t="s">
        <v>117</v>
      </c>
      <c r="AH6" s="227"/>
      <c r="AI6" s="227"/>
      <c r="AJ6" s="227"/>
      <c r="AK6" s="227"/>
      <c r="AL6" s="227" t="s">
        <v>562</v>
      </c>
      <c r="AM6" s="227"/>
      <c r="AN6" s="227" t="s">
        <v>44</v>
      </c>
      <c r="AO6" s="227"/>
      <c r="AP6" s="227"/>
      <c r="AQ6" s="227"/>
      <c r="AR6" s="227"/>
      <c r="AS6" s="227"/>
      <c r="AT6" s="227"/>
      <c r="AU6" s="227"/>
      <c r="AV6" s="227"/>
      <c r="AW6" s="227"/>
    </row>
    <row r="7" spans="1:49" ht="39.6" x14ac:dyDescent="0.3">
      <c r="A7" s="116" t="s">
        <v>1422</v>
      </c>
      <c r="B7" s="116" t="s">
        <v>1423</v>
      </c>
      <c r="C7" s="116" t="s">
        <v>1423</v>
      </c>
      <c r="D7" s="116" t="s">
        <v>1423</v>
      </c>
      <c r="E7" s="116" t="s">
        <v>1423</v>
      </c>
      <c r="F7" s="116" t="s">
        <v>1423</v>
      </c>
      <c r="G7" s="116" t="s">
        <v>1423</v>
      </c>
      <c r="H7" s="116" t="s">
        <v>1424</v>
      </c>
      <c r="I7" s="116" t="s">
        <v>1425</v>
      </c>
      <c r="J7" s="116" t="s">
        <v>1426</v>
      </c>
      <c r="K7" s="116" t="s">
        <v>1426</v>
      </c>
      <c r="L7" s="116" t="s">
        <v>1426</v>
      </c>
      <c r="M7" s="116" t="s">
        <v>1427</v>
      </c>
      <c r="N7" s="116" t="s">
        <v>1427</v>
      </c>
      <c r="O7" s="116" t="s">
        <v>1428</v>
      </c>
      <c r="P7" s="116" t="s">
        <v>616</v>
      </c>
      <c r="Q7" s="116" t="s">
        <v>616</v>
      </c>
      <c r="R7" s="116" t="s">
        <v>616</v>
      </c>
      <c r="S7" s="116" t="s">
        <v>616</v>
      </c>
      <c r="T7" s="116" t="s">
        <v>1429</v>
      </c>
      <c r="U7" s="116" t="s">
        <v>1430</v>
      </c>
      <c r="V7" s="116" t="s">
        <v>1431</v>
      </c>
      <c r="W7" s="116" t="s">
        <v>1432</v>
      </c>
      <c r="X7" s="116" t="s">
        <v>1432</v>
      </c>
      <c r="Y7" s="116" t="s">
        <v>1433</v>
      </c>
      <c r="Z7" s="116" t="s">
        <v>1434</v>
      </c>
      <c r="AA7" s="116" t="s">
        <v>616</v>
      </c>
      <c r="AB7" s="116" t="s">
        <v>616</v>
      </c>
      <c r="AC7" s="116" t="s">
        <v>1435</v>
      </c>
      <c r="AD7" s="116" t="s">
        <v>1436</v>
      </c>
      <c r="AE7" s="116" t="s">
        <v>1437</v>
      </c>
      <c r="AF7" s="116" t="s">
        <v>1435</v>
      </c>
      <c r="AG7" s="116" t="s">
        <v>1438</v>
      </c>
      <c r="AH7" s="116" t="s">
        <v>1438</v>
      </c>
      <c r="AI7" s="116" t="s">
        <v>1439</v>
      </c>
      <c r="AJ7" s="116" t="s">
        <v>1440</v>
      </c>
      <c r="AK7" s="116" t="s">
        <v>1440</v>
      </c>
      <c r="AL7" s="116" t="s">
        <v>562</v>
      </c>
      <c r="AM7" s="116" t="s">
        <v>562</v>
      </c>
      <c r="AN7" s="116" t="s">
        <v>1441</v>
      </c>
      <c r="AO7" s="116" t="s">
        <v>616</v>
      </c>
      <c r="AP7" s="116" t="s">
        <v>616</v>
      </c>
      <c r="AQ7" s="116" t="s">
        <v>1133</v>
      </c>
      <c r="AR7" s="116" t="s">
        <v>616</v>
      </c>
      <c r="AS7" s="116" t="s">
        <v>1432</v>
      </c>
      <c r="AT7" s="116" t="s">
        <v>1442</v>
      </c>
      <c r="AU7" s="116" t="s">
        <v>1431</v>
      </c>
      <c r="AV7" s="116" t="s">
        <v>1432</v>
      </c>
      <c r="AW7" s="116" t="s">
        <v>1443</v>
      </c>
    </row>
    <row r="8" spans="1:49" ht="26.4" x14ac:dyDescent="0.3">
      <c r="A8" s="116" t="s">
        <v>1444</v>
      </c>
      <c r="B8" s="116" t="s">
        <v>1445</v>
      </c>
      <c r="C8" s="116" t="s">
        <v>1445</v>
      </c>
      <c r="D8" s="116" t="s">
        <v>1446</v>
      </c>
      <c r="E8" s="116" t="s">
        <v>1446</v>
      </c>
      <c r="F8" s="116" t="s">
        <v>1447</v>
      </c>
      <c r="G8" s="116" t="s">
        <v>1446</v>
      </c>
      <c r="H8" s="116" t="s">
        <v>1446</v>
      </c>
      <c r="I8" s="116" t="s">
        <v>1446</v>
      </c>
      <c r="J8" s="116" t="s">
        <v>1445</v>
      </c>
      <c r="K8" s="116" t="s">
        <v>1445</v>
      </c>
      <c r="L8" s="116" t="s">
        <v>1447</v>
      </c>
      <c r="M8" s="116" t="s">
        <v>1446</v>
      </c>
      <c r="N8" s="116" t="s">
        <v>1446</v>
      </c>
      <c r="O8" s="116" t="s">
        <v>1446</v>
      </c>
      <c r="P8" s="116" t="s">
        <v>1446</v>
      </c>
      <c r="Q8" s="116" t="s">
        <v>1446</v>
      </c>
      <c r="R8" s="116" t="s">
        <v>1446</v>
      </c>
      <c r="S8" s="116" t="s">
        <v>1446</v>
      </c>
      <c r="T8" s="116" t="s">
        <v>1446</v>
      </c>
      <c r="U8" s="116" t="s">
        <v>1446</v>
      </c>
      <c r="V8" s="116" t="s">
        <v>1446</v>
      </c>
      <c r="W8" s="116" t="s">
        <v>1446</v>
      </c>
      <c r="X8" s="116" t="s">
        <v>1446</v>
      </c>
      <c r="Y8" s="116" t="s">
        <v>1446</v>
      </c>
      <c r="Z8" s="116" t="s">
        <v>1446</v>
      </c>
      <c r="AA8" s="116" t="s">
        <v>1446</v>
      </c>
      <c r="AB8" s="116" t="s">
        <v>1446</v>
      </c>
      <c r="AC8" s="116" t="s">
        <v>1446</v>
      </c>
      <c r="AD8" s="116" t="s">
        <v>1447</v>
      </c>
      <c r="AE8" s="116" t="s">
        <v>1445</v>
      </c>
      <c r="AF8" s="116" t="s">
        <v>1446</v>
      </c>
      <c r="AG8" s="116" t="s">
        <v>1446</v>
      </c>
      <c r="AH8" s="116" t="s">
        <v>1446</v>
      </c>
      <c r="AI8" s="116" t="s">
        <v>1445</v>
      </c>
      <c r="AJ8" s="116" t="s">
        <v>1446</v>
      </c>
      <c r="AK8" s="116" t="s">
        <v>1446</v>
      </c>
      <c r="AL8" s="116" t="s">
        <v>1446</v>
      </c>
      <c r="AM8" s="116" t="s">
        <v>1446</v>
      </c>
      <c r="AN8" s="116" t="s">
        <v>1446</v>
      </c>
      <c r="AO8" s="116" t="s">
        <v>1446</v>
      </c>
      <c r="AP8" s="116" t="s">
        <v>1446</v>
      </c>
      <c r="AQ8" s="116" t="s">
        <v>1446</v>
      </c>
      <c r="AR8" s="116" t="s">
        <v>1446</v>
      </c>
      <c r="AS8" s="116" t="s">
        <v>1446</v>
      </c>
      <c r="AT8" s="116" t="s">
        <v>1446</v>
      </c>
      <c r="AU8" s="116" t="s">
        <v>1446</v>
      </c>
      <c r="AV8" s="116" t="s">
        <v>1446</v>
      </c>
      <c r="AW8" s="116" t="s">
        <v>1446</v>
      </c>
    </row>
    <row r="9" spans="1:49" ht="39.6" x14ac:dyDescent="0.3">
      <c r="A9" s="116" t="s">
        <v>6</v>
      </c>
      <c r="B9" s="116" t="s">
        <v>1448</v>
      </c>
      <c r="C9" s="116" t="s">
        <v>1449</v>
      </c>
      <c r="D9" s="116" t="s">
        <v>1450</v>
      </c>
      <c r="E9" s="116" t="s">
        <v>1450</v>
      </c>
      <c r="F9" s="116" t="s">
        <v>64</v>
      </c>
      <c r="G9" s="116" t="s">
        <v>1450</v>
      </c>
      <c r="H9" s="116" t="s">
        <v>650</v>
      </c>
      <c r="I9" s="116" t="s">
        <v>649</v>
      </c>
      <c r="J9" s="116" t="s">
        <v>244</v>
      </c>
      <c r="K9" s="116" t="s">
        <v>1451</v>
      </c>
      <c r="L9" s="116" t="s">
        <v>935</v>
      </c>
      <c r="M9" s="116" t="s">
        <v>1452</v>
      </c>
      <c r="N9" s="116" t="s">
        <v>1452</v>
      </c>
      <c r="O9" s="116" t="s">
        <v>1453</v>
      </c>
      <c r="P9" s="116" t="s">
        <v>1454</v>
      </c>
      <c r="Q9" s="116" t="s">
        <v>1455</v>
      </c>
      <c r="R9" s="116" t="s">
        <v>1456</v>
      </c>
      <c r="S9" s="116" t="s">
        <v>1457</v>
      </c>
      <c r="T9" s="116" t="s">
        <v>648</v>
      </c>
      <c r="U9" s="116" t="s">
        <v>1458</v>
      </c>
      <c r="V9" s="116" t="s">
        <v>1459</v>
      </c>
      <c r="W9" s="116" t="s">
        <v>1460</v>
      </c>
      <c r="X9" s="116" t="s">
        <v>1460</v>
      </c>
      <c r="Y9" s="116" t="s">
        <v>1461</v>
      </c>
      <c r="Z9" s="116" t="s">
        <v>1462</v>
      </c>
      <c r="AA9" s="116" t="s">
        <v>1463</v>
      </c>
      <c r="AB9" s="116" t="s">
        <v>629</v>
      </c>
      <c r="AC9" s="116" t="s">
        <v>1464</v>
      </c>
      <c r="AD9" s="116" t="s">
        <v>972</v>
      </c>
      <c r="AE9" s="116" t="s">
        <v>1465</v>
      </c>
      <c r="AF9" s="116" t="s">
        <v>1464</v>
      </c>
      <c r="AG9" s="116" t="s">
        <v>1466</v>
      </c>
      <c r="AH9" s="116" t="s">
        <v>1466</v>
      </c>
      <c r="AI9" s="116" t="s">
        <v>1467</v>
      </c>
      <c r="AJ9" s="116" t="s">
        <v>1468</v>
      </c>
      <c r="AK9" s="116" t="s">
        <v>1468</v>
      </c>
      <c r="AL9" s="116" t="s">
        <v>562</v>
      </c>
      <c r="AM9" s="116" t="s">
        <v>1469</v>
      </c>
      <c r="AN9" s="116" t="s">
        <v>1470</v>
      </c>
      <c r="AO9" s="116" t="s">
        <v>1471</v>
      </c>
      <c r="AP9" s="116" t="s">
        <v>1471</v>
      </c>
      <c r="AQ9" s="116" t="s">
        <v>1472</v>
      </c>
      <c r="AR9" s="116" t="s">
        <v>1473</v>
      </c>
      <c r="AS9" s="116" t="s">
        <v>1474</v>
      </c>
      <c r="AT9" s="116" t="s">
        <v>1475</v>
      </c>
      <c r="AU9" s="116" t="s">
        <v>1476</v>
      </c>
      <c r="AV9" s="116" t="s">
        <v>1477</v>
      </c>
      <c r="AW9" s="116" t="s">
        <v>1478</v>
      </c>
    </row>
    <row r="10" spans="1:49" ht="52.8" x14ac:dyDescent="0.3">
      <c r="A10" s="116" t="s">
        <v>1050</v>
      </c>
      <c r="B10" s="116" t="s">
        <v>1479</v>
      </c>
      <c r="C10" s="116" t="s">
        <v>1479</v>
      </c>
      <c r="D10" s="116" t="s">
        <v>1480</v>
      </c>
      <c r="E10" s="116" t="s">
        <v>1481</v>
      </c>
      <c r="F10" s="116" t="s">
        <v>1482</v>
      </c>
      <c r="G10" s="116" t="s">
        <v>1483</v>
      </c>
      <c r="H10" s="116" t="s">
        <v>1480</v>
      </c>
      <c r="I10" s="116" t="s">
        <v>1480</v>
      </c>
      <c r="J10" s="116" t="s">
        <v>1479</v>
      </c>
      <c r="K10" s="116" t="s">
        <v>1479</v>
      </c>
      <c r="L10" s="116" t="s">
        <v>1482</v>
      </c>
      <c r="M10" s="116" t="s">
        <v>1481</v>
      </c>
      <c r="N10" s="116" t="s">
        <v>1483</v>
      </c>
      <c r="O10" s="116" t="s">
        <v>1480</v>
      </c>
      <c r="P10" s="116" t="s">
        <v>1483</v>
      </c>
      <c r="Q10" s="116" t="s">
        <v>1483</v>
      </c>
      <c r="R10" s="116" t="s">
        <v>1483</v>
      </c>
      <c r="S10" s="116" t="s">
        <v>1480</v>
      </c>
      <c r="T10" s="116" t="s">
        <v>1483</v>
      </c>
      <c r="U10" s="116" t="s">
        <v>1480</v>
      </c>
      <c r="V10" s="116" t="s">
        <v>1483</v>
      </c>
      <c r="W10" s="116" t="s">
        <v>1483</v>
      </c>
      <c r="X10" s="116" t="s">
        <v>1481</v>
      </c>
      <c r="Y10" s="116" t="s">
        <v>1483</v>
      </c>
      <c r="Z10" s="116" t="s">
        <v>1483</v>
      </c>
      <c r="AA10" s="116" t="s">
        <v>1480</v>
      </c>
      <c r="AB10" s="116" t="s">
        <v>1483</v>
      </c>
      <c r="AC10" s="116" t="s">
        <v>1480</v>
      </c>
      <c r="AD10" s="116" t="s">
        <v>1482</v>
      </c>
      <c r="AE10" s="116" t="s">
        <v>1480</v>
      </c>
      <c r="AF10" s="116" t="s">
        <v>1480</v>
      </c>
      <c r="AG10" s="116" t="s">
        <v>1480</v>
      </c>
      <c r="AH10" s="116" t="s">
        <v>1483</v>
      </c>
      <c r="AI10" s="116" t="s">
        <v>1483</v>
      </c>
      <c r="AJ10" s="116" t="s">
        <v>1480</v>
      </c>
      <c r="AK10" s="116" t="s">
        <v>1483</v>
      </c>
      <c r="AL10" s="116" t="s">
        <v>1480</v>
      </c>
      <c r="AM10" s="116" t="s">
        <v>1483</v>
      </c>
      <c r="AN10" s="116" t="s">
        <v>1483</v>
      </c>
      <c r="AO10" s="116" t="s">
        <v>1480</v>
      </c>
      <c r="AP10" s="116" t="s">
        <v>1483</v>
      </c>
      <c r="AQ10" s="116" t="s">
        <v>1483</v>
      </c>
      <c r="AR10" s="116" t="s">
        <v>1480</v>
      </c>
      <c r="AS10" s="116" t="s">
        <v>1480</v>
      </c>
      <c r="AT10" s="116" t="s">
        <v>1480</v>
      </c>
      <c r="AU10" s="116" t="s">
        <v>1480</v>
      </c>
      <c r="AV10" s="116" t="s">
        <v>1480</v>
      </c>
      <c r="AW10" s="116" t="s">
        <v>1483</v>
      </c>
    </row>
    <row r="11" spans="1:49" x14ac:dyDescent="0.3">
      <c r="A11" s="116" t="s">
        <v>56</v>
      </c>
      <c r="B11" s="116" t="s">
        <v>1484</v>
      </c>
      <c r="C11" s="116" t="s">
        <v>1484</v>
      </c>
      <c r="D11" s="116" t="s">
        <v>1484</v>
      </c>
      <c r="E11" s="116" t="s">
        <v>1484</v>
      </c>
      <c r="F11" s="116" t="s">
        <v>1484</v>
      </c>
      <c r="G11" s="116" t="s">
        <v>1484</v>
      </c>
      <c r="H11" s="116" t="s">
        <v>1484</v>
      </c>
      <c r="I11" s="116" t="s">
        <v>1484</v>
      </c>
      <c r="J11" s="116" t="s">
        <v>1484</v>
      </c>
      <c r="K11" s="116" t="s">
        <v>1484</v>
      </c>
      <c r="L11" s="116" t="s">
        <v>1484</v>
      </c>
      <c r="M11" s="116" t="s">
        <v>1484</v>
      </c>
      <c r="N11" s="116" t="s">
        <v>1484</v>
      </c>
      <c r="O11" s="116" t="s">
        <v>1484</v>
      </c>
      <c r="P11" s="116" t="s">
        <v>1484</v>
      </c>
      <c r="Q11" s="116" t="s">
        <v>1484</v>
      </c>
      <c r="R11" s="116" t="s">
        <v>1484</v>
      </c>
      <c r="S11" s="116" t="s">
        <v>1484</v>
      </c>
      <c r="T11" s="116" t="s">
        <v>1484</v>
      </c>
      <c r="U11" s="116" t="s">
        <v>1484</v>
      </c>
      <c r="V11" s="116" t="s">
        <v>1484</v>
      </c>
      <c r="W11" s="116" t="s">
        <v>1484</v>
      </c>
      <c r="X11" s="116" t="s">
        <v>1484</v>
      </c>
      <c r="Y11" s="116" t="s">
        <v>1484</v>
      </c>
      <c r="Z11" s="116" t="s">
        <v>1484</v>
      </c>
      <c r="AA11" s="116" t="s">
        <v>1484</v>
      </c>
      <c r="AB11" s="116" t="s">
        <v>1484</v>
      </c>
      <c r="AC11" s="116" t="s">
        <v>1484</v>
      </c>
      <c r="AD11" s="116" t="s">
        <v>1484</v>
      </c>
      <c r="AE11" s="116" t="s">
        <v>1484</v>
      </c>
      <c r="AF11" s="116" t="s">
        <v>1484</v>
      </c>
      <c r="AG11" s="116" t="s">
        <v>1484</v>
      </c>
      <c r="AH11" s="116" t="s">
        <v>1484</v>
      </c>
      <c r="AI11" s="116" t="s">
        <v>1484</v>
      </c>
      <c r="AJ11" s="116" t="s">
        <v>1484</v>
      </c>
      <c r="AK11" s="116" t="s">
        <v>1484</v>
      </c>
      <c r="AL11" s="116" t="s">
        <v>1484</v>
      </c>
      <c r="AM11" s="116" t="s">
        <v>1484</v>
      </c>
      <c r="AN11" s="116" t="s">
        <v>1484</v>
      </c>
      <c r="AO11" s="116" t="s">
        <v>1484</v>
      </c>
      <c r="AP11" s="116" t="s">
        <v>1484</v>
      </c>
      <c r="AQ11" s="116" t="s">
        <v>1484</v>
      </c>
      <c r="AR11" s="116" t="s">
        <v>1484</v>
      </c>
      <c r="AS11" s="116" t="s">
        <v>1484</v>
      </c>
      <c r="AT11" s="116" t="s">
        <v>1484</v>
      </c>
      <c r="AU11" s="116" t="s">
        <v>1484</v>
      </c>
      <c r="AV11" s="116" t="s">
        <v>1484</v>
      </c>
      <c r="AW11" s="116" t="s">
        <v>1484</v>
      </c>
    </row>
    <row r="12" spans="1:49" x14ac:dyDescent="0.3">
      <c r="A12" s="117" t="s">
        <v>61</v>
      </c>
      <c r="B12" s="118">
        <v>8</v>
      </c>
      <c r="C12" s="119">
        <v>38</v>
      </c>
      <c r="D12" s="119">
        <v>211.1</v>
      </c>
      <c r="E12" s="119">
        <v>169.88188</v>
      </c>
      <c r="F12" s="119">
        <v>41</v>
      </c>
      <c r="G12" s="120">
        <v>215</v>
      </c>
      <c r="H12" s="118">
        <v>28.9</v>
      </c>
      <c r="I12" s="120">
        <v>140</v>
      </c>
      <c r="J12" s="118">
        <v>0</v>
      </c>
      <c r="K12" s="119">
        <v>0</v>
      </c>
      <c r="L12" s="120">
        <v>23.92</v>
      </c>
      <c r="M12" s="121" t="s">
        <v>1485</v>
      </c>
      <c r="N12" s="122" t="s">
        <v>1485</v>
      </c>
      <c r="O12" s="123">
        <v>2.6019999999999999</v>
      </c>
      <c r="P12" s="118">
        <v>172.34</v>
      </c>
      <c r="Q12" s="119">
        <v>153.93</v>
      </c>
      <c r="R12" s="119">
        <v>494.12</v>
      </c>
      <c r="S12" s="120">
        <v>410.30599999999998</v>
      </c>
      <c r="T12" s="123">
        <v>222.49199999999999</v>
      </c>
      <c r="U12" s="123">
        <v>16.649999999999999</v>
      </c>
      <c r="V12" s="118">
        <v>3.39</v>
      </c>
      <c r="W12" s="119">
        <v>36.83</v>
      </c>
      <c r="X12" s="119">
        <v>23.78</v>
      </c>
      <c r="Y12" s="119">
        <v>0.01</v>
      </c>
      <c r="Z12" s="120">
        <v>0</v>
      </c>
      <c r="AA12" s="118">
        <v>194.04</v>
      </c>
      <c r="AB12" s="120">
        <v>695.07399999999996</v>
      </c>
      <c r="AC12" s="118">
        <v>420</v>
      </c>
      <c r="AD12" s="119">
        <v>46.098999999999997</v>
      </c>
      <c r="AE12" s="119">
        <v>176.18799999999999</v>
      </c>
      <c r="AF12" s="120">
        <v>0</v>
      </c>
      <c r="AG12" s="118">
        <v>20.81626</v>
      </c>
      <c r="AH12" s="119">
        <v>29</v>
      </c>
      <c r="AI12" s="119">
        <v>7.1319299999999997</v>
      </c>
      <c r="AJ12" s="119">
        <v>32.337829999999997</v>
      </c>
      <c r="AK12" s="120">
        <v>40.5</v>
      </c>
      <c r="AL12" s="118">
        <v>50.52</v>
      </c>
      <c r="AM12" s="120">
        <v>51.3</v>
      </c>
      <c r="AN12" s="118">
        <v>86.420270000000002</v>
      </c>
      <c r="AO12" s="124" t="s">
        <v>1485</v>
      </c>
      <c r="AP12" s="119">
        <v>146.74498</v>
      </c>
      <c r="AQ12" s="119">
        <v>18.93</v>
      </c>
      <c r="AR12" s="124" t="s">
        <v>1485</v>
      </c>
      <c r="AS12" s="119">
        <v>16.878520000000002</v>
      </c>
      <c r="AT12" s="119">
        <v>0</v>
      </c>
      <c r="AU12" s="119">
        <v>61.231999999999999</v>
      </c>
      <c r="AV12" s="119">
        <v>20.116</v>
      </c>
      <c r="AW12" s="120">
        <v>81.738</v>
      </c>
    </row>
    <row r="13" spans="1:49" x14ac:dyDescent="0.3">
      <c r="A13" s="125" t="s">
        <v>772</v>
      </c>
      <c r="B13" s="118">
        <v>8</v>
      </c>
      <c r="C13" s="119">
        <v>38</v>
      </c>
      <c r="D13" s="119">
        <v>211.1</v>
      </c>
      <c r="E13" s="119">
        <v>169.88188</v>
      </c>
      <c r="F13" s="119">
        <v>41</v>
      </c>
      <c r="G13" s="120">
        <v>215</v>
      </c>
      <c r="H13" s="118">
        <v>28.9</v>
      </c>
      <c r="I13" s="120">
        <v>140</v>
      </c>
      <c r="J13" s="118">
        <v>0</v>
      </c>
      <c r="K13" s="119">
        <v>0</v>
      </c>
      <c r="L13" s="120">
        <v>23.92</v>
      </c>
      <c r="M13" s="121" t="s">
        <v>1485</v>
      </c>
      <c r="N13" s="122" t="s">
        <v>1485</v>
      </c>
      <c r="O13" s="123">
        <v>2.6019999999999999</v>
      </c>
      <c r="P13" s="118">
        <v>172.34</v>
      </c>
      <c r="Q13" s="119">
        <v>153.93</v>
      </c>
      <c r="R13" s="119">
        <v>494.12</v>
      </c>
      <c r="S13" s="120">
        <v>410.30599999999998</v>
      </c>
      <c r="T13" s="123">
        <v>222.49199999999999</v>
      </c>
      <c r="U13" s="123">
        <v>16.649999999999999</v>
      </c>
      <c r="V13" s="118">
        <v>3.39</v>
      </c>
      <c r="W13" s="119">
        <v>36.83</v>
      </c>
      <c r="X13" s="119">
        <v>23.78</v>
      </c>
      <c r="Y13" s="119">
        <v>0.01</v>
      </c>
      <c r="Z13" s="120">
        <v>0</v>
      </c>
      <c r="AA13" s="118">
        <v>194.04</v>
      </c>
      <c r="AB13" s="120">
        <v>695.07399999999996</v>
      </c>
      <c r="AC13" s="118">
        <v>420</v>
      </c>
      <c r="AD13" s="119">
        <v>46.098999999999997</v>
      </c>
      <c r="AE13" s="119">
        <v>176.18799999999999</v>
      </c>
      <c r="AF13" s="120">
        <v>0</v>
      </c>
      <c r="AG13" s="118">
        <v>20.81626</v>
      </c>
      <c r="AH13" s="119">
        <v>29</v>
      </c>
      <c r="AI13" s="119">
        <v>7.1319299999999997</v>
      </c>
      <c r="AJ13" s="119">
        <v>32.337829999999997</v>
      </c>
      <c r="AK13" s="120">
        <v>40.5</v>
      </c>
      <c r="AL13" s="118">
        <v>50.52</v>
      </c>
      <c r="AM13" s="120">
        <v>51.3</v>
      </c>
      <c r="AN13" s="118">
        <v>86.420270000000002</v>
      </c>
      <c r="AO13" s="124" t="s">
        <v>1485</v>
      </c>
      <c r="AP13" s="119">
        <v>146.74498</v>
      </c>
      <c r="AQ13" s="119">
        <v>18.93</v>
      </c>
      <c r="AR13" s="124" t="s">
        <v>1485</v>
      </c>
      <c r="AS13" s="119">
        <v>16.878520000000002</v>
      </c>
      <c r="AT13" s="119">
        <v>0</v>
      </c>
      <c r="AU13" s="119">
        <v>61.231999999999999</v>
      </c>
      <c r="AV13" s="119">
        <v>20.116</v>
      </c>
      <c r="AW13" s="120">
        <v>81.738</v>
      </c>
    </row>
    <row r="14" spans="1:49" x14ac:dyDescent="0.3">
      <c r="A14" s="125" t="s">
        <v>773</v>
      </c>
      <c r="B14" s="118">
        <v>8</v>
      </c>
      <c r="C14" s="119">
        <v>38</v>
      </c>
      <c r="D14" s="119">
        <v>211.1</v>
      </c>
      <c r="E14" s="119">
        <v>172.01147</v>
      </c>
      <c r="F14" s="119">
        <v>41.1</v>
      </c>
      <c r="G14" s="120">
        <v>215</v>
      </c>
      <c r="H14" s="118">
        <v>28.9</v>
      </c>
      <c r="I14" s="120">
        <v>145</v>
      </c>
      <c r="J14" s="118">
        <v>0</v>
      </c>
      <c r="K14" s="119">
        <v>0</v>
      </c>
      <c r="L14" s="120">
        <v>24.05</v>
      </c>
      <c r="M14" s="121" t="s">
        <v>1485</v>
      </c>
      <c r="N14" s="122" t="s">
        <v>1485</v>
      </c>
      <c r="O14" s="123">
        <v>2.6019999999999999</v>
      </c>
      <c r="P14" s="118">
        <v>181.92</v>
      </c>
      <c r="Q14" s="119">
        <v>157.77000000000001</v>
      </c>
      <c r="R14" s="119">
        <v>534.65</v>
      </c>
      <c r="S14" s="120">
        <v>410.30599999999998</v>
      </c>
      <c r="T14" s="123">
        <v>224.68799999999999</v>
      </c>
      <c r="U14" s="123">
        <v>16.600000000000001</v>
      </c>
      <c r="V14" s="118">
        <v>4.1100000000000003</v>
      </c>
      <c r="W14" s="119">
        <v>37.69</v>
      </c>
      <c r="X14" s="119">
        <v>23.55</v>
      </c>
      <c r="Y14" s="119">
        <v>0.01</v>
      </c>
      <c r="Z14" s="120">
        <v>0</v>
      </c>
      <c r="AA14" s="118">
        <v>186.47</v>
      </c>
      <c r="AB14" s="120">
        <v>684.95</v>
      </c>
      <c r="AC14" s="118">
        <v>420</v>
      </c>
      <c r="AD14" s="119">
        <v>45.737000000000002</v>
      </c>
      <c r="AE14" s="119">
        <v>171.57</v>
      </c>
      <c r="AF14" s="120">
        <v>0</v>
      </c>
      <c r="AG14" s="118">
        <v>20.81626</v>
      </c>
      <c r="AH14" s="119">
        <v>29</v>
      </c>
      <c r="AI14" s="119">
        <v>7.44625</v>
      </c>
      <c r="AJ14" s="119">
        <v>32.337829999999997</v>
      </c>
      <c r="AK14" s="120">
        <v>40.5</v>
      </c>
      <c r="AL14" s="118">
        <v>50.04</v>
      </c>
      <c r="AM14" s="120">
        <v>50.82</v>
      </c>
      <c r="AN14" s="118">
        <v>92.846000000000004</v>
      </c>
      <c r="AO14" s="124" t="s">
        <v>1485</v>
      </c>
      <c r="AP14" s="124" t="s">
        <v>1485</v>
      </c>
      <c r="AQ14" s="119">
        <v>18.62</v>
      </c>
      <c r="AR14" s="124" t="s">
        <v>1485</v>
      </c>
      <c r="AS14" s="119">
        <v>16.878520000000002</v>
      </c>
      <c r="AT14" s="119">
        <v>0</v>
      </c>
      <c r="AU14" s="119">
        <v>61.231999999999999</v>
      </c>
      <c r="AV14" s="119">
        <v>20.116</v>
      </c>
      <c r="AW14" s="120">
        <v>83.192999999999998</v>
      </c>
    </row>
    <row r="15" spans="1:49" x14ac:dyDescent="0.3">
      <c r="A15" s="125" t="s">
        <v>774</v>
      </c>
      <c r="B15" s="118">
        <v>8</v>
      </c>
      <c r="C15" s="119">
        <v>38</v>
      </c>
      <c r="D15" s="119">
        <v>211.1</v>
      </c>
      <c r="E15" s="119">
        <v>172.01147</v>
      </c>
      <c r="F15" s="119">
        <v>41.1</v>
      </c>
      <c r="G15" s="120">
        <v>215</v>
      </c>
      <c r="H15" s="118">
        <v>28.9</v>
      </c>
      <c r="I15" s="120">
        <v>145</v>
      </c>
      <c r="J15" s="118">
        <v>0</v>
      </c>
      <c r="K15" s="119">
        <v>0</v>
      </c>
      <c r="L15" s="120">
        <v>24.05</v>
      </c>
      <c r="M15" s="121" t="s">
        <v>1485</v>
      </c>
      <c r="N15" s="122" t="s">
        <v>1485</v>
      </c>
      <c r="O15" s="123">
        <v>2.6019999999999999</v>
      </c>
      <c r="P15" s="118">
        <v>181.92</v>
      </c>
      <c r="Q15" s="119">
        <v>157.77000000000001</v>
      </c>
      <c r="R15" s="119">
        <v>534.65</v>
      </c>
      <c r="S15" s="120">
        <v>410.30599999999998</v>
      </c>
      <c r="T15" s="123">
        <v>224.68799999999999</v>
      </c>
      <c r="U15" s="123">
        <v>16.600000000000001</v>
      </c>
      <c r="V15" s="118">
        <v>4.1100000000000003</v>
      </c>
      <c r="W15" s="119">
        <v>37.69</v>
      </c>
      <c r="X15" s="119">
        <v>23.55</v>
      </c>
      <c r="Y15" s="119">
        <v>0.01</v>
      </c>
      <c r="Z15" s="120">
        <v>0</v>
      </c>
      <c r="AA15" s="118">
        <v>186.47</v>
      </c>
      <c r="AB15" s="120">
        <v>684.95</v>
      </c>
      <c r="AC15" s="118">
        <v>420</v>
      </c>
      <c r="AD15" s="119">
        <v>45.737000000000002</v>
      </c>
      <c r="AE15" s="119">
        <v>171.57</v>
      </c>
      <c r="AF15" s="120">
        <v>0</v>
      </c>
      <c r="AG15" s="118">
        <v>20.81626</v>
      </c>
      <c r="AH15" s="119">
        <v>29</v>
      </c>
      <c r="AI15" s="119">
        <v>7.44625</v>
      </c>
      <c r="AJ15" s="119">
        <v>32.337829999999997</v>
      </c>
      <c r="AK15" s="120">
        <v>40.5</v>
      </c>
      <c r="AL15" s="118">
        <v>50.04</v>
      </c>
      <c r="AM15" s="120">
        <v>50.82</v>
      </c>
      <c r="AN15" s="118">
        <v>92.846000000000004</v>
      </c>
      <c r="AO15" s="124" t="s">
        <v>1485</v>
      </c>
      <c r="AP15" s="124" t="s">
        <v>1485</v>
      </c>
      <c r="AQ15" s="119">
        <v>18.62</v>
      </c>
      <c r="AR15" s="124" t="s">
        <v>1485</v>
      </c>
      <c r="AS15" s="119">
        <v>16.878520000000002</v>
      </c>
      <c r="AT15" s="119">
        <v>0</v>
      </c>
      <c r="AU15" s="119">
        <v>61.231999999999999</v>
      </c>
      <c r="AV15" s="119">
        <v>20.116</v>
      </c>
      <c r="AW15" s="120">
        <v>83.192999999999998</v>
      </c>
    </row>
    <row r="16" spans="1:49" x14ac:dyDescent="0.3">
      <c r="A16" s="125" t="s">
        <v>775</v>
      </c>
      <c r="B16" s="118">
        <v>8</v>
      </c>
      <c r="C16" s="119">
        <v>38</v>
      </c>
      <c r="D16" s="119">
        <v>211.1</v>
      </c>
      <c r="E16" s="119">
        <v>176.08378999999999</v>
      </c>
      <c r="F16" s="119">
        <v>41</v>
      </c>
      <c r="G16" s="120">
        <v>215</v>
      </c>
      <c r="H16" s="118">
        <v>28.9</v>
      </c>
      <c r="I16" s="120">
        <v>145</v>
      </c>
      <c r="J16" s="118">
        <v>0</v>
      </c>
      <c r="K16" s="119">
        <v>0</v>
      </c>
      <c r="L16" s="120">
        <v>23.96</v>
      </c>
      <c r="M16" s="121" t="s">
        <v>1485</v>
      </c>
      <c r="N16" s="122" t="s">
        <v>1485</v>
      </c>
      <c r="O16" s="123">
        <v>2.6019999999999999</v>
      </c>
      <c r="P16" s="118">
        <v>186.12</v>
      </c>
      <c r="Q16" s="119">
        <v>160.37</v>
      </c>
      <c r="R16" s="119">
        <v>600.29999999999995</v>
      </c>
      <c r="S16" s="120">
        <v>410.30599999999998</v>
      </c>
      <c r="T16" s="123">
        <v>222.71</v>
      </c>
      <c r="U16" s="123">
        <v>16.64</v>
      </c>
      <c r="V16" s="118">
        <v>5.28</v>
      </c>
      <c r="W16" s="119">
        <v>37.75</v>
      </c>
      <c r="X16" s="119">
        <v>24.87</v>
      </c>
      <c r="Y16" s="119">
        <v>0.01</v>
      </c>
      <c r="Z16" s="120">
        <v>0</v>
      </c>
      <c r="AA16" s="118">
        <v>184.47</v>
      </c>
      <c r="AB16" s="120">
        <v>683.101</v>
      </c>
      <c r="AC16" s="118">
        <v>420</v>
      </c>
      <c r="AD16" s="119">
        <v>45.588999999999999</v>
      </c>
      <c r="AE16" s="119">
        <v>175.381</v>
      </c>
      <c r="AF16" s="120">
        <v>0</v>
      </c>
      <c r="AG16" s="118">
        <v>20.81626</v>
      </c>
      <c r="AH16" s="119">
        <v>28</v>
      </c>
      <c r="AI16" s="119">
        <v>6.8681200000000002</v>
      </c>
      <c r="AJ16" s="119">
        <v>32.337829999999997</v>
      </c>
      <c r="AK16" s="120">
        <v>39.200000000000003</v>
      </c>
      <c r="AL16" s="118">
        <v>50.14</v>
      </c>
      <c r="AM16" s="120">
        <v>50.92</v>
      </c>
      <c r="AN16" s="118">
        <v>100.67100000000001</v>
      </c>
      <c r="AO16" s="124" t="s">
        <v>1485</v>
      </c>
      <c r="AP16" s="124" t="s">
        <v>1485</v>
      </c>
      <c r="AQ16" s="119">
        <v>18.202000000000002</v>
      </c>
      <c r="AR16" s="124" t="s">
        <v>1485</v>
      </c>
      <c r="AS16" s="119">
        <v>16.878520000000002</v>
      </c>
      <c r="AT16" s="119">
        <v>0</v>
      </c>
      <c r="AU16" s="119">
        <v>61.231999999999999</v>
      </c>
      <c r="AV16" s="119">
        <v>20.116</v>
      </c>
      <c r="AW16" s="120">
        <v>83.272999999999996</v>
      </c>
    </row>
    <row r="17" spans="1:49" x14ac:dyDescent="0.3">
      <c r="A17" s="125" t="s">
        <v>776</v>
      </c>
      <c r="B17" s="118">
        <v>8</v>
      </c>
      <c r="C17" s="119">
        <v>38</v>
      </c>
      <c r="D17" s="119">
        <v>211.1</v>
      </c>
      <c r="E17" s="119">
        <v>176.08378999999999</v>
      </c>
      <c r="F17" s="119">
        <v>41</v>
      </c>
      <c r="G17" s="120">
        <v>215</v>
      </c>
      <c r="H17" s="118">
        <v>28.9</v>
      </c>
      <c r="I17" s="120">
        <v>145</v>
      </c>
      <c r="J17" s="118">
        <v>0</v>
      </c>
      <c r="K17" s="119">
        <v>0</v>
      </c>
      <c r="L17" s="120">
        <v>23.96</v>
      </c>
      <c r="M17" s="121" t="s">
        <v>1485</v>
      </c>
      <c r="N17" s="122" t="s">
        <v>1485</v>
      </c>
      <c r="O17" s="123">
        <v>2.6019999999999999</v>
      </c>
      <c r="P17" s="118">
        <v>186.12</v>
      </c>
      <c r="Q17" s="119">
        <v>160.37</v>
      </c>
      <c r="R17" s="119">
        <v>600.29999999999995</v>
      </c>
      <c r="S17" s="120">
        <v>410.30599999999998</v>
      </c>
      <c r="T17" s="123">
        <v>222.71</v>
      </c>
      <c r="U17" s="123">
        <v>16.64</v>
      </c>
      <c r="V17" s="118">
        <v>5.28</v>
      </c>
      <c r="W17" s="119">
        <v>37.75</v>
      </c>
      <c r="X17" s="119">
        <v>24.87</v>
      </c>
      <c r="Y17" s="119">
        <v>0.01</v>
      </c>
      <c r="Z17" s="120">
        <v>0</v>
      </c>
      <c r="AA17" s="118">
        <v>184.47</v>
      </c>
      <c r="AB17" s="120">
        <v>683.101</v>
      </c>
      <c r="AC17" s="118">
        <v>420</v>
      </c>
      <c r="AD17" s="119">
        <v>45.588999999999999</v>
      </c>
      <c r="AE17" s="119">
        <v>175.381</v>
      </c>
      <c r="AF17" s="120">
        <v>0</v>
      </c>
      <c r="AG17" s="118">
        <v>20.81626</v>
      </c>
      <c r="AH17" s="119">
        <v>28</v>
      </c>
      <c r="AI17" s="119">
        <v>6.8681200000000002</v>
      </c>
      <c r="AJ17" s="119">
        <v>32.337829999999997</v>
      </c>
      <c r="AK17" s="120">
        <v>39.200000000000003</v>
      </c>
      <c r="AL17" s="118">
        <v>50.14</v>
      </c>
      <c r="AM17" s="120">
        <v>50.92</v>
      </c>
      <c r="AN17" s="118">
        <v>100.67100000000001</v>
      </c>
      <c r="AO17" s="124" t="s">
        <v>1485</v>
      </c>
      <c r="AP17" s="124" t="s">
        <v>1485</v>
      </c>
      <c r="AQ17" s="119">
        <v>18.202000000000002</v>
      </c>
      <c r="AR17" s="124" t="s">
        <v>1485</v>
      </c>
      <c r="AS17" s="119">
        <v>16.878520000000002</v>
      </c>
      <c r="AT17" s="119">
        <v>0</v>
      </c>
      <c r="AU17" s="119">
        <v>61.231999999999999</v>
      </c>
      <c r="AV17" s="119">
        <v>20.116</v>
      </c>
      <c r="AW17" s="120">
        <v>83.272999999999996</v>
      </c>
    </row>
    <row r="18" spans="1:49" x14ac:dyDescent="0.3">
      <c r="A18" s="125" t="s">
        <v>777</v>
      </c>
      <c r="B18" s="118">
        <v>8</v>
      </c>
      <c r="C18" s="119">
        <v>38</v>
      </c>
      <c r="D18" s="119">
        <v>211.1</v>
      </c>
      <c r="E18" s="119">
        <v>172.27984000000001</v>
      </c>
      <c r="F18" s="119">
        <v>41</v>
      </c>
      <c r="G18" s="120">
        <v>215</v>
      </c>
      <c r="H18" s="118">
        <v>27.8</v>
      </c>
      <c r="I18" s="120">
        <v>145</v>
      </c>
      <c r="J18" s="118">
        <v>0</v>
      </c>
      <c r="K18" s="119">
        <v>0</v>
      </c>
      <c r="L18" s="120">
        <v>23.9</v>
      </c>
      <c r="M18" s="121" t="s">
        <v>1485</v>
      </c>
      <c r="N18" s="122" t="s">
        <v>1485</v>
      </c>
      <c r="O18" s="123">
        <v>2.6019999999999999</v>
      </c>
      <c r="P18" s="118">
        <v>200.55</v>
      </c>
      <c r="Q18" s="119">
        <v>166.98</v>
      </c>
      <c r="R18" s="119">
        <v>637.51</v>
      </c>
      <c r="S18" s="120">
        <v>410.30599999999998</v>
      </c>
      <c r="T18" s="123">
        <v>217.72</v>
      </c>
      <c r="U18" s="123">
        <v>16.73</v>
      </c>
      <c r="V18" s="118">
        <v>6.56</v>
      </c>
      <c r="W18" s="119">
        <v>34.57</v>
      </c>
      <c r="X18" s="119">
        <v>24.73</v>
      </c>
      <c r="Y18" s="119">
        <v>0.01</v>
      </c>
      <c r="Z18" s="120">
        <v>0</v>
      </c>
      <c r="AA18" s="118">
        <v>179.94</v>
      </c>
      <c r="AB18" s="120">
        <v>678.87199999999996</v>
      </c>
      <c r="AC18" s="118">
        <v>420</v>
      </c>
      <c r="AD18" s="119">
        <v>45.561999999999998</v>
      </c>
      <c r="AE18" s="119">
        <v>173.32900000000001</v>
      </c>
      <c r="AF18" s="120">
        <v>0</v>
      </c>
      <c r="AG18" s="118">
        <v>20.81626</v>
      </c>
      <c r="AH18" s="119">
        <v>28</v>
      </c>
      <c r="AI18" s="119">
        <v>7.0031400000000001</v>
      </c>
      <c r="AJ18" s="119">
        <v>32.337829999999997</v>
      </c>
      <c r="AK18" s="120">
        <v>38.5</v>
      </c>
      <c r="AL18" s="118">
        <v>49.53</v>
      </c>
      <c r="AM18" s="120">
        <v>50.31</v>
      </c>
      <c r="AN18" s="118">
        <v>107.738</v>
      </c>
      <c r="AO18" s="124" t="s">
        <v>1485</v>
      </c>
      <c r="AP18" s="124" t="s">
        <v>1485</v>
      </c>
      <c r="AQ18" s="119">
        <v>18.094000000000001</v>
      </c>
      <c r="AR18" s="124" t="s">
        <v>1485</v>
      </c>
      <c r="AS18" s="119">
        <v>16.878520000000002</v>
      </c>
      <c r="AT18" s="119">
        <v>0</v>
      </c>
      <c r="AU18" s="119">
        <v>61.231999999999999</v>
      </c>
      <c r="AV18" s="119">
        <v>20.116</v>
      </c>
      <c r="AW18" s="120">
        <v>82.228999999999999</v>
      </c>
    </row>
    <row r="19" spans="1:49" x14ac:dyDescent="0.3">
      <c r="A19" s="125" t="s">
        <v>778</v>
      </c>
      <c r="B19" s="118">
        <v>8</v>
      </c>
      <c r="C19" s="119">
        <v>38</v>
      </c>
      <c r="D19" s="119">
        <v>211.1</v>
      </c>
      <c r="E19" s="119">
        <v>172.27984000000001</v>
      </c>
      <c r="F19" s="119">
        <v>41</v>
      </c>
      <c r="G19" s="120">
        <v>215</v>
      </c>
      <c r="H19" s="118">
        <v>27.8</v>
      </c>
      <c r="I19" s="120">
        <v>145</v>
      </c>
      <c r="J19" s="118">
        <v>0</v>
      </c>
      <c r="K19" s="119">
        <v>0</v>
      </c>
      <c r="L19" s="120">
        <v>23.9</v>
      </c>
      <c r="M19" s="121" t="s">
        <v>1485</v>
      </c>
      <c r="N19" s="122" t="s">
        <v>1485</v>
      </c>
      <c r="O19" s="123">
        <v>2.6019999999999999</v>
      </c>
      <c r="P19" s="118">
        <v>200.55</v>
      </c>
      <c r="Q19" s="119">
        <v>166.98</v>
      </c>
      <c r="R19" s="119">
        <v>637.51</v>
      </c>
      <c r="S19" s="120">
        <v>410.30599999999998</v>
      </c>
      <c r="T19" s="123">
        <v>217.72</v>
      </c>
      <c r="U19" s="123">
        <v>16.73</v>
      </c>
      <c r="V19" s="118">
        <v>6.56</v>
      </c>
      <c r="W19" s="119">
        <v>34.57</v>
      </c>
      <c r="X19" s="119">
        <v>24.73</v>
      </c>
      <c r="Y19" s="119">
        <v>0.01</v>
      </c>
      <c r="Z19" s="120">
        <v>0</v>
      </c>
      <c r="AA19" s="118">
        <v>179.94</v>
      </c>
      <c r="AB19" s="120">
        <v>678.87199999999996</v>
      </c>
      <c r="AC19" s="118">
        <v>420</v>
      </c>
      <c r="AD19" s="119">
        <v>45.561999999999998</v>
      </c>
      <c r="AE19" s="119">
        <v>173.32900000000001</v>
      </c>
      <c r="AF19" s="120">
        <v>0</v>
      </c>
      <c r="AG19" s="118">
        <v>20.81626</v>
      </c>
      <c r="AH19" s="119">
        <v>28</v>
      </c>
      <c r="AI19" s="119">
        <v>7.0031400000000001</v>
      </c>
      <c r="AJ19" s="119">
        <v>32.337829999999997</v>
      </c>
      <c r="AK19" s="120">
        <v>38.5</v>
      </c>
      <c r="AL19" s="118">
        <v>49.53</v>
      </c>
      <c r="AM19" s="120">
        <v>50.31</v>
      </c>
      <c r="AN19" s="118">
        <v>107.738</v>
      </c>
      <c r="AO19" s="124" t="s">
        <v>1485</v>
      </c>
      <c r="AP19" s="124" t="s">
        <v>1485</v>
      </c>
      <c r="AQ19" s="119">
        <v>18.094000000000001</v>
      </c>
      <c r="AR19" s="124" t="s">
        <v>1485</v>
      </c>
      <c r="AS19" s="119">
        <v>16.878520000000002</v>
      </c>
      <c r="AT19" s="119">
        <v>0</v>
      </c>
      <c r="AU19" s="119">
        <v>61.231999999999999</v>
      </c>
      <c r="AV19" s="119">
        <v>20.116</v>
      </c>
      <c r="AW19" s="120">
        <v>82.228999999999999</v>
      </c>
    </row>
    <row r="20" spans="1:49" x14ac:dyDescent="0.3">
      <c r="A20" s="125" t="s">
        <v>779</v>
      </c>
      <c r="B20" s="118">
        <v>8</v>
      </c>
      <c r="C20" s="119">
        <v>38</v>
      </c>
      <c r="D20" s="119">
        <v>206.1</v>
      </c>
      <c r="E20" s="119">
        <v>169.03506999999999</v>
      </c>
      <c r="F20" s="119">
        <v>41</v>
      </c>
      <c r="G20" s="120">
        <v>210</v>
      </c>
      <c r="H20" s="118">
        <v>27.8</v>
      </c>
      <c r="I20" s="120">
        <v>142</v>
      </c>
      <c r="J20" s="118">
        <v>0</v>
      </c>
      <c r="K20" s="119">
        <v>0</v>
      </c>
      <c r="L20" s="120">
        <v>23.95</v>
      </c>
      <c r="M20" s="121" t="s">
        <v>1485</v>
      </c>
      <c r="N20" s="122" t="s">
        <v>1485</v>
      </c>
      <c r="O20" s="123">
        <v>2.6019999999999999</v>
      </c>
      <c r="P20" s="118">
        <v>203.51</v>
      </c>
      <c r="Q20" s="119">
        <v>173.77</v>
      </c>
      <c r="R20" s="119">
        <v>642.92999999999995</v>
      </c>
      <c r="S20" s="120">
        <v>410.30599999999998</v>
      </c>
      <c r="T20" s="123">
        <v>212.84899999999999</v>
      </c>
      <c r="U20" s="123">
        <v>16.68</v>
      </c>
      <c r="V20" s="118">
        <v>7.47</v>
      </c>
      <c r="W20" s="119">
        <v>30.71</v>
      </c>
      <c r="X20" s="119">
        <v>24.64</v>
      </c>
      <c r="Y20" s="119">
        <v>0.01</v>
      </c>
      <c r="Z20" s="120">
        <v>0</v>
      </c>
      <c r="AA20" s="118">
        <v>205.01</v>
      </c>
      <c r="AB20" s="120">
        <v>688.90099999999995</v>
      </c>
      <c r="AC20" s="118">
        <v>408.09300000000002</v>
      </c>
      <c r="AD20" s="119">
        <v>45.758000000000003</v>
      </c>
      <c r="AE20" s="119">
        <v>172.624</v>
      </c>
      <c r="AF20" s="120">
        <v>0</v>
      </c>
      <c r="AG20" s="118">
        <v>20.81626</v>
      </c>
      <c r="AH20" s="119">
        <v>28</v>
      </c>
      <c r="AI20" s="119">
        <v>6.6398200000000003</v>
      </c>
      <c r="AJ20" s="119">
        <v>32.337829999999997</v>
      </c>
      <c r="AK20" s="120">
        <v>38</v>
      </c>
      <c r="AL20" s="118">
        <v>51.53</v>
      </c>
      <c r="AM20" s="120">
        <v>52.31</v>
      </c>
      <c r="AN20" s="118">
        <v>115.00700000000001</v>
      </c>
      <c r="AO20" s="124" t="s">
        <v>1485</v>
      </c>
      <c r="AP20" s="124" t="s">
        <v>1485</v>
      </c>
      <c r="AQ20" s="119">
        <v>17.716999999999999</v>
      </c>
      <c r="AR20" s="124" t="s">
        <v>1485</v>
      </c>
      <c r="AS20" s="119">
        <v>16.878520000000002</v>
      </c>
      <c r="AT20" s="119">
        <v>0</v>
      </c>
      <c r="AU20" s="119">
        <v>61.231999999999999</v>
      </c>
      <c r="AV20" s="119">
        <v>20.116</v>
      </c>
      <c r="AW20" s="120">
        <v>80.584999999999994</v>
      </c>
    </row>
    <row r="21" spans="1:49" x14ac:dyDescent="0.3">
      <c r="A21" s="125" t="s">
        <v>780</v>
      </c>
      <c r="B21" s="118">
        <v>8</v>
      </c>
      <c r="C21" s="119">
        <v>38</v>
      </c>
      <c r="D21" s="119">
        <v>206.1</v>
      </c>
      <c r="E21" s="119">
        <v>169.03506999999999</v>
      </c>
      <c r="F21" s="119">
        <v>41</v>
      </c>
      <c r="G21" s="120">
        <v>210</v>
      </c>
      <c r="H21" s="118">
        <v>27.8</v>
      </c>
      <c r="I21" s="120">
        <v>142</v>
      </c>
      <c r="J21" s="118">
        <v>0</v>
      </c>
      <c r="K21" s="119">
        <v>0</v>
      </c>
      <c r="L21" s="120">
        <v>23.95</v>
      </c>
      <c r="M21" s="121" t="s">
        <v>1485</v>
      </c>
      <c r="N21" s="122" t="s">
        <v>1485</v>
      </c>
      <c r="O21" s="123">
        <v>2.6019999999999999</v>
      </c>
      <c r="P21" s="118">
        <v>203.51</v>
      </c>
      <c r="Q21" s="119">
        <v>173.77</v>
      </c>
      <c r="R21" s="119">
        <v>642.92999999999995</v>
      </c>
      <c r="S21" s="120">
        <v>410.30599999999998</v>
      </c>
      <c r="T21" s="123">
        <v>212.84899999999999</v>
      </c>
      <c r="U21" s="123">
        <v>16.68</v>
      </c>
      <c r="V21" s="118">
        <v>7.47</v>
      </c>
      <c r="W21" s="119">
        <v>30.71</v>
      </c>
      <c r="X21" s="119">
        <v>24.64</v>
      </c>
      <c r="Y21" s="119">
        <v>0.01</v>
      </c>
      <c r="Z21" s="120">
        <v>0</v>
      </c>
      <c r="AA21" s="118">
        <v>205.01</v>
      </c>
      <c r="AB21" s="120">
        <v>688.90099999999995</v>
      </c>
      <c r="AC21" s="118">
        <v>408.09300000000002</v>
      </c>
      <c r="AD21" s="119">
        <v>45.758000000000003</v>
      </c>
      <c r="AE21" s="119">
        <v>172.624</v>
      </c>
      <c r="AF21" s="120">
        <v>0</v>
      </c>
      <c r="AG21" s="118">
        <v>20.81626</v>
      </c>
      <c r="AH21" s="119">
        <v>28</v>
      </c>
      <c r="AI21" s="119">
        <v>6.6398200000000003</v>
      </c>
      <c r="AJ21" s="119">
        <v>32.337829999999997</v>
      </c>
      <c r="AK21" s="120">
        <v>38</v>
      </c>
      <c r="AL21" s="118">
        <v>51.53</v>
      </c>
      <c r="AM21" s="120">
        <v>52.31</v>
      </c>
      <c r="AN21" s="118">
        <v>115.00700000000001</v>
      </c>
      <c r="AO21" s="124" t="s">
        <v>1485</v>
      </c>
      <c r="AP21" s="124" t="s">
        <v>1485</v>
      </c>
      <c r="AQ21" s="119">
        <v>17.716999999999999</v>
      </c>
      <c r="AR21" s="124" t="s">
        <v>1485</v>
      </c>
      <c r="AS21" s="119">
        <v>16.878520000000002</v>
      </c>
      <c r="AT21" s="119">
        <v>0</v>
      </c>
      <c r="AU21" s="119">
        <v>61.231999999999999</v>
      </c>
      <c r="AV21" s="119">
        <v>20.116</v>
      </c>
      <c r="AW21" s="120">
        <v>80.584999999999994</v>
      </c>
    </row>
    <row r="22" spans="1:49" x14ac:dyDescent="0.3">
      <c r="A22" s="125" t="s">
        <v>781</v>
      </c>
      <c r="B22" s="118">
        <v>8</v>
      </c>
      <c r="C22" s="119">
        <v>38</v>
      </c>
      <c r="D22" s="119">
        <v>206.1</v>
      </c>
      <c r="E22" s="119">
        <v>166.20735999999999</v>
      </c>
      <c r="F22" s="119">
        <v>40.9</v>
      </c>
      <c r="G22" s="120">
        <v>210</v>
      </c>
      <c r="H22" s="118">
        <v>27.8</v>
      </c>
      <c r="I22" s="120">
        <v>135</v>
      </c>
      <c r="J22" s="118">
        <v>0</v>
      </c>
      <c r="K22" s="119">
        <v>0</v>
      </c>
      <c r="L22" s="120">
        <v>24</v>
      </c>
      <c r="M22" s="121" t="s">
        <v>1485</v>
      </c>
      <c r="N22" s="122" t="s">
        <v>1485</v>
      </c>
      <c r="O22" s="123">
        <v>2.6019999999999999</v>
      </c>
      <c r="P22" s="118">
        <v>205</v>
      </c>
      <c r="Q22" s="119">
        <v>177.92</v>
      </c>
      <c r="R22" s="119">
        <v>634.79999999999995</v>
      </c>
      <c r="S22" s="120">
        <v>410.30599999999998</v>
      </c>
      <c r="T22" s="123">
        <v>207.78399999999999</v>
      </c>
      <c r="U22" s="123">
        <v>16.739999999999998</v>
      </c>
      <c r="V22" s="118">
        <v>8.42</v>
      </c>
      <c r="W22" s="119">
        <v>26.2</v>
      </c>
      <c r="X22" s="119">
        <v>17.41</v>
      </c>
      <c r="Y22" s="119">
        <v>0.01</v>
      </c>
      <c r="Z22" s="120">
        <v>0</v>
      </c>
      <c r="AA22" s="118">
        <v>199.09</v>
      </c>
      <c r="AB22" s="120">
        <v>683.44500000000005</v>
      </c>
      <c r="AC22" s="118">
        <v>400.541</v>
      </c>
      <c r="AD22" s="119">
        <v>46.314999999999998</v>
      </c>
      <c r="AE22" s="119">
        <v>169.851</v>
      </c>
      <c r="AF22" s="120">
        <v>0</v>
      </c>
      <c r="AG22" s="118">
        <v>20.81626</v>
      </c>
      <c r="AH22" s="119">
        <v>28</v>
      </c>
      <c r="AI22" s="119">
        <v>6.8914200000000001</v>
      </c>
      <c r="AJ22" s="119">
        <v>32.337829999999997</v>
      </c>
      <c r="AK22" s="120">
        <v>37.5</v>
      </c>
      <c r="AL22" s="118">
        <v>50.46</v>
      </c>
      <c r="AM22" s="120">
        <v>51.24</v>
      </c>
      <c r="AN22" s="118">
        <v>107.738</v>
      </c>
      <c r="AO22" s="124" t="s">
        <v>1485</v>
      </c>
      <c r="AP22" s="124" t="s">
        <v>1485</v>
      </c>
      <c r="AQ22" s="119">
        <v>17.338999999999999</v>
      </c>
      <c r="AR22" s="124" t="s">
        <v>1485</v>
      </c>
      <c r="AS22" s="119">
        <v>16.878520000000002</v>
      </c>
      <c r="AT22" s="119">
        <v>0</v>
      </c>
      <c r="AU22" s="119">
        <v>61.231999999999999</v>
      </c>
      <c r="AV22" s="119">
        <v>20.116</v>
      </c>
      <c r="AW22" s="120">
        <v>79.197999999999993</v>
      </c>
    </row>
    <row r="23" spans="1:49" x14ac:dyDescent="0.3">
      <c r="A23" s="125" t="s">
        <v>782</v>
      </c>
      <c r="B23" s="118">
        <v>8</v>
      </c>
      <c r="C23" s="119">
        <v>38</v>
      </c>
      <c r="D23" s="119">
        <v>206.1</v>
      </c>
      <c r="E23" s="119">
        <v>166.20735999999999</v>
      </c>
      <c r="F23" s="119">
        <v>40.9</v>
      </c>
      <c r="G23" s="120">
        <v>210</v>
      </c>
      <c r="H23" s="118">
        <v>27.8</v>
      </c>
      <c r="I23" s="120">
        <v>135</v>
      </c>
      <c r="J23" s="118">
        <v>0</v>
      </c>
      <c r="K23" s="119">
        <v>0</v>
      </c>
      <c r="L23" s="120">
        <v>24</v>
      </c>
      <c r="M23" s="121" t="s">
        <v>1485</v>
      </c>
      <c r="N23" s="122" t="s">
        <v>1485</v>
      </c>
      <c r="O23" s="123">
        <v>2.6019999999999999</v>
      </c>
      <c r="P23" s="118">
        <v>205</v>
      </c>
      <c r="Q23" s="119">
        <v>177.92</v>
      </c>
      <c r="R23" s="119">
        <v>634.79999999999995</v>
      </c>
      <c r="S23" s="120">
        <v>410.30599999999998</v>
      </c>
      <c r="T23" s="123">
        <v>207.78399999999999</v>
      </c>
      <c r="U23" s="123">
        <v>16.739999999999998</v>
      </c>
      <c r="V23" s="118">
        <v>8.42</v>
      </c>
      <c r="W23" s="119">
        <v>26.2</v>
      </c>
      <c r="X23" s="119">
        <v>17.41</v>
      </c>
      <c r="Y23" s="119">
        <v>0.01</v>
      </c>
      <c r="Z23" s="120">
        <v>0</v>
      </c>
      <c r="AA23" s="118">
        <v>199.09</v>
      </c>
      <c r="AB23" s="120">
        <v>683.44500000000005</v>
      </c>
      <c r="AC23" s="118">
        <v>400.541</v>
      </c>
      <c r="AD23" s="119">
        <v>46.314999999999998</v>
      </c>
      <c r="AE23" s="119">
        <v>169.851</v>
      </c>
      <c r="AF23" s="120">
        <v>0</v>
      </c>
      <c r="AG23" s="118">
        <v>20.81626</v>
      </c>
      <c r="AH23" s="119">
        <v>28</v>
      </c>
      <c r="AI23" s="119">
        <v>6.8914200000000001</v>
      </c>
      <c r="AJ23" s="119">
        <v>32.337829999999997</v>
      </c>
      <c r="AK23" s="120">
        <v>37.5</v>
      </c>
      <c r="AL23" s="118">
        <v>50.46</v>
      </c>
      <c r="AM23" s="120">
        <v>51.24</v>
      </c>
      <c r="AN23" s="118">
        <v>107.738</v>
      </c>
      <c r="AO23" s="124" t="s">
        <v>1485</v>
      </c>
      <c r="AP23" s="124" t="s">
        <v>1485</v>
      </c>
      <c r="AQ23" s="119">
        <v>17.338999999999999</v>
      </c>
      <c r="AR23" s="124" t="s">
        <v>1485</v>
      </c>
      <c r="AS23" s="119">
        <v>16.878520000000002</v>
      </c>
      <c r="AT23" s="119">
        <v>0</v>
      </c>
      <c r="AU23" s="119">
        <v>61.231999999999999</v>
      </c>
      <c r="AV23" s="119">
        <v>20.116</v>
      </c>
      <c r="AW23" s="120">
        <v>79.197999999999993</v>
      </c>
    </row>
    <row r="24" spans="1:49" x14ac:dyDescent="0.3">
      <c r="A24" s="125" t="s">
        <v>783</v>
      </c>
      <c r="B24" s="118">
        <v>8</v>
      </c>
      <c r="C24" s="119">
        <v>38</v>
      </c>
      <c r="D24" s="119">
        <v>206.1</v>
      </c>
      <c r="E24" s="119">
        <v>165.20329000000001</v>
      </c>
      <c r="F24" s="119">
        <v>41.3</v>
      </c>
      <c r="G24" s="120">
        <v>210</v>
      </c>
      <c r="H24" s="118">
        <v>31.1</v>
      </c>
      <c r="I24" s="120">
        <v>135</v>
      </c>
      <c r="J24" s="118">
        <v>0</v>
      </c>
      <c r="K24" s="119">
        <v>0</v>
      </c>
      <c r="L24" s="120">
        <v>24.42</v>
      </c>
      <c r="M24" s="118">
        <v>1.07</v>
      </c>
      <c r="N24" s="120">
        <v>254.38</v>
      </c>
      <c r="O24" s="123">
        <v>2.6019999999999999</v>
      </c>
      <c r="P24" s="118">
        <v>206.5</v>
      </c>
      <c r="Q24" s="119">
        <v>180.73</v>
      </c>
      <c r="R24" s="119">
        <v>624.07000000000005</v>
      </c>
      <c r="S24" s="120">
        <v>410.30599999999998</v>
      </c>
      <c r="T24" s="123">
        <v>208.92599999999999</v>
      </c>
      <c r="U24" s="123">
        <v>16.690000000000001</v>
      </c>
      <c r="V24" s="118">
        <v>10.45</v>
      </c>
      <c r="W24" s="119">
        <v>28.7</v>
      </c>
      <c r="X24" s="119">
        <v>17.420000000000002</v>
      </c>
      <c r="Y24" s="119">
        <v>0.01</v>
      </c>
      <c r="Z24" s="120">
        <v>0</v>
      </c>
      <c r="AA24" s="118">
        <v>197.21</v>
      </c>
      <c r="AB24" s="120">
        <v>682.21400000000006</v>
      </c>
      <c r="AC24" s="118">
        <v>396.80799999999999</v>
      </c>
      <c r="AD24" s="119">
        <v>45.685000000000002</v>
      </c>
      <c r="AE24" s="119">
        <v>170.43</v>
      </c>
      <c r="AF24" s="120">
        <v>0</v>
      </c>
      <c r="AG24" s="118">
        <v>20.81626</v>
      </c>
      <c r="AH24" s="119">
        <v>28</v>
      </c>
      <c r="AI24" s="119">
        <v>6.9924200000000001</v>
      </c>
      <c r="AJ24" s="119">
        <v>32.337829999999997</v>
      </c>
      <c r="AK24" s="120">
        <v>36</v>
      </c>
      <c r="AL24" s="118">
        <v>51.2</v>
      </c>
      <c r="AM24" s="120">
        <v>51.98</v>
      </c>
      <c r="AN24" s="118">
        <v>107.738</v>
      </c>
      <c r="AO24" s="124" t="s">
        <v>1485</v>
      </c>
      <c r="AP24" s="124" t="s">
        <v>1485</v>
      </c>
      <c r="AQ24" s="119">
        <v>16.943000000000001</v>
      </c>
      <c r="AR24" s="124" t="s">
        <v>1485</v>
      </c>
      <c r="AS24" s="119">
        <v>16.878520000000002</v>
      </c>
      <c r="AT24" s="119">
        <v>0</v>
      </c>
      <c r="AU24" s="119">
        <v>61.231999999999999</v>
      </c>
      <c r="AV24" s="119">
        <v>20.116</v>
      </c>
      <c r="AW24" s="120">
        <v>78.918000000000006</v>
      </c>
    </row>
    <row r="25" spans="1:49" x14ac:dyDescent="0.3">
      <c r="A25" s="125" t="s">
        <v>784</v>
      </c>
      <c r="B25" s="118">
        <v>8</v>
      </c>
      <c r="C25" s="119">
        <v>38</v>
      </c>
      <c r="D25" s="119">
        <v>206.1</v>
      </c>
      <c r="E25" s="119">
        <v>165.20329000000001</v>
      </c>
      <c r="F25" s="119">
        <v>41.3</v>
      </c>
      <c r="G25" s="120">
        <v>210</v>
      </c>
      <c r="H25" s="118">
        <v>31.1</v>
      </c>
      <c r="I25" s="120">
        <v>135</v>
      </c>
      <c r="J25" s="118">
        <v>0</v>
      </c>
      <c r="K25" s="119">
        <v>0</v>
      </c>
      <c r="L25" s="120">
        <v>24.42</v>
      </c>
      <c r="M25" s="118">
        <v>1.07</v>
      </c>
      <c r="N25" s="120">
        <v>254.38</v>
      </c>
      <c r="O25" s="123">
        <v>2.6019999999999999</v>
      </c>
      <c r="P25" s="118">
        <v>206.5</v>
      </c>
      <c r="Q25" s="119">
        <v>180.73</v>
      </c>
      <c r="R25" s="119">
        <v>624.07000000000005</v>
      </c>
      <c r="S25" s="120">
        <v>410.30599999999998</v>
      </c>
      <c r="T25" s="123">
        <v>208.92599999999999</v>
      </c>
      <c r="U25" s="123">
        <v>16.690000000000001</v>
      </c>
      <c r="V25" s="118">
        <v>10.45</v>
      </c>
      <c r="W25" s="119">
        <v>28.7</v>
      </c>
      <c r="X25" s="119">
        <v>17.420000000000002</v>
      </c>
      <c r="Y25" s="119">
        <v>0.01</v>
      </c>
      <c r="Z25" s="120">
        <v>0</v>
      </c>
      <c r="AA25" s="118">
        <v>197.21</v>
      </c>
      <c r="AB25" s="120">
        <v>682.21400000000006</v>
      </c>
      <c r="AC25" s="118">
        <v>396.80799999999999</v>
      </c>
      <c r="AD25" s="119">
        <v>45.685000000000002</v>
      </c>
      <c r="AE25" s="119">
        <v>170.43</v>
      </c>
      <c r="AF25" s="120">
        <v>0</v>
      </c>
      <c r="AG25" s="118">
        <v>20.81626</v>
      </c>
      <c r="AH25" s="119">
        <v>28</v>
      </c>
      <c r="AI25" s="119">
        <v>6.9924200000000001</v>
      </c>
      <c r="AJ25" s="119">
        <v>32.337829999999997</v>
      </c>
      <c r="AK25" s="120">
        <v>36</v>
      </c>
      <c r="AL25" s="118">
        <v>51.2</v>
      </c>
      <c r="AM25" s="120">
        <v>51.98</v>
      </c>
      <c r="AN25" s="118">
        <v>107.738</v>
      </c>
      <c r="AO25" s="124" t="s">
        <v>1485</v>
      </c>
      <c r="AP25" s="124" t="s">
        <v>1485</v>
      </c>
      <c r="AQ25" s="119">
        <v>16.943000000000001</v>
      </c>
      <c r="AR25" s="124" t="s">
        <v>1485</v>
      </c>
      <c r="AS25" s="119">
        <v>16.878520000000002</v>
      </c>
      <c r="AT25" s="119">
        <v>0</v>
      </c>
      <c r="AU25" s="119">
        <v>61.231999999999999</v>
      </c>
      <c r="AV25" s="119">
        <v>20.116</v>
      </c>
      <c r="AW25" s="120">
        <v>78.918000000000006</v>
      </c>
    </row>
    <row r="26" spans="1:49" x14ac:dyDescent="0.3">
      <c r="A26" s="125" t="s">
        <v>785</v>
      </c>
      <c r="B26" s="118">
        <v>8</v>
      </c>
      <c r="C26" s="119">
        <v>38</v>
      </c>
      <c r="D26" s="119">
        <v>206.1</v>
      </c>
      <c r="E26" s="119">
        <v>163.90697</v>
      </c>
      <c r="F26" s="119">
        <v>41.2</v>
      </c>
      <c r="G26" s="120">
        <v>210</v>
      </c>
      <c r="H26" s="118">
        <v>31.1</v>
      </c>
      <c r="I26" s="120">
        <v>128</v>
      </c>
      <c r="J26" s="118">
        <v>0</v>
      </c>
      <c r="K26" s="119">
        <v>0</v>
      </c>
      <c r="L26" s="120">
        <v>23.94</v>
      </c>
      <c r="M26" s="121" t="s">
        <v>1485</v>
      </c>
      <c r="N26" s="122" t="s">
        <v>1485</v>
      </c>
      <c r="O26" s="123">
        <v>2.6019999999999999</v>
      </c>
      <c r="P26" s="118">
        <v>212.57</v>
      </c>
      <c r="Q26" s="119">
        <v>183.56</v>
      </c>
      <c r="R26" s="119">
        <v>608.16</v>
      </c>
      <c r="S26" s="120">
        <v>410.30599999999998</v>
      </c>
      <c r="T26" s="123">
        <v>210.11500000000001</v>
      </c>
      <c r="U26" s="123">
        <v>16.68</v>
      </c>
      <c r="V26" s="118">
        <v>16.260000000000002</v>
      </c>
      <c r="W26" s="119">
        <v>26.87</v>
      </c>
      <c r="X26" s="119">
        <v>17.440000000000001</v>
      </c>
      <c r="Y26" s="119">
        <v>0.01</v>
      </c>
      <c r="Z26" s="120">
        <v>0</v>
      </c>
      <c r="AA26" s="118">
        <v>183.23</v>
      </c>
      <c r="AB26" s="120">
        <v>668.23</v>
      </c>
      <c r="AC26" s="118">
        <v>400.54</v>
      </c>
      <c r="AD26" s="119">
        <v>46.218000000000004</v>
      </c>
      <c r="AE26" s="119">
        <v>171.26</v>
      </c>
      <c r="AF26" s="120">
        <v>0</v>
      </c>
      <c r="AG26" s="118">
        <v>20.81626</v>
      </c>
      <c r="AH26" s="119">
        <v>28</v>
      </c>
      <c r="AI26" s="119">
        <v>6.8121200000000002</v>
      </c>
      <c r="AJ26" s="119">
        <v>32.337829999999997</v>
      </c>
      <c r="AK26" s="120">
        <v>35.9</v>
      </c>
      <c r="AL26" s="118">
        <v>49.74</v>
      </c>
      <c r="AM26" s="120">
        <v>50.52</v>
      </c>
      <c r="AN26" s="118">
        <v>107.738</v>
      </c>
      <c r="AO26" s="124" t="s">
        <v>1485</v>
      </c>
      <c r="AP26" s="124" t="s">
        <v>1485</v>
      </c>
      <c r="AQ26" s="119">
        <v>16.533000000000001</v>
      </c>
      <c r="AR26" s="124" t="s">
        <v>1485</v>
      </c>
      <c r="AS26" s="119">
        <v>16.878520000000002</v>
      </c>
      <c r="AT26" s="119">
        <v>0</v>
      </c>
      <c r="AU26" s="119">
        <v>61.231999999999999</v>
      </c>
      <c r="AV26" s="119">
        <v>20.116</v>
      </c>
      <c r="AW26" s="120">
        <v>77.915999999999997</v>
      </c>
    </row>
    <row r="27" spans="1:49" x14ac:dyDescent="0.3">
      <c r="A27" s="125" t="s">
        <v>786</v>
      </c>
      <c r="B27" s="118">
        <v>8</v>
      </c>
      <c r="C27" s="119">
        <v>38</v>
      </c>
      <c r="D27" s="119">
        <v>206.1</v>
      </c>
      <c r="E27" s="119">
        <v>163.90697</v>
      </c>
      <c r="F27" s="119">
        <v>41.2</v>
      </c>
      <c r="G27" s="120">
        <v>210</v>
      </c>
      <c r="H27" s="118">
        <v>31.1</v>
      </c>
      <c r="I27" s="120">
        <v>128</v>
      </c>
      <c r="J27" s="118">
        <v>0</v>
      </c>
      <c r="K27" s="119">
        <v>0</v>
      </c>
      <c r="L27" s="120">
        <v>23.94</v>
      </c>
      <c r="M27" s="121" t="s">
        <v>1485</v>
      </c>
      <c r="N27" s="122" t="s">
        <v>1485</v>
      </c>
      <c r="O27" s="123">
        <v>2.6019999999999999</v>
      </c>
      <c r="P27" s="118">
        <v>212.57</v>
      </c>
      <c r="Q27" s="119">
        <v>183.56</v>
      </c>
      <c r="R27" s="119">
        <v>608.16</v>
      </c>
      <c r="S27" s="120">
        <v>410.30599999999998</v>
      </c>
      <c r="T27" s="123">
        <v>210.11500000000001</v>
      </c>
      <c r="U27" s="123">
        <v>16.68</v>
      </c>
      <c r="V27" s="118">
        <v>16.260000000000002</v>
      </c>
      <c r="W27" s="119">
        <v>26.87</v>
      </c>
      <c r="X27" s="119">
        <v>17.440000000000001</v>
      </c>
      <c r="Y27" s="119">
        <v>0.01</v>
      </c>
      <c r="Z27" s="120">
        <v>0</v>
      </c>
      <c r="AA27" s="118">
        <v>183.23</v>
      </c>
      <c r="AB27" s="120">
        <v>668.23</v>
      </c>
      <c r="AC27" s="118">
        <v>400.54</v>
      </c>
      <c r="AD27" s="119">
        <v>46.218000000000004</v>
      </c>
      <c r="AE27" s="119">
        <v>171.26</v>
      </c>
      <c r="AF27" s="120">
        <v>0</v>
      </c>
      <c r="AG27" s="118">
        <v>20.81626</v>
      </c>
      <c r="AH27" s="119">
        <v>28</v>
      </c>
      <c r="AI27" s="119">
        <v>6.8121200000000002</v>
      </c>
      <c r="AJ27" s="119">
        <v>32.337829999999997</v>
      </c>
      <c r="AK27" s="120">
        <v>35.9</v>
      </c>
      <c r="AL27" s="118">
        <v>49.74</v>
      </c>
      <c r="AM27" s="120">
        <v>50.52</v>
      </c>
      <c r="AN27" s="118">
        <v>107.738</v>
      </c>
      <c r="AO27" s="124" t="s">
        <v>1485</v>
      </c>
      <c r="AP27" s="124" t="s">
        <v>1485</v>
      </c>
      <c r="AQ27" s="119">
        <v>16.533000000000001</v>
      </c>
      <c r="AR27" s="124" t="s">
        <v>1485</v>
      </c>
      <c r="AS27" s="119">
        <v>16.878520000000002</v>
      </c>
      <c r="AT27" s="119">
        <v>0</v>
      </c>
      <c r="AU27" s="119">
        <v>61.231999999999999</v>
      </c>
      <c r="AV27" s="119">
        <v>20.116</v>
      </c>
      <c r="AW27" s="120">
        <v>77.915999999999997</v>
      </c>
    </row>
    <row r="28" spans="1:49" x14ac:dyDescent="0.3">
      <c r="A28" s="125" t="s">
        <v>787</v>
      </c>
      <c r="B28" s="118">
        <v>8.9</v>
      </c>
      <c r="C28" s="119">
        <v>38</v>
      </c>
      <c r="D28" s="119">
        <v>206.1</v>
      </c>
      <c r="E28" s="119">
        <v>162.54317</v>
      </c>
      <c r="F28" s="119">
        <v>40.700000000000003</v>
      </c>
      <c r="G28" s="120">
        <v>210</v>
      </c>
      <c r="H28" s="118">
        <v>31.1</v>
      </c>
      <c r="I28" s="120">
        <v>126</v>
      </c>
      <c r="J28" s="118">
        <v>0</v>
      </c>
      <c r="K28" s="119">
        <v>0</v>
      </c>
      <c r="L28" s="120">
        <v>16.27</v>
      </c>
      <c r="M28" s="121" t="s">
        <v>1485</v>
      </c>
      <c r="N28" s="122" t="s">
        <v>1485</v>
      </c>
      <c r="O28" s="123">
        <v>2.6019999999999999</v>
      </c>
      <c r="P28" s="118">
        <v>229.8</v>
      </c>
      <c r="Q28" s="119">
        <v>184.99</v>
      </c>
      <c r="R28" s="119">
        <v>597.69000000000005</v>
      </c>
      <c r="S28" s="120">
        <v>410.30599999999998</v>
      </c>
      <c r="T28" s="123">
        <v>209.90299999999999</v>
      </c>
      <c r="U28" s="123">
        <v>16.579999999999998</v>
      </c>
      <c r="V28" s="118">
        <v>14.41</v>
      </c>
      <c r="W28" s="119">
        <v>24.74</v>
      </c>
      <c r="X28" s="119">
        <v>17.510000000000002</v>
      </c>
      <c r="Y28" s="119">
        <v>0.01</v>
      </c>
      <c r="Z28" s="120">
        <v>0</v>
      </c>
      <c r="AA28" s="118">
        <v>189.52</v>
      </c>
      <c r="AB28" s="120">
        <v>674.52</v>
      </c>
      <c r="AC28" s="118">
        <v>396.65</v>
      </c>
      <c r="AD28" s="119">
        <v>45.515999999999998</v>
      </c>
      <c r="AE28" s="119">
        <v>168.97</v>
      </c>
      <c r="AF28" s="120">
        <v>0</v>
      </c>
      <c r="AG28" s="118">
        <v>20.81626</v>
      </c>
      <c r="AH28" s="119">
        <v>29</v>
      </c>
      <c r="AI28" s="119">
        <v>6.2475300000000002</v>
      </c>
      <c r="AJ28" s="119">
        <v>32.337829999999997</v>
      </c>
      <c r="AK28" s="120">
        <v>38.9</v>
      </c>
      <c r="AL28" s="118">
        <v>49.66</v>
      </c>
      <c r="AM28" s="120">
        <v>50.44</v>
      </c>
      <c r="AN28" s="118">
        <v>102.669</v>
      </c>
      <c r="AO28" s="124" t="s">
        <v>1485</v>
      </c>
      <c r="AP28" s="124" t="s">
        <v>1485</v>
      </c>
      <c r="AQ28" s="119">
        <v>16.439</v>
      </c>
      <c r="AR28" s="124" t="s">
        <v>1485</v>
      </c>
      <c r="AS28" s="119">
        <v>16.878520000000002</v>
      </c>
      <c r="AT28" s="119">
        <v>0</v>
      </c>
      <c r="AU28" s="119">
        <v>61.231999999999999</v>
      </c>
      <c r="AV28" s="119">
        <v>20.116</v>
      </c>
      <c r="AW28" s="120">
        <v>78.298000000000002</v>
      </c>
    </row>
    <row r="29" spans="1:49" x14ac:dyDescent="0.3">
      <c r="A29" s="125" t="s">
        <v>788</v>
      </c>
      <c r="B29" s="118">
        <v>8.9</v>
      </c>
      <c r="C29" s="119">
        <v>38</v>
      </c>
      <c r="D29" s="119">
        <v>206.1</v>
      </c>
      <c r="E29" s="119">
        <v>162.54317</v>
      </c>
      <c r="F29" s="119">
        <v>40.700000000000003</v>
      </c>
      <c r="G29" s="120">
        <v>210</v>
      </c>
      <c r="H29" s="118">
        <v>31.1</v>
      </c>
      <c r="I29" s="120">
        <v>126</v>
      </c>
      <c r="J29" s="118">
        <v>0</v>
      </c>
      <c r="K29" s="119">
        <v>0</v>
      </c>
      <c r="L29" s="120">
        <v>16.27</v>
      </c>
      <c r="M29" s="121" t="s">
        <v>1485</v>
      </c>
      <c r="N29" s="122" t="s">
        <v>1485</v>
      </c>
      <c r="O29" s="123">
        <v>2.6019999999999999</v>
      </c>
      <c r="P29" s="118">
        <v>229.8</v>
      </c>
      <c r="Q29" s="119">
        <v>184.99</v>
      </c>
      <c r="R29" s="119">
        <v>597.69000000000005</v>
      </c>
      <c r="S29" s="120">
        <v>410.30599999999998</v>
      </c>
      <c r="T29" s="123">
        <v>209.90299999999999</v>
      </c>
      <c r="U29" s="123">
        <v>16.579999999999998</v>
      </c>
      <c r="V29" s="118">
        <v>14.41</v>
      </c>
      <c r="W29" s="119">
        <v>24.74</v>
      </c>
      <c r="X29" s="119">
        <v>17.510000000000002</v>
      </c>
      <c r="Y29" s="119">
        <v>0.01</v>
      </c>
      <c r="Z29" s="120">
        <v>0</v>
      </c>
      <c r="AA29" s="118">
        <v>189.52</v>
      </c>
      <c r="AB29" s="120">
        <v>674.52</v>
      </c>
      <c r="AC29" s="118">
        <v>396.65</v>
      </c>
      <c r="AD29" s="119">
        <v>45.515999999999998</v>
      </c>
      <c r="AE29" s="119">
        <v>168.97</v>
      </c>
      <c r="AF29" s="120">
        <v>0</v>
      </c>
      <c r="AG29" s="118">
        <v>20.81626</v>
      </c>
      <c r="AH29" s="119">
        <v>29</v>
      </c>
      <c r="AI29" s="119">
        <v>6.2475300000000002</v>
      </c>
      <c r="AJ29" s="119">
        <v>32.337829999999997</v>
      </c>
      <c r="AK29" s="120">
        <v>38.9</v>
      </c>
      <c r="AL29" s="118">
        <v>49.66</v>
      </c>
      <c r="AM29" s="120">
        <v>50.44</v>
      </c>
      <c r="AN29" s="118">
        <v>102.669</v>
      </c>
      <c r="AO29" s="124" t="s">
        <v>1485</v>
      </c>
      <c r="AP29" s="124" t="s">
        <v>1485</v>
      </c>
      <c r="AQ29" s="119">
        <v>16.439</v>
      </c>
      <c r="AR29" s="124" t="s">
        <v>1485</v>
      </c>
      <c r="AS29" s="119">
        <v>16.878520000000002</v>
      </c>
      <c r="AT29" s="119">
        <v>0</v>
      </c>
      <c r="AU29" s="119">
        <v>61.231999999999999</v>
      </c>
      <c r="AV29" s="119">
        <v>20.116</v>
      </c>
      <c r="AW29" s="120">
        <v>78.298000000000002</v>
      </c>
    </row>
    <row r="30" spans="1:49" x14ac:dyDescent="0.3">
      <c r="A30" s="125" t="s">
        <v>789</v>
      </c>
      <c r="B30" s="118">
        <v>9.9</v>
      </c>
      <c r="C30" s="119">
        <v>38</v>
      </c>
      <c r="D30" s="119">
        <v>206.1</v>
      </c>
      <c r="E30" s="119">
        <v>160.88441</v>
      </c>
      <c r="F30" s="119">
        <v>41.1</v>
      </c>
      <c r="G30" s="120">
        <v>210</v>
      </c>
      <c r="H30" s="118">
        <v>31.1</v>
      </c>
      <c r="I30" s="120">
        <v>126</v>
      </c>
      <c r="J30" s="118">
        <v>0</v>
      </c>
      <c r="K30" s="119">
        <v>0</v>
      </c>
      <c r="L30" s="120">
        <v>15.9</v>
      </c>
      <c r="M30" s="121" t="s">
        <v>1485</v>
      </c>
      <c r="N30" s="122" t="s">
        <v>1485</v>
      </c>
      <c r="O30" s="123">
        <v>2.6019999999999999</v>
      </c>
      <c r="P30" s="118">
        <v>236.27</v>
      </c>
      <c r="Q30" s="119">
        <v>189.32</v>
      </c>
      <c r="R30" s="119">
        <v>597.69000000000005</v>
      </c>
      <c r="S30" s="120">
        <v>410.30599999999998</v>
      </c>
      <c r="T30" s="123">
        <v>210.13200000000001</v>
      </c>
      <c r="U30" s="123">
        <v>16.52</v>
      </c>
      <c r="V30" s="118">
        <v>5.28</v>
      </c>
      <c r="W30" s="119">
        <v>26.26</v>
      </c>
      <c r="X30" s="119">
        <v>22.9</v>
      </c>
      <c r="Y30" s="119">
        <v>0.01</v>
      </c>
      <c r="Z30" s="120">
        <v>0</v>
      </c>
      <c r="AA30" s="118">
        <v>183.87</v>
      </c>
      <c r="AB30" s="120">
        <v>668.87</v>
      </c>
      <c r="AC30" s="118">
        <v>360.9</v>
      </c>
      <c r="AD30" s="119">
        <v>45.506999999999998</v>
      </c>
      <c r="AE30" s="119">
        <v>165.1</v>
      </c>
      <c r="AF30" s="120">
        <v>0</v>
      </c>
      <c r="AG30" s="118">
        <v>20.81626</v>
      </c>
      <c r="AH30" s="119">
        <v>29</v>
      </c>
      <c r="AI30" s="119">
        <v>6.9419399999999998</v>
      </c>
      <c r="AJ30" s="119">
        <v>32.337829999999997</v>
      </c>
      <c r="AK30" s="120">
        <v>34.5</v>
      </c>
      <c r="AL30" s="118">
        <v>49.04</v>
      </c>
      <c r="AM30" s="120">
        <v>49.82</v>
      </c>
      <c r="AN30" s="118">
        <v>99.677999999999997</v>
      </c>
      <c r="AO30" s="124" t="s">
        <v>1485</v>
      </c>
      <c r="AP30" s="124" t="s">
        <v>1485</v>
      </c>
      <c r="AQ30" s="119">
        <v>16.189</v>
      </c>
      <c r="AR30" s="124" t="s">
        <v>1485</v>
      </c>
      <c r="AS30" s="119">
        <v>16.878520000000002</v>
      </c>
      <c r="AT30" s="119">
        <v>0</v>
      </c>
      <c r="AU30" s="119">
        <v>61.231999999999999</v>
      </c>
      <c r="AV30" s="119">
        <v>20.116</v>
      </c>
      <c r="AW30" s="120">
        <v>77.478999999999999</v>
      </c>
    </row>
    <row r="31" spans="1:49" x14ac:dyDescent="0.3">
      <c r="A31" s="125" t="s">
        <v>790</v>
      </c>
      <c r="B31" s="118">
        <v>9.9</v>
      </c>
      <c r="C31" s="119">
        <v>38</v>
      </c>
      <c r="D31" s="119">
        <v>206.1</v>
      </c>
      <c r="E31" s="119">
        <v>160.88441</v>
      </c>
      <c r="F31" s="119">
        <v>41.1</v>
      </c>
      <c r="G31" s="120">
        <v>210</v>
      </c>
      <c r="H31" s="118">
        <v>31.1</v>
      </c>
      <c r="I31" s="120">
        <v>126</v>
      </c>
      <c r="J31" s="118">
        <v>0</v>
      </c>
      <c r="K31" s="119">
        <v>0</v>
      </c>
      <c r="L31" s="120">
        <v>15.9</v>
      </c>
      <c r="M31" s="121" t="s">
        <v>1485</v>
      </c>
      <c r="N31" s="122" t="s">
        <v>1485</v>
      </c>
      <c r="O31" s="123">
        <v>2.6019999999999999</v>
      </c>
      <c r="P31" s="118">
        <v>236.27</v>
      </c>
      <c r="Q31" s="119">
        <v>189.32</v>
      </c>
      <c r="R31" s="119">
        <v>597.69000000000005</v>
      </c>
      <c r="S31" s="120">
        <v>410.30599999999998</v>
      </c>
      <c r="T31" s="123">
        <v>210.13200000000001</v>
      </c>
      <c r="U31" s="123">
        <v>16.52</v>
      </c>
      <c r="V31" s="118">
        <v>5.28</v>
      </c>
      <c r="W31" s="119">
        <v>26.26</v>
      </c>
      <c r="X31" s="119">
        <v>22.9</v>
      </c>
      <c r="Y31" s="119">
        <v>0.01</v>
      </c>
      <c r="Z31" s="120">
        <v>0</v>
      </c>
      <c r="AA31" s="118">
        <v>183.87</v>
      </c>
      <c r="AB31" s="120">
        <v>668.87</v>
      </c>
      <c r="AC31" s="118">
        <v>360.9</v>
      </c>
      <c r="AD31" s="119">
        <v>45.506999999999998</v>
      </c>
      <c r="AE31" s="119">
        <v>165.1</v>
      </c>
      <c r="AF31" s="120">
        <v>0</v>
      </c>
      <c r="AG31" s="118">
        <v>20.81626</v>
      </c>
      <c r="AH31" s="119">
        <v>29</v>
      </c>
      <c r="AI31" s="119">
        <v>6.9419399999999998</v>
      </c>
      <c r="AJ31" s="119">
        <v>32.337829999999997</v>
      </c>
      <c r="AK31" s="120">
        <v>34.5</v>
      </c>
      <c r="AL31" s="118">
        <v>49.04</v>
      </c>
      <c r="AM31" s="120">
        <v>49.82</v>
      </c>
      <c r="AN31" s="118">
        <v>99.677999999999997</v>
      </c>
      <c r="AO31" s="124" t="s">
        <v>1485</v>
      </c>
      <c r="AP31" s="124" t="s">
        <v>1485</v>
      </c>
      <c r="AQ31" s="119">
        <v>16.189</v>
      </c>
      <c r="AR31" s="124" t="s">
        <v>1485</v>
      </c>
      <c r="AS31" s="119">
        <v>16.878520000000002</v>
      </c>
      <c r="AT31" s="119">
        <v>0</v>
      </c>
      <c r="AU31" s="119">
        <v>61.231999999999999</v>
      </c>
      <c r="AV31" s="119">
        <v>20.116</v>
      </c>
      <c r="AW31" s="120">
        <v>77.478999999999999</v>
      </c>
    </row>
    <row r="32" spans="1:49" x14ac:dyDescent="0.3">
      <c r="A32" s="125" t="s">
        <v>791</v>
      </c>
      <c r="B32" s="118">
        <v>11</v>
      </c>
      <c r="C32" s="119">
        <v>38</v>
      </c>
      <c r="D32" s="119">
        <v>206.1</v>
      </c>
      <c r="E32" s="119">
        <v>157.51387</v>
      </c>
      <c r="F32" s="119">
        <v>41.1</v>
      </c>
      <c r="G32" s="120">
        <v>210</v>
      </c>
      <c r="H32" s="118">
        <v>31.1</v>
      </c>
      <c r="I32" s="120">
        <v>126</v>
      </c>
      <c r="J32" s="118">
        <v>0</v>
      </c>
      <c r="K32" s="119">
        <v>0</v>
      </c>
      <c r="L32" s="120">
        <v>16.02</v>
      </c>
      <c r="M32" s="121" t="s">
        <v>1485</v>
      </c>
      <c r="N32" s="122" t="s">
        <v>1485</v>
      </c>
      <c r="O32" s="123">
        <v>2.6019999999999999</v>
      </c>
      <c r="P32" s="118">
        <v>244.52</v>
      </c>
      <c r="Q32" s="119">
        <v>189.32</v>
      </c>
      <c r="R32" s="119">
        <v>595.09</v>
      </c>
      <c r="S32" s="120">
        <v>410.30599999999998</v>
      </c>
      <c r="T32" s="123">
        <v>215.07</v>
      </c>
      <c r="U32" s="123">
        <v>16.46</v>
      </c>
      <c r="V32" s="118">
        <v>3.05</v>
      </c>
      <c r="W32" s="119">
        <v>23.79</v>
      </c>
      <c r="X32" s="119">
        <v>17.11</v>
      </c>
      <c r="Y32" s="119">
        <v>0.01</v>
      </c>
      <c r="Z32" s="120">
        <v>0</v>
      </c>
      <c r="AA32" s="118">
        <v>195.9</v>
      </c>
      <c r="AB32" s="120">
        <v>680.9</v>
      </c>
      <c r="AC32" s="118">
        <v>364.35</v>
      </c>
      <c r="AD32" s="119">
        <v>45.582000000000001</v>
      </c>
      <c r="AE32" s="119">
        <v>168.87</v>
      </c>
      <c r="AF32" s="120">
        <v>0</v>
      </c>
      <c r="AG32" s="118">
        <v>20.81626</v>
      </c>
      <c r="AH32" s="119">
        <v>29</v>
      </c>
      <c r="AI32" s="119">
        <v>8.9343000000000004</v>
      </c>
      <c r="AJ32" s="119">
        <v>32.337829999999997</v>
      </c>
      <c r="AK32" s="120">
        <v>34.5</v>
      </c>
      <c r="AL32" s="118">
        <v>49.03</v>
      </c>
      <c r="AM32" s="120">
        <v>49.81</v>
      </c>
      <c r="AN32" s="118">
        <v>100.67100000000001</v>
      </c>
      <c r="AO32" s="124" t="s">
        <v>1485</v>
      </c>
      <c r="AP32" s="124" t="s">
        <v>1485</v>
      </c>
      <c r="AQ32" s="119">
        <v>15.906000000000001</v>
      </c>
      <c r="AR32" s="124" t="s">
        <v>1485</v>
      </c>
      <c r="AS32" s="119">
        <v>16.878520000000002</v>
      </c>
      <c r="AT32" s="119">
        <v>0</v>
      </c>
      <c r="AU32" s="119">
        <v>61.231999999999999</v>
      </c>
      <c r="AV32" s="119">
        <v>20.116</v>
      </c>
      <c r="AW32" s="120">
        <v>76.209000000000003</v>
      </c>
    </row>
    <row r="33" spans="1:49" x14ac:dyDescent="0.3">
      <c r="A33" s="125" t="s">
        <v>792</v>
      </c>
      <c r="B33" s="118">
        <v>11</v>
      </c>
      <c r="C33" s="119">
        <v>38</v>
      </c>
      <c r="D33" s="119">
        <v>206.1</v>
      </c>
      <c r="E33" s="119">
        <v>157.51387</v>
      </c>
      <c r="F33" s="119">
        <v>41.1</v>
      </c>
      <c r="G33" s="120">
        <v>210</v>
      </c>
      <c r="H33" s="118">
        <v>31.1</v>
      </c>
      <c r="I33" s="120">
        <v>126</v>
      </c>
      <c r="J33" s="118">
        <v>0</v>
      </c>
      <c r="K33" s="119">
        <v>0</v>
      </c>
      <c r="L33" s="120">
        <v>16.02</v>
      </c>
      <c r="M33" s="121" t="s">
        <v>1485</v>
      </c>
      <c r="N33" s="122" t="s">
        <v>1485</v>
      </c>
      <c r="O33" s="123">
        <v>2.6019999999999999</v>
      </c>
      <c r="P33" s="118">
        <v>244.52</v>
      </c>
      <c r="Q33" s="119">
        <v>189.32</v>
      </c>
      <c r="R33" s="119">
        <v>595.09</v>
      </c>
      <c r="S33" s="120">
        <v>410.30599999999998</v>
      </c>
      <c r="T33" s="123">
        <v>215.07</v>
      </c>
      <c r="U33" s="123">
        <v>16.46</v>
      </c>
      <c r="V33" s="118">
        <v>3.05</v>
      </c>
      <c r="W33" s="119">
        <v>23.79</v>
      </c>
      <c r="X33" s="119">
        <v>17.11</v>
      </c>
      <c r="Y33" s="119">
        <v>0.01</v>
      </c>
      <c r="Z33" s="120">
        <v>0</v>
      </c>
      <c r="AA33" s="118">
        <v>195.9</v>
      </c>
      <c r="AB33" s="120">
        <v>680.9</v>
      </c>
      <c r="AC33" s="118">
        <v>364.35</v>
      </c>
      <c r="AD33" s="119">
        <v>45.582000000000001</v>
      </c>
      <c r="AE33" s="119">
        <v>168.87</v>
      </c>
      <c r="AF33" s="120">
        <v>0</v>
      </c>
      <c r="AG33" s="118">
        <v>20.81626</v>
      </c>
      <c r="AH33" s="119">
        <v>29</v>
      </c>
      <c r="AI33" s="119">
        <v>8.9343000000000004</v>
      </c>
      <c r="AJ33" s="119">
        <v>32.337829999999997</v>
      </c>
      <c r="AK33" s="120">
        <v>34.5</v>
      </c>
      <c r="AL33" s="118">
        <v>49.03</v>
      </c>
      <c r="AM33" s="120">
        <v>49.81</v>
      </c>
      <c r="AN33" s="118">
        <v>100.67100000000001</v>
      </c>
      <c r="AO33" s="124" t="s">
        <v>1485</v>
      </c>
      <c r="AP33" s="124" t="s">
        <v>1485</v>
      </c>
      <c r="AQ33" s="119">
        <v>15.906000000000001</v>
      </c>
      <c r="AR33" s="124" t="s">
        <v>1485</v>
      </c>
      <c r="AS33" s="119">
        <v>16.878520000000002</v>
      </c>
      <c r="AT33" s="119">
        <v>0</v>
      </c>
      <c r="AU33" s="119">
        <v>61.231999999999999</v>
      </c>
      <c r="AV33" s="119">
        <v>20.116</v>
      </c>
      <c r="AW33" s="120">
        <v>76.209000000000003</v>
      </c>
    </row>
    <row r="34" spans="1:49" x14ac:dyDescent="0.3">
      <c r="A34" s="125" t="s">
        <v>793</v>
      </c>
      <c r="B34" s="118">
        <v>12</v>
      </c>
      <c r="C34" s="119">
        <v>38</v>
      </c>
      <c r="D34" s="119">
        <v>206.1</v>
      </c>
      <c r="E34" s="119">
        <v>154.78041999999999</v>
      </c>
      <c r="F34" s="119">
        <v>41.1</v>
      </c>
      <c r="G34" s="120">
        <v>210</v>
      </c>
      <c r="H34" s="118">
        <v>30</v>
      </c>
      <c r="I34" s="120">
        <v>126</v>
      </c>
      <c r="J34" s="118">
        <v>0</v>
      </c>
      <c r="K34" s="119">
        <v>0</v>
      </c>
      <c r="L34" s="120">
        <v>15.94</v>
      </c>
      <c r="M34" s="121" t="s">
        <v>1485</v>
      </c>
      <c r="N34" s="122" t="s">
        <v>1485</v>
      </c>
      <c r="O34" s="123">
        <v>2.6019999999999999</v>
      </c>
      <c r="P34" s="118">
        <v>251.24</v>
      </c>
      <c r="Q34" s="119">
        <v>189.32</v>
      </c>
      <c r="R34" s="119">
        <v>595.09</v>
      </c>
      <c r="S34" s="120">
        <v>410.30599999999998</v>
      </c>
      <c r="T34" s="123">
        <v>229.887</v>
      </c>
      <c r="U34" s="123">
        <v>16.39</v>
      </c>
      <c r="V34" s="118">
        <v>3.74</v>
      </c>
      <c r="W34" s="119">
        <v>27.21</v>
      </c>
      <c r="X34" s="119">
        <v>12.7</v>
      </c>
      <c r="Y34" s="119">
        <v>0.01</v>
      </c>
      <c r="Z34" s="120">
        <v>0</v>
      </c>
      <c r="AA34" s="118">
        <v>206.1</v>
      </c>
      <c r="AB34" s="120">
        <v>691.1</v>
      </c>
      <c r="AC34" s="118">
        <v>350.71</v>
      </c>
      <c r="AD34" s="119">
        <v>44.631999999999998</v>
      </c>
      <c r="AE34" s="119">
        <v>168.3</v>
      </c>
      <c r="AF34" s="120">
        <v>0</v>
      </c>
      <c r="AG34" s="118">
        <v>20.81626</v>
      </c>
      <c r="AH34" s="119">
        <v>29</v>
      </c>
      <c r="AI34" s="119">
        <v>9.86632</v>
      </c>
      <c r="AJ34" s="119">
        <v>32.337829999999997</v>
      </c>
      <c r="AK34" s="120">
        <v>34.5</v>
      </c>
      <c r="AL34" s="118">
        <v>49</v>
      </c>
      <c r="AM34" s="120">
        <v>49.78</v>
      </c>
      <c r="AN34" s="118">
        <v>97.704999999999998</v>
      </c>
      <c r="AO34" s="124" t="s">
        <v>1485</v>
      </c>
      <c r="AP34" s="124" t="s">
        <v>1485</v>
      </c>
      <c r="AQ34" s="119">
        <v>15.75</v>
      </c>
      <c r="AR34" s="124" t="s">
        <v>1485</v>
      </c>
      <c r="AS34" s="119">
        <v>16.878520000000002</v>
      </c>
      <c r="AT34" s="119">
        <v>0</v>
      </c>
      <c r="AU34" s="119">
        <v>61.231999999999999</v>
      </c>
      <c r="AV34" s="119">
        <v>20.116</v>
      </c>
      <c r="AW34" s="120">
        <v>74.025000000000006</v>
      </c>
    </row>
    <row r="35" spans="1:49" x14ac:dyDescent="0.3">
      <c r="A35" s="125" t="s">
        <v>794</v>
      </c>
      <c r="B35" s="118">
        <v>12</v>
      </c>
      <c r="C35" s="119">
        <v>38</v>
      </c>
      <c r="D35" s="119">
        <v>206.1</v>
      </c>
      <c r="E35" s="119">
        <v>154.78041999999999</v>
      </c>
      <c r="F35" s="119">
        <v>41.1</v>
      </c>
      <c r="G35" s="120">
        <v>210</v>
      </c>
      <c r="H35" s="118">
        <v>30</v>
      </c>
      <c r="I35" s="120">
        <v>126</v>
      </c>
      <c r="J35" s="118">
        <v>0</v>
      </c>
      <c r="K35" s="119">
        <v>0</v>
      </c>
      <c r="L35" s="120">
        <v>15.94</v>
      </c>
      <c r="M35" s="121" t="s">
        <v>1485</v>
      </c>
      <c r="N35" s="122" t="s">
        <v>1485</v>
      </c>
      <c r="O35" s="123">
        <v>2.6019999999999999</v>
      </c>
      <c r="P35" s="118">
        <v>251.24</v>
      </c>
      <c r="Q35" s="119">
        <v>189.32</v>
      </c>
      <c r="R35" s="119">
        <v>595.09</v>
      </c>
      <c r="S35" s="120">
        <v>410.30599999999998</v>
      </c>
      <c r="T35" s="123">
        <v>229.887</v>
      </c>
      <c r="U35" s="123">
        <v>16.39</v>
      </c>
      <c r="V35" s="118">
        <v>3.74</v>
      </c>
      <c r="W35" s="119">
        <v>27.21</v>
      </c>
      <c r="X35" s="119">
        <v>12.7</v>
      </c>
      <c r="Y35" s="119">
        <v>0.01</v>
      </c>
      <c r="Z35" s="120">
        <v>0</v>
      </c>
      <c r="AA35" s="118">
        <v>206.1</v>
      </c>
      <c r="AB35" s="120">
        <v>691.1</v>
      </c>
      <c r="AC35" s="118">
        <v>350.71</v>
      </c>
      <c r="AD35" s="119">
        <v>44.631999999999998</v>
      </c>
      <c r="AE35" s="119">
        <v>168.3</v>
      </c>
      <c r="AF35" s="120">
        <v>0</v>
      </c>
      <c r="AG35" s="118">
        <v>20.81626</v>
      </c>
      <c r="AH35" s="119">
        <v>29</v>
      </c>
      <c r="AI35" s="119">
        <v>9.86632</v>
      </c>
      <c r="AJ35" s="119">
        <v>32.337829999999997</v>
      </c>
      <c r="AK35" s="120">
        <v>34.5</v>
      </c>
      <c r="AL35" s="118">
        <v>49</v>
      </c>
      <c r="AM35" s="120">
        <v>49.78</v>
      </c>
      <c r="AN35" s="118">
        <v>97.704999999999998</v>
      </c>
      <c r="AO35" s="124" t="s">
        <v>1485</v>
      </c>
      <c r="AP35" s="124" t="s">
        <v>1485</v>
      </c>
      <c r="AQ35" s="119">
        <v>15.75</v>
      </c>
      <c r="AR35" s="124" t="s">
        <v>1485</v>
      </c>
      <c r="AS35" s="119">
        <v>16.878520000000002</v>
      </c>
      <c r="AT35" s="119">
        <v>0</v>
      </c>
      <c r="AU35" s="119">
        <v>61.231999999999999</v>
      </c>
      <c r="AV35" s="119">
        <v>20.116</v>
      </c>
      <c r="AW35" s="120">
        <v>74.025000000000006</v>
      </c>
    </row>
    <row r="36" spans="1:49" x14ac:dyDescent="0.3">
      <c r="A36" s="125" t="s">
        <v>795</v>
      </c>
      <c r="B36" s="118">
        <v>13.1</v>
      </c>
      <c r="C36" s="119">
        <v>38</v>
      </c>
      <c r="D36" s="119">
        <v>206.1</v>
      </c>
      <c r="E36" s="119">
        <v>153.05328</v>
      </c>
      <c r="F36" s="119">
        <v>40.9</v>
      </c>
      <c r="G36" s="120">
        <v>210</v>
      </c>
      <c r="H36" s="118">
        <v>30</v>
      </c>
      <c r="I36" s="120">
        <v>126</v>
      </c>
      <c r="J36" s="118">
        <v>0</v>
      </c>
      <c r="K36" s="119">
        <v>0</v>
      </c>
      <c r="L36" s="120">
        <v>15.89</v>
      </c>
      <c r="M36" s="121" t="s">
        <v>1485</v>
      </c>
      <c r="N36" s="122" t="s">
        <v>1485</v>
      </c>
      <c r="O36" s="123">
        <v>2.6019999999999999</v>
      </c>
      <c r="P36" s="118">
        <v>256.35000000000002</v>
      </c>
      <c r="Q36" s="119">
        <v>187.87</v>
      </c>
      <c r="R36" s="119">
        <v>595.09</v>
      </c>
      <c r="S36" s="120">
        <v>410.30599999999998</v>
      </c>
      <c r="T36" s="123">
        <v>249.947</v>
      </c>
      <c r="U36" s="123">
        <v>16.29</v>
      </c>
      <c r="V36" s="118">
        <v>2.41</v>
      </c>
      <c r="W36" s="119">
        <v>24.96</v>
      </c>
      <c r="X36" s="119">
        <v>12.67</v>
      </c>
      <c r="Y36" s="119">
        <v>0.01</v>
      </c>
      <c r="Z36" s="120">
        <v>0</v>
      </c>
      <c r="AA36" s="118">
        <v>228.77</v>
      </c>
      <c r="AB36" s="120">
        <v>713.77</v>
      </c>
      <c r="AC36" s="118">
        <v>344.05</v>
      </c>
      <c r="AD36" s="119">
        <v>45.747</v>
      </c>
      <c r="AE36" s="119">
        <v>162.33000000000001</v>
      </c>
      <c r="AF36" s="120">
        <v>0</v>
      </c>
      <c r="AG36" s="118">
        <v>20.81626</v>
      </c>
      <c r="AH36" s="119">
        <v>29</v>
      </c>
      <c r="AI36" s="119">
        <v>9.2582799999999992</v>
      </c>
      <c r="AJ36" s="119">
        <v>32.337829999999997</v>
      </c>
      <c r="AK36" s="120">
        <v>36.5</v>
      </c>
      <c r="AL36" s="118">
        <v>48.45</v>
      </c>
      <c r="AM36" s="120">
        <v>49.23</v>
      </c>
      <c r="AN36" s="118">
        <v>96.724999999999994</v>
      </c>
      <c r="AO36" s="124" t="s">
        <v>1485</v>
      </c>
      <c r="AP36" s="124" t="s">
        <v>1485</v>
      </c>
      <c r="AQ36" s="119">
        <v>15.593999999999999</v>
      </c>
      <c r="AR36" s="124" t="s">
        <v>1485</v>
      </c>
      <c r="AS36" s="119">
        <v>16.878520000000002</v>
      </c>
      <c r="AT36" s="119">
        <v>0</v>
      </c>
      <c r="AU36" s="119">
        <v>61.231999999999999</v>
      </c>
      <c r="AV36" s="119">
        <v>20.116</v>
      </c>
      <c r="AW36" s="120">
        <v>74.736000000000004</v>
      </c>
    </row>
    <row r="37" spans="1:49" x14ac:dyDescent="0.3">
      <c r="A37" s="125" t="s">
        <v>796</v>
      </c>
      <c r="B37" s="118">
        <v>13.1</v>
      </c>
      <c r="C37" s="119">
        <v>38</v>
      </c>
      <c r="D37" s="119">
        <v>206.1</v>
      </c>
      <c r="E37" s="119">
        <v>153.05328</v>
      </c>
      <c r="F37" s="119">
        <v>40.9</v>
      </c>
      <c r="G37" s="120">
        <v>210</v>
      </c>
      <c r="H37" s="118">
        <v>30</v>
      </c>
      <c r="I37" s="120">
        <v>126</v>
      </c>
      <c r="J37" s="118">
        <v>0</v>
      </c>
      <c r="K37" s="119">
        <v>0</v>
      </c>
      <c r="L37" s="120">
        <v>15.89</v>
      </c>
      <c r="M37" s="121" t="s">
        <v>1485</v>
      </c>
      <c r="N37" s="122" t="s">
        <v>1485</v>
      </c>
      <c r="O37" s="123">
        <v>2.6019999999999999</v>
      </c>
      <c r="P37" s="118">
        <v>256.35000000000002</v>
      </c>
      <c r="Q37" s="119">
        <v>187.87</v>
      </c>
      <c r="R37" s="119">
        <v>595.09</v>
      </c>
      <c r="S37" s="120">
        <v>410.30599999999998</v>
      </c>
      <c r="T37" s="123">
        <v>249.947</v>
      </c>
      <c r="U37" s="123">
        <v>16.29</v>
      </c>
      <c r="V37" s="118">
        <v>2.41</v>
      </c>
      <c r="W37" s="119">
        <v>24.96</v>
      </c>
      <c r="X37" s="119">
        <v>12.67</v>
      </c>
      <c r="Y37" s="119">
        <v>0.01</v>
      </c>
      <c r="Z37" s="120">
        <v>0</v>
      </c>
      <c r="AA37" s="118">
        <v>228.77</v>
      </c>
      <c r="AB37" s="120">
        <v>713.77</v>
      </c>
      <c r="AC37" s="118">
        <v>344.05</v>
      </c>
      <c r="AD37" s="119">
        <v>45.747</v>
      </c>
      <c r="AE37" s="119">
        <v>162.33000000000001</v>
      </c>
      <c r="AF37" s="120">
        <v>0</v>
      </c>
      <c r="AG37" s="118">
        <v>20.81626</v>
      </c>
      <c r="AH37" s="119">
        <v>29</v>
      </c>
      <c r="AI37" s="119">
        <v>9.2582799999999992</v>
      </c>
      <c r="AJ37" s="119">
        <v>32.337829999999997</v>
      </c>
      <c r="AK37" s="120">
        <v>36.5</v>
      </c>
      <c r="AL37" s="118">
        <v>48.45</v>
      </c>
      <c r="AM37" s="120">
        <v>49.23</v>
      </c>
      <c r="AN37" s="118">
        <v>96.724999999999994</v>
      </c>
      <c r="AO37" s="124" t="s">
        <v>1485</v>
      </c>
      <c r="AP37" s="124" t="s">
        <v>1485</v>
      </c>
      <c r="AQ37" s="119">
        <v>15.593999999999999</v>
      </c>
      <c r="AR37" s="124" t="s">
        <v>1485</v>
      </c>
      <c r="AS37" s="119">
        <v>16.878520000000002</v>
      </c>
      <c r="AT37" s="119">
        <v>0</v>
      </c>
      <c r="AU37" s="119">
        <v>61.231999999999999</v>
      </c>
      <c r="AV37" s="119">
        <v>20.116</v>
      </c>
      <c r="AW37" s="120">
        <v>74.736000000000004</v>
      </c>
    </row>
    <row r="38" spans="1:49" x14ac:dyDescent="0.3">
      <c r="A38" s="125" t="s">
        <v>797</v>
      </c>
      <c r="B38" s="118">
        <v>13.9</v>
      </c>
      <c r="C38" s="119">
        <v>38</v>
      </c>
      <c r="D38" s="119">
        <v>206.1</v>
      </c>
      <c r="E38" s="119">
        <v>152.27629999999999</v>
      </c>
      <c r="F38" s="119">
        <v>41</v>
      </c>
      <c r="G38" s="120">
        <v>210</v>
      </c>
      <c r="H38" s="118">
        <v>30</v>
      </c>
      <c r="I38" s="120">
        <v>124</v>
      </c>
      <c r="J38" s="118">
        <v>0</v>
      </c>
      <c r="K38" s="119">
        <v>0</v>
      </c>
      <c r="L38" s="120">
        <v>15.98</v>
      </c>
      <c r="M38" s="121" t="s">
        <v>1485</v>
      </c>
      <c r="N38" s="122" t="s">
        <v>1485</v>
      </c>
      <c r="O38" s="123">
        <v>2.6019999999999999</v>
      </c>
      <c r="P38" s="118">
        <v>261.52999999999997</v>
      </c>
      <c r="Q38" s="119">
        <v>190.77</v>
      </c>
      <c r="R38" s="119">
        <v>595.09</v>
      </c>
      <c r="S38" s="120">
        <v>410.30599999999998</v>
      </c>
      <c r="T38" s="123">
        <v>260.03800000000001</v>
      </c>
      <c r="U38" s="123">
        <v>16.03</v>
      </c>
      <c r="V38" s="118">
        <v>3.69</v>
      </c>
      <c r="W38" s="119">
        <v>26.87</v>
      </c>
      <c r="X38" s="119">
        <v>12.65</v>
      </c>
      <c r="Y38" s="119">
        <v>0.01</v>
      </c>
      <c r="Z38" s="120">
        <v>0</v>
      </c>
      <c r="AA38" s="118">
        <v>195.9</v>
      </c>
      <c r="AB38" s="120">
        <v>680.9</v>
      </c>
      <c r="AC38" s="118">
        <v>331.06</v>
      </c>
      <c r="AD38" s="119">
        <v>45.874000000000002</v>
      </c>
      <c r="AE38" s="119">
        <v>143.15</v>
      </c>
      <c r="AF38" s="120">
        <v>0</v>
      </c>
      <c r="AG38" s="118">
        <v>20.81626</v>
      </c>
      <c r="AH38" s="119">
        <v>28</v>
      </c>
      <c r="AI38" s="119">
        <v>9.7311499999999995</v>
      </c>
      <c r="AJ38" s="119">
        <v>32.337829999999997</v>
      </c>
      <c r="AK38" s="120">
        <v>37.5</v>
      </c>
      <c r="AL38" s="118">
        <v>48.26</v>
      </c>
      <c r="AM38" s="120">
        <v>49.04</v>
      </c>
      <c r="AN38" s="118">
        <v>89.980999999999995</v>
      </c>
      <c r="AO38" s="124" t="s">
        <v>1485</v>
      </c>
      <c r="AP38" s="124" t="s">
        <v>1485</v>
      </c>
      <c r="AQ38" s="119">
        <v>15.346</v>
      </c>
      <c r="AR38" s="124" t="s">
        <v>1485</v>
      </c>
      <c r="AS38" s="119">
        <v>16.878520000000002</v>
      </c>
      <c r="AT38" s="119">
        <v>0</v>
      </c>
      <c r="AU38" s="119">
        <v>61.231999999999999</v>
      </c>
      <c r="AV38" s="119">
        <v>20.116</v>
      </c>
      <c r="AW38" s="120">
        <v>74.489999999999995</v>
      </c>
    </row>
    <row r="39" spans="1:49" x14ac:dyDescent="0.3">
      <c r="A39" s="125" t="s">
        <v>798</v>
      </c>
      <c r="B39" s="118">
        <v>13.9</v>
      </c>
      <c r="C39" s="119">
        <v>38</v>
      </c>
      <c r="D39" s="119">
        <v>206.1</v>
      </c>
      <c r="E39" s="119">
        <v>152.27629999999999</v>
      </c>
      <c r="F39" s="119">
        <v>41</v>
      </c>
      <c r="G39" s="120">
        <v>210</v>
      </c>
      <c r="H39" s="118">
        <v>30</v>
      </c>
      <c r="I39" s="120">
        <v>124</v>
      </c>
      <c r="J39" s="118">
        <v>0</v>
      </c>
      <c r="K39" s="119">
        <v>0</v>
      </c>
      <c r="L39" s="120">
        <v>15.98</v>
      </c>
      <c r="M39" s="121" t="s">
        <v>1485</v>
      </c>
      <c r="N39" s="122" t="s">
        <v>1485</v>
      </c>
      <c r="O39" s="123">
        <v>2.6019999999999999</v>
      </c>
      <c r="P39" s="118">
        <v>261.52999999999997</v>
      </c>
      <c r="Q39" s="119">
        <v>190.77</v>
      </c>
      <c r="R39" s="119">
        <v>595.09</v>
      </c>
      <c r="S39" s="120">
        <v>410.30599999999998</v>
      </c>
      <c r="T39" s="123">
        <v>260.03800000000001</v>
      </c>
      <c r="U39" s="123">
        <v>16.03</v>
      </c>
      <c r="V39" s="118">
        <v>3.69</v>
      </c>
      <c r="W39" s="119">
        <v>26.87</v>
      </c>
      <c r="X39" s="119">
        <v>12.65</v>
      </c>
      <c r="Y39" s="119">
        <v>0.01</v>
      </c>
      <c r="Z39" s="120">
        <v>0</v>
      </c>
      <c r="AA39" s="118">
        <v>195.9</v>
      </c>
      <c r="AB39" s="120">
        <v>680.9</v>
      </c>
      <c r="AC39" s="118">
        <v>331.06</v>
      </c>
      <c r="AD39" s="119">
        <v>45.874000000000002</v>
      </c>
      <c r="AE39" s="119">
        <v>143.15</v>
      </c>
      <c r="AF39" s="120">
        <v>0</v>
      </c>
      <c r="AG39" s="118">
        <v>20.81626</v>
      </c>
      <c r="AH39" s="119">
        <v>28</v>
      </c>
      <c r="AI39" s="119">
        <v>9.7311499999999995</v>
      </c>
      <c r="AJ39" s="119">
        <v>32.337829999999997</v>
      </c>
      <c r="AK39" s="120">
        <v>37.5</v>
      </c>
      <c r="AL39" s="118">
        <v>48.26</v>
      </c>
      <c r="AM39" s="120">
        <v>49.04</v>
      </c>
      <c r="AN39" s="118">
        <v>89.980999999999995</v>
      </c>
      <c r="AO39" s="124" t="s">
        <v>1485</v>
      </c>
      <c r="AP39" s="124" t="s">
        <v>1485</v>
      </c>
      <c r="AQ39" s="119">
        <v>15.346</v>
      </c>
      <c r="AR39" s="124" t="s">
        <v>1485</v>
      </c>
      <c r="AS39" s="119">
        <v>16.878520000000002</v>
      </c>
      <c r="AT39" s="119">
        <v>0</v>
      </c>
      <c r="AU39" s="119">
        <v>61.231999999999999</v>
      </c>
      <c r="AV39" s="119">
        <v>20.116</v>
      </c>
      <c r="AW39" s="120">
        <v>74.489999999999995</v>
      </c>
    </row>
    <row r="40" spans="1:49" x14ac:dyDescent="0.3">
      <c r="A40" s="125" t="s">
        <v>799</v>
      </c>
      <c r="B40" s="118">
        <v>15</v>
      </c>
      <c r="C40" s="119">
        <v>38</v>
      </c>
      <c r="D40" s="119">
        <v>206.1</v>
      </c>
      <c r="E40" s="119">
        <v>151.98725999999999</v>
      </c>
      <c r="F40" s="119">
        <v>41</v>
      </c>
      <c r="G40" s="120">
        <v>210</v>
      </c>
      <c r="H40" s="118">
        <v>28.9</v>
      </c>
      <c r="I40" s="120">
        <v>122</v>
      </c>
      <c r="J40" s="118">
        <v>0</v>
      </c>
      <c r="K40" s="119">
        <v>0</v>
      </c>
      <c r="L40" s="120">
        <v>23.73</v>
      </c>
      <c r="M40" s="121" t="s">
        <v>1485</v>
      </c>
      <c r="N40" s="122" t="s">
        <v>1485</v>
      </c>
      <c r="O40" s="123">
        <v>2.6019999999999999</v>
      </c>
      <c r="P40" s="118">
        <v>272.08</v>
      </c>
      <c r="Q40" s="119">
        <v>195.19</v>
      </c>
      <c r="R40" s="119">
        <v>595.09</v>
      </c>
      <c r="S40" s="120">
        <v>410.30599999999998</v>
      </c>
      <c r="T40" s="123">
        <v>269.95600000000002</v>
      </c>
      <c r="U40" s="123">
        <v>14.2</v>
      </c>
      <c r="V40" s="118">
        <v>2.8</v>
      </c>
      <c r="W40" s="119">
        <v>24.59</v>
      </c>
      <c r="X40" s="119">
        <v>12.63</v>
      </c>
      <c r="Y40" s="119">
        <v>0.01</v>
      </c>
      <c r="Z40" s="120">
        <v>0</v>
      </c>
      <c r="AA40" s="118">
        <v>206.1</v>
      </c>
      <c r="AB40" s="120">
        <v>691.1</v>
      </c>
      <c r="AC40" s="118">
        <v>324.72000000000003</v>
      </c>
      <c r="AD40" s="119">
        <v>45.844000000000001</v>
      </c>
      <c r="AE40" s="119">
        <v>168.72</v>
      </c>
      <c r="AF40" s="120">
        <v>0</v>
      </c>
      <c r="AG40" s="118">
        <v>20.81626</v>
      </c>
      <c r="AH40" s="119">
        <v>28</v>
      </c>
      <c r="AI40" s="119">
        <v>9.7547099999999993</v>
      </c>
      <c r="AJ40" s="119">
        <v>32.337829999999997</v>
      </c>
      <c r="AK40" s="120">
        <v>37.5</v>
      </c>
      <c r="AL40" s="118">
        <v>48.48</v>
      </c>
      <c r="AM40" s="120">
        <v>49.26</v>
      </c>
      <c r="AN40" s="118">
        <v>86.221000000000004</v>
      </c>
      <c r="AO40" s="124" t="s">
        <v>1485</v>
      </c>
      <c r="AP40" s="124" t="s">
        <v>1485</v>
      </c>
      <c r="AQ40" s="119">
        <v>15.111000000000001</v>
      </c>
      <c r="AR40" s="124" t="s">
        <v>1485</v>
      </c>
      <c r="AS40" s="119">
        <v>16.878520000000002</v>
      </c>
      <c r="AT40" s="119">
        <v>0</v>
      </c>
      <c r="AU40" s="119">
        <v>61.231999999999999</v>
      </c>
      <c r="AV40" s="119">
        <v>20.116</v>
      </c>
      <c r="AW40" s="120">
        <v>74.3</v>
      </c>
    </row>
    <row r="41" spans="1:49" x14ac:dyDescent="0.3">
      <c r="A41" s="125" t="s">
        <v>800</v>
      </c>
      <c r="B41" s="118">
        <v>15</v>
      </c>
      <c r="C41" s="119">
        <v>38</v>
      </c>
      <c r="D41" s="119">
        <v>206.1</v>
      </c>
      <c r="E41" s="119">
        <v>151.98725999999999</v>
      </c>
      <c r="F41" s="119">
        <v>41</v>
      </c>
      <c r="G41" s="120">
        <v>210</v>
      </c>
      <c r="H41" s="118">
        <v>28.9</v>
      </c>
      <c r="I41" s="120">
        <v>122</v>
      </c>
      <c r="J41" s="118">
        <v>0</v>
      </c>
      <c r="K41" s="119">
        <v>0</v>
      </c>
      <c r="L41" s="120">
        <v>23.73</v>
      </c>
      <c r="M41" s="121" t="s">
        <v>1485</v>
      </c>
      <c r="N41" s="122" t="s">
        <v>1485</v>
      </c>
      <c r="O41" s="123">
        <v>2.6019999999999999</v>
      </c>
      <c r="P41" s="118">
        <v>272.08</v>
      </c>
      <c r="Q41" s="119">
        <v>195.19</v>
      </c>
      <c r="R41" s="119">
        <v>595.09</v>
      </c>
      <c r="S41" s="120">
        <v>410.30599999999998</v>
      </c>
      <c r="T41" s="123">
        <v>269.95600000000002</v>
      </c>
      <c r="U41" s="123">
        <v>14.2</v>
      </c>
      <c r="V41" s="118">
        <v>2.8</v>
      </c>
      <c r="W41" s="119">
        <v>24.59</v>
      </c>
      <c r="X41" s="119">
        <v>12.63</v>
      </c>
      <c r="Y41" s="119">
        <v>0.01</v>
      </c>
      <c r="Z41" s="120">
        <v>0</v>
      </c>
      <c r="AA41" s="118">
        <v>206.1</v>
      </c>
      <c r="AB41" s="120">
        <v>691.1</v>
      </c>
      <c r="AC41" s="118">
        <v>324.72000000000003</v>
      </c>
      <c r="AD41" s="119">
        <v>45.844000000000001</v>
      </c>
      <c r="AE41" s="119">
        <v>168.72</v>
      </c>
      <c r="AF41" s="120">
        <v>0</v>
      </c>
      <c r="AG41" s="118">
        <v>20.81626</v>
      </c>
      <c r="AH41" s="119">
        <v>28</v>
      </c>
      <c r="AI41" s="119">
        <v>9.7547099999999993</v>
      </c>
      <c r="AJ41" s="119">
        <v>32.337829999999997</v>
      </c>
      <c r="AK41" s="120">
        <v>37.5</v>
      </c>
      <c r="AL41" s="118">
        <v>48.48</v>
      </c>
      <c r="AM41" s="120">
        <v>49.26</v>
      </c>
      <c r="AN41" s="118">
        <v>86.221000000000004</v>
      </c>
      <c r="AO41" s="124" t="s">
        <v>1485</v>
      </c>
      <c r="AP41" s="124" t="s">
        <v>1485</v>
      </c>
      <c r="AQ41" s="119">
        <v>15.111000000000001</v>
      </c>
      <c r="AR41" s="124" t="s">
        <v>1485</v>
      </c>
      <c r="AS41" s="119">
        <v>16.878520000000002</v>
      </c>
      <c r="AT41" s="119">
        <v>0</v>
      </c>
      <c r="AU41" s="119">
        <v>61.231999999999999</v>
      </c>
      <c r="AV41" s="119">
        <v>20.116</v>
      </c>
      <c r="AW41" s="120">
        <v>74.3</v>
      </c>
    </row>
    <row r="42" spans="1:49" x14ac:dyDescent="0.3">
      <c r="A42" s="125" t="s">
        <v>801</v>
      </c>
      <c r="B42" s="118">
        <v>16</v>
      </c>
      <c r="C42" s="119">
        <v>38</v>
      </c>
      <c r="D42" s="119">
        <v>206.1</v>
      </c>
      <c r="E42" s="119">
        <v>151.18127999999999</v>
      </c>
      <c r="F42" s="119">
        <v>41.1</v>
      </c>
      <c r="G42" s="120">
        <v>210</v>
      </c>
      <c r="H42" s="118">
        <v>28.9</v>
      </c>
      <c r="I42" s="120">
        <v>122</v>
      </c>
      <c r="J42" s="118">
        <v>0</v>
      </c>
      <c r="K42" s="119">
        <v>0</v>
      </c>
      <c r="L42" s="120">
        <v>24.13</v>
      </c>
      <c r="M42" s="121" t="s">
        <v>1485</v>
      </c>
      <c r="N42" s="122" t="s">
        <v>1485</v>
      </c>
      <c r="O42" s="123">
        <v>2.6019999999999999</v>
      </c>
      <c r="P42" s="118">
        <v>270.3</v>
      </c>
      <c r="Q42" s="119">
        <v>198.16</v>
      </c>
      <c r="R42" s="119">
        <v>597.69000000000005</v>
      </c>
      <c r="S42" s="120">
        <v>410.30599999999998</v>
      </c>
      <c r="T42" s="123">
        <v>280.11700000000002</v>
      </c>
      <c r="U42" s="123">
        <v>13.71</v>
      </c>
      <c r="V42" s="118">
        <v>3.74</v>
      </c>
      <c r="W42" s="119">
        <v>19.3</v>
      </c>
      <c r="X42" s="119">
        <v>5.38</v>
      </c>
      <c r="Y42" s="119">
        <v>0.01</v>
      </c>
      <c r="Z42" s="120">
        <v>0</v>
      </c>
      <c r="AA42" s="118">
        <v>228.77</v>
      </c>
      <c r="AB42" s="120">
        <v>713.77</v>
      </c>
      <c r="AC42" s="118">
        <v>318.48</v>
      </c>
      <c r="AD42" s="119">
        <v>45.808999999999997</v>
      </c>
      <c r="AE42" s="119">
        <v>158.87</v>
      </c>
      <c r="AF42" s="120">
        <v>0.6</v>
      </c>
      <c r="AG42" s="118">
        <v>20.81626</v>
      </c>
      <c r="AH42" s="119">
        <v>28</v>
      </c>
      <c r="AI42" s="119">
        <v>9.6502300000000005</v>
      </c>
      <c r="AJ42" s="119">
        <v>32.337829999999997</v>
      </c>
      <c r="AK42" s="120">
        <v>38</v>
      </c>
      <c r="AL42" s="118">
        <v>48.67</v>
      </c>
      <c r="AM42" s="120">
        <v>49.45</v>
      </c>
      <c r="AN42" s="118">
        <v>83.445999999999998</v>
      </c>
      <c r="AO42" s="124" t="s">
        <v>1485</v>
      </c>
      <c r="AP42" s="124" t="s">
        <v>1485</v>
      </c>
      <c r="AQ42" s="119">
        <v>15.098000000000001</v>
      </c>
      <c r="AR42" s="124" t="s">
        <v>1485</v>
      </c>
      <c r="AS42" s="119">
        <v>16.878520000000002</v>
      </c>
      <c r="AT42" s="119">
        <v>0</v>
      </c>
      <c r="AU42" s="119">
        <v>61.231999999999999</v>
      </c>
      <c r="AV42" s="119">
        <v>20.116</v>
      </c>
      <c r="AW42" s="120">
        <v>71.549000000000007</v>
      </c>
    </row>
    <row r="43" spans="1:49" x14ac:dyDescent="0.3">
      <c r="A43" s="125" t="s">
        <v>802</v>
      </c>
      <c r="B43" s="118">
        <v>16</v>
      </c>
      <c r="C43" s="119">
        <v>38</v>
      </c>
      <c r="D43" s="119">
        <v>206.1</v>
      </c>
      <c r="E43" s="119">
        <v>151.18127999999999</v>
      </c>
      <c r="F43" s="119">
        <v>41.1</v>
      </c>
      <c r="G43" s="120">
        <v>210</v>
      </c>
      <c r="H43" s="118">
        <v>28.9</v>
      </c>
      <c r="I43" s="120">
        <v>122</v>
      </c>
      <c r="J43" s="118">
        <v>0</v>
      </c>
      <c r="K43" s="119">
        <v>0</v>
      </c>
      <c r="L43" s="120">
        <v>24.13</v>
      </c>
      <c r="M43" s="121" t="s">
        <v>1485</v>
      </c>
      <c r="N43" s="122" t="s">
        <v>1485</v>
      </c>
      <c r="O43" s="123">
        <v>2.6019999999999999</v>
      </c>
      <c r="P43" s="118">
        <v>270.3</v>
      </c>
      <c r="Q43" s="119">
        <v>198.16</v>
      </c>
      <c r="R43" s="119">
        <v>597.69000000000005</v>
      </c>
      <c r="S43" s="120">
        <v>410.30599999999998</v>
      </c>
      <c r="T43" s="123">
        <v>280.11700000000002</v>
      </c>
      <c r="U43" s="123">
        <v>13.71</v>
      </c>
      <c r="V43" s="118">
        <v>3.74</v>
      </c>
      <c r="W43" s="119">
        <v>19.3</v>
      </c>
      <c r="X43" s="119">
        <v>5.38</v>
      </c>
      <c r="Y43" s="119">
        <v>0.01</v>
      </c>
      <c r="Z43" s="120">
        <v>0</v>
      </c>
      <c r="AA43" s="118">
        <v>228.77</v>
      </c>
      <c r="AB43" s="120">
        <v>713.77</v>
      </c>
      <c r="AC43" s="118">
        <v>318.48</v>
      </c>
      <c r="AD43" s="119">
        <v>45.808999999999997</v>
      </c>
      <c r="AE43" s="119">
        <v>158.87</v>
      </c>
      <c r="AF43" s="120">
        <v>0.6</v>
      </c>
      <c r="AG43" s="118">
        <v>20.81626</v>
      </c>
      <c r="AH43" s="119">
        <v>28</v>
      </c>
      <c r="AI43" s="119">
        <v>9.6502300000000005</v>
      </c>
      <c r="AJ43" s="119">
        <v>32.337829999999997</v>
      </c>
      <c r="AK43" s="120">
        <v>38</v>
      </c>
      <c r="AL43" s="118">
        <v>48.67</v>
      </c>
      <c r="AM43" s="120">
        <v>49.45</v>
      </c>
      <c r="AN43" s="118">
        <v>83.445999999999998</v>
      </c>
      <c r="AO43" s="124" t="s">
        <v>1485</v>
      </c>
      <c r="AP43" s="124" t="s">
        <v>1485</v>
      </c>
      <c r="AQ43" s="119">
        <v>15.098000000000001</v>
      </c>
      <c r="AR43" s="124" t="s">
        <v>1485</v>
      </c>
      <c r="AS43" s="119">
        <v>16.878520000000002</v>
      </c>
      <c r="AT43" s="119">
        <v>0</v>
      </c>
      <c r="AU43" s="119">
        <v>61.231999999999999</v>
      </c>
      <c r="AV43" s="119">
        <v>20.116</v>
      </c>
      <c r="AW43" s="120">
        <v>71.549000000000007</v>
      </c>
    </row>
    <row r="44" spans="1:49" x14ac:dyDescent="0.3">
      <c r="A44" s="125" t="s">
        <v>803</v>
      </c>
      <c r="B44" s="118">
        <v>18.100000000000001</v>
      </c>
      <c r="C44" s="119">
        <v>38</v>
      </c>
      <c r="D44" s="119">
        <v>206.1</v>
      </c>
      <c r="E44" s="119">
        <v>151.84169</v>
      </c>
      <c r="F44" s="119">
        <v>41</v>
      </c>
      <c r="G44" s="120">
        <v>210</v>
      </c>
      <c r="H44" s="118">
        <v>28.9</v>
      </c>
      <c r="I44" s="120">
        <v>128</v>
      </c>
      <c r="J44" s="118">
        <v>0</v>
      </c>
      <c r="K44" s="119">
        <v>0</v>
      </c>
      <c r="L44" s="120">
        <v>23.99</v>
      </c>
      <c r="M44" s="121" t="s">
        <v>1485</v>
      </c>
      <c r="N44" s="122" t="s">
        <v>1485</v>
      </c>
      <c r="O44" s="123">
        <v>2.6019999999999999</v>
      </c>
      <c r="P44" s="118">
        <v>268.52999999999997</v>
      </c>
      <c r="Q44" s="119">
        <v>202.69</v>
      </c>
      <c r="R44" s="119">
        <v>597.69000000000005</v>
      </c>
      <c r="S44" s="120">
        <v>410.30599999999998</v>
      </c>
      <c r="T44" s="123">
        <v>284.07799999999997</v>
      </c>
      <c r="U44" s="123">
        <v>14.4</v>
      </c>
      <c r="V44" s="118">
        <v>4.1100000000000003</v>
      </c>
      <c r="W44" s="119">
        <v>15.97</v>
      </c>
      <c r="X44" s="119">
        <v>0.45</v>
      </c>
      <c r="Y44" s="119">
        <v>0.01</v>
      </c>
      <c r="Z44" s="120">
        <v>0</v>
      </c>
      <c r="AA44" s="118">
        <v>265.05</v>
      </c>
      <c r="AB44" s="120">
        <v>846.88</v>
      </c>
      <c r="AC44" s="118">
        <v>315.55200000000002</v>
      </c>
      <c r="AD44" s="119">
        <v>45.597999999999999</v>
      </c>
      <c r="AE44" s="119">
        <v>167.35</v>
      </c>
      <c r="AF44" s="120">
        <v>0</v>
      </c>
      <c r="AG44" s="118">
        <v>20.81626</v>
      </c>
      <c r="AH44" s="119">
        <v>30</v>
      </c>
      <c r="AI44" s="119">
        <v>9.1200100000000006</v>
      </c>
      <c r="AJ44" s="119">
        <v>32.337829999999997</v>
      </c>
      <c r="AK44" s="120">
        <v>38</v>
      </c>
      <c r="AL44" s="118">
        <v>48.51</v>
      </c>
      <c r="AM44" s="120">
        <v>49.28</v>
      </c>
      <c r="AN44" s="118">
        <v>84.366</v>
      </c>
      <c r="AO44" s="124" t="s">
        <v>1485</v>
      </c>
      <c r="AP44" s="124" t="s">
        <v>1485</v>
      </c>
      <c r="AQ44" s="119">
        <v>15.061999999999999</v>
      </c>
      <c r="AR44" s="124" t="s">
        <v>1485</v>
      </c>
      <c r="AS44" s="119">
        <v>16.878520000000002</v>
      </c>
      <c r="AT44" s="119">
        <v>0</v>
      </c>
      <c r="AU44" s="119">
        <v>61.231999999999999</v>
      </c>
      <c r="AV44" s="119">
        <v>20.116</v>
      </c>
      <c r="AW44" s="120">
        <v>73.415999999999997</v>
      </c>
    </row>
    <row r="45" spans="1:49" x14ac:dyDescent="0.3">
      <c r="A45" s="125" t="s">
        <v>804</v>
      </c>
      <c r="B45" s="118">
        <v>18.100000000000001</v>
      </c>
      <c r="C45" s="119">
        <v>38</v>
      </c>
      <c r="D45" s="119">
        <v>206.1</v>
      </c>
      <c r="E45" s="119">
        <v>151.84169</v>
      </c>
      <c r="F45" s="119">
        <v>41</v>
      </c>
      <c r="G45" s="120">
        <v>210</v>
      </c>
      <c r="H45" s="118">
        <v>28.9</v>
      </c>
      <c r="I45" s="120">
        <v>128</v>
      </c>
      <c r="J45" s="118">
        <v>0</v>
      </c>
      <c r="K45" s="119">
        <v>0</v>
      </c>
      <c r="L45" s="120">
        <v>23.99</v>
      </c>
      <c r="M45" s="121" t="s">
        <v>1485</v>
      </c>
      <c r="N45" s="122" t="s">
        <v>1485</v>
      </c>
      <c r="O45" s="123">
        <v>2.6019999999999999</v>
      </c>
      <c r="P45" s="118">
        <v>268.52999999999997</v>
      </c>
      <c r="Q45" s="119">
        <v>202.69</v>
      </c>
      <c r="R45" s="119">
        <v>597.69000000000005</v>
      </c>
      <c r="S45" s="120">
        <v>410.30599999999998</v>
      </c>
      <c r="T45" s="123">
        <v>284.07799999999997</v>
      </c>
      <c r="U45" s="123">
        <v>14.4</v>
      </c>
      <c r="V45" s="118">
        <v>4.1100000000000003</v>
      </c>
      <c r="W45" s="119">
        <v>15.97</v>
      </c>
      <c r="X45" s="119">
        <v>0.45</v>
      </c>
      <c r="Y45" s="119">
        <v>0.01</v>
      </c>
      <c r="Z45" s="120">
        <v>0</v>
      </c>
      <c r="AA45" s="118">
        <v>265.05</v>
      </c>
      <c r="AB45" s="120">
        <v>846.88</v>
      </c>
      <c r="AC45" s="118">
        <v>315.55200000000002</v>
      </c>
      <c r="AD45" s="119">
        <v>45.597999999999999</v>
      </c>
      <c r="AE45" s="119">
        <v>167.35</v>
      </c>
      <c r="AF45" s="120">
        <v>0</v>
      </c>
      <c r="AG45" s="118">
        <v>20.81626</v>
      </c>
      <c r="AH45" s="119">
        <v>30</v>
      </c>
      <c r="AI45" s="119">
        <v>9.1200100000000006</v>
      </c>
      <c r="AJ45" s="119">
        <v>32.337829999999997</v>
      </c>
      <c r="AK45" s="120">
        <v>38</v>
      </c>
      <c r="AL45" s="118">
        <v>48.51</v>
      </c>
      <c r="AM45" s="120">
        <v>49.28</v>
      </c>
      <c r="AN45" s="118">
        <v>84.366</v>
      </c>
      <c r="AO45" s="124" t="s">
        <v>1485</v>
      </c>
      <c r="AP45" s="124" t="s">
        <v>1485</v>
      </c>
      <c r="AQ45" s="119">
        <v>15.061999999999999</v>
      </c>
      <c r="AR45" s="124" t="s">
        <v>1485</v>
      </c>
      <c r="AS45" s="119">
        <v>16.878520000000002</v>
      </c>
      <c r="AT45" s="119">
        <v>0</v>
      </c>
      <c r="AU45" s="119">
        <v>61.231999999999999</v>
      </c>
      <c r="AV45" s="119">
        <v>20.116</v>
      </c>
      <c r="AW45" s="120">
        <v>73.415999999999997</v>
      </c>
    </row>
    <row r="46" spans="1:49" x14ac:dyDescent="0.3">
      <c r="A46" s="125" t="s">
        <v>805</v>
      </c>
      <c r="B46" s="118">
        <v>20</v>
      </c>
      <c r="C46" s="119">
        <v>38</v>
      </c>
      <c r="D46" s="119">
        <v>206.1</v>
      </c>
      <c r="E46" s="119">
        <v>153.84646000000001</v>
      </c>
      <c r="F46" s="119">
        <v>41</v>
      </c>
      <c r="G46" s="120">
        <v>210</v>
      </c>
      <c r="H46" s="118">
        <v>28.9</v>
      </c>
      <c r="I46" s="120">
        <v>128</v>
      </c>
      <c r="J46" s="118">
        <v>0</v>
      </c>
      <c r="K46" s="119">
        <v>0</v>
      </c>
      <c r="L46" s="120">
        <v>23.84</v>
      </c>
      <c r="M46" s="121" t="s">
        <v>1485</v>
      </c>
      <c r="N46" s="122" t="s">
        <v>1485</v>
      </c>
      <c r="O46" s="123">
        <v>2.6019999999999999</v>
      </c>
      <c r="P46" s="118">
        <v>266.77</v>
      </c>
      <c r="Q46" s="119">
        <v>205.74</v>
      </c>
      <c r="R46" s="119">
        <v>597.69000000000005</v>
      </c>
      <c r="S46" s="120">
        <v>410.30599999999998</v>
      </c>
      <c r="T46" s="123">
        <v>282.38</v>
      </c>
      <c r="U46" s="123">
        <v>16.079999999999998</v>
      </c>
      <c r="V46" s="118">
        <v>3.74</v>
      </c>
      <c r="W46" s="119">
        <v>15.64</v>
      </c>
      <c r="X46" s="119">
        <v>0.45</v>
      </c>
      <c r="Y46" s="119">
        <v>0.01</v>
      </c>
      <c r="Z46" s="120">
        <v>0</v>
      </c>
      <c r="AA46" s="118">
        <v>292.58</v>
      </c>
      <c r="AB46" s="120">
        <v>873.77</v>
      </c>
      <c r="AC46" s="118">
        <v>306.459</v>
      </c>
      <c r="AD46" s="119">
        <v>45.463000000000001</v>
      </c>
      <c r="AE46" s="119">
        <v>183.11</v>
      </c>
      <c r="AF46" s="120">
        <v>0</v>
      </c>
      <c r="AG46" s="118">
        <v>20.81626</v>
      </c>
      <c r="AH46" s="119">
        <v>30</v>
      </c>
      <c r="AI46" s="119">
        <v>9.2936499999999995</v>
      </c>
      <c r="AJ46" s="119">
        <v>32.337829999999997</v>
      </c>
      <c r="AK46" s="120">
        <v>38</v>
      </c>
      <c r="AL46" s="118">
        <v>48.92</v>
      </c>
      <c r="AM46" s="120">
        <v>49.7</v>
      </c>
      <c r="AN46" s="118">
        <v>82.528999999999996</v>
      </c>
      <c r="AO46" s="124" t="s">
        <v>1485</v>
      </c>
      <c r="AP46" s="124" t="s">
        <v>1485</v>
      </c>
      <c r="AQ46" s="119">
        <v>15.513</v>
      </c>
      <c r="AR46" s="124" t="s">
        <v>1485</v>
      </c>
      <c r="AS46" s="119">
        <v>16.878520000000002</v>
      </c>
      <c r="AT46" s="119">
        <v>0</v>
      </c>
      <c r="AU46" s="119">
        <v>61.231999999999999</v>
      </c>
      <c r="AV46" s="119">
        <v>20.116</v>
      </c>
      <c r="AW46" s="120">
        <v>72.981999999999999</v>
      </c>
    </row>
    <row r="47" spans="1:49" x14ac:dyDescent="0.3">
      <c r="A47" s="125" t="s">
        <v>806</v>
      </c>
      <c r="B47" s="118">
        <v>20</v>
      </c>
      <c r="C47" s="119">
        <v>38</v>
      </c>
      <c r="D47" s="119">
        <v>206.1</v>
      </c>
      <c r="E47" s="119">
        <v>153.84646000000001</v>
      </c>
      <c r="F47" s="119">
        <v>41</v>
      </c>
      <c r="G47" s="120">
        <v>210</v>
      </c>
      <c r="H47" s="118">
        <v>28.9</v>
      </c>
      <c r="I47" s="120">
        <v>128</v>
      </c>
      <c r="J47" s="118">
        <v>0</v>
      </c>
      <c r="K47" s="119">
        <v>0</v>
      </c>
      <c r="L47" s="120">
        <v>23.84</v>
      </c>
      <c r="M47" s="121" t="s">
        <v>1485</v>
      </c>
      <c r="N47" s="122" t="s">
        <v>1485</v>
      </c>
      <c r="O47" s="123">
        <v>2.6019999999999999</v>
      </c>
      <c r="P47" s="118">
        <v>266.77</v>
      </c>
      <c r="Q47" s="119">
        <v>205.74</v>
      </c>
      <c r="R47" s="119">
        <v>597.69000000000005</v>
      </c>
      <c r="S47" s="120">
        <v>410.30599999999998</v>
      </c>
      <c r="T47" s="123">
        <v>282.38</v>
      </c>
      <c r="U47" s="123">
        <v>16.079999999999998</v>
      </c>
      <c r="V47" s="118">
        <v>3.74</v>
      </c>
      <c r="W47" s="119">
        <v>15.64</v>
      </c>
      <c r="X47" s="119">
        <v>0.45</v>
      </c>
      <c r="Y47" s="119">
        <v>0.01</v>
      </c>
      <c r="Z47" s="120">
        <v>0</v>
      </c>
      <c r="AA47" s="118">
        <v>292.58</v>
      </c>
      <c r="AB47" s="120">
        <v>873.77</v>
      </c>
      <c r="AC47" s="118">
        <v>306.459</v>
      </c>
      <c r="AD47" s="119">
        <v>45.463000000000001</v>
      </c>
      <c r="AE47" s="119">
        <v>183.11</v>
      </c>
      <c r="AF47" s="120">
        <v>0</v>
      </c>
      <c r="AG47" s="118">
        <v>20.81626</v>
      </c>
      <c r="AH47" s="119">
        <v>30</v>
      </c>
      <c r="AI47" s="119">
        <v>9.2936499999999995</v>
      </c>
      <c r="AJ47" s="119">
        <v>32.337829999999997</v>
      </c>
      <c r="AK47" s="120">
        <v>38</v>
      </c>
      <c r="AL47" s="118">
        <v>48.92</v>
      </c>
      <c r="AM47" s="120">
        <v>49.7</v>
      </c>
      <c r="AN47" s="118">
        <v>82.528999999999996</v>
      </c>
      <c r="AO47" s="124" t="s">
        <v>1485</v>
      </c>
      <c r="AP47" s="124" t="s">
        <v>1485</v>
      </c>
      <c r="AQ47" s="119">
        <v>15.513</v>
      </c>
      <c r="AR47" s="124" t="s">
        <v>1485</v>
      </c>
      <c r="AS47" s="119">
        <v>16.878520000000002</v>
      </c>
      <c r="AT47" s="119">
        <v>0</v>
      </c>
      <c r="AU47" s="119">
        <v>61.231999999999999</v>
      </c>
      <c r="AV47" s="119">
        <v>20.116</v>
      </c>
      <c r="AW47" s="120">
        <v>72.981999999999999</v>
      </c>
    </row>
    <row r="48" spans="1:49" x14ac:dyDescent="0.3">
      <c r="A48" s="125" t="s">
        <v>807</v>
      </c>
      <c r="B48" s="118">
        <v>20</v>
      </c>
      <c r="C48" s="119">
        <v>38</v>
      </c>
      <c r="D48" s="119">
        <v>206.1</v>
      </c>
      <c r="E48" s="119">
        <v>156.19469000000001</v>
      </c>
      <c r="F48" s="119">
        <v>40.9</v>
      </c>
      <c r="G48" s="120">
        <v>210</v>
      </c>
      <c r="H48" s="118">
        <v>27.8</v>
      </c>
      <c r="I48" s="120">
        <v>128</v>
      </c>
      <c r="J48" s="118">
        <v>0</v>
      </c>
      <c r="K48" s="119">
        <v>0</v>
      </c>
      <c r="L48" s="120">
        <v>23.9</v>
      </c>
      <c r="M48" s="118">
        <v>1.07</v>
      </c>
      <c r="N48" s="120">
        <v>254.65</v>
      </c>
      <c r="O48" s="123">
        <v>2.6019999999999999</v>
      </c>
      <c r="P48" s="118">
        <v>266.77</v>
      </c>
      <c r="Q48" s="119">
        <v>208.82</v>
      </c>
      <c r="R48" s="119">
        <v>602.91</v>
      </c>
      <c r="S48" s="120">
        <v>410.30599999999998</v>
      </c>
      <c r="T48" s="123">
        <v>272.89</v>
      </c>
      <c r="U48" s="123">
        <v>16.559999999999999</v>
      </c>
      <c r="V48" s="118">
        <v>5.0999999999999996</v>
      </c>
      <c r="W48" s="119">
        <v>15.12</v>
      </c>
      <c r="X48" s="119">
        <v>0.45</v>
      </c>
      <c r="Y48" s="119">
        <v>0.01</v>
      </c>
      <c r="Z48" s="120">
        <v>0</v>
      </c>
      <c r="AA48" s="118">
        <v>281.75</v>
      </c>
      <c r="AB48" s="120">
        <v>863.08</v>
      </c>
      <c r="AC48" s="118">
        <v>309.46499999999997</v>
      </c>
      <c r="AD48" s="119">
        <v>45.476999999999997</v>
      </c>
      <c r="AE48" s="119">
        <v>203.6</v>
      </c>
      <c r="AF48" s="120">
        <v>0</v>
      </c>
      <c r="AG48" s="118">
        <v>20.81626</v>
      </c>
      <c r="AH48" s="119">
        <v>30</v>
      </c>
      <c r="AI48" s="119">
        <v>9.4946599999999997</v>
      </c>
      <c r="AJ48" s="119">
        <v>32.337829999999997</v>
      </c>
      <c r="AK48" s="120">
        <v>38.5</v>
      </c>
      <c r="AL48" s="118">
        <v>50.25</v>
      </c>
      <c r="AM48" s="120">
        <v>51.03</v>
      </c>
      <c r="AN48" s="118">
        <v>84.366</v>
      </c>
      <c r="AO48" s="124" t="s">
        <v>1485</v>
      </c>
      <c r="AP48" s="124" t="s">
        <v>1485</v>
      </c>
      <c r="AQ48" s="119">
        <v>17.561</v>
      </c>
      <c r="AR48" s="124" t="s">
        <v>1485</v>
      </c>
      <c r="AS48" s="119">
        <v>16.878520000000002</v>
      </c>
      <c r="AT48" s="119">
        <v>0</v>
      </c>
      <c r="AU48" s="119">
        <v>61.231999999999999</v>
      </c>
      <c r="AV48" s="119">
        <v>20.116</v>
      </c>
      <c r="AW48" s="120">
        <v>77.123000000000005</v>
      </c>
    </row>
    <row r="49" spans="1:49" x14ac:dyDescent="0.3">
      <c r="A49" s="125" t="s">
        <v>808</v>
      </c>
      <c r="B49" s="118">
        <v>20</v>
      </c>
      <c r="C49" s="119">
        <v>38</v>
      </c>
      <c r="D49" s="119">
        <v>206.1</v>
      </c>
      <c r="E49" s="119">
        <v>156.19469000000001</v>
      </c>
      <c r="F49" s="119">
        <v>40.9</v>
      </c>
      <c r="G49" s="120">
        <v>210</v>
      </c>
      <c r="H49" s="118">
        <v>27.8</v>
      </c>
      <c r="I49" s="120">
        <v>128</v>
      </c>
      <c r="J49" s="118">
        <v>0</v>
      </c>
      <c r="K49" s="119">
        <v>0</v>
      </c>
      <c r="L49" s="120">
        <v>23.9</v>
      </c>
      <c r="M49" s="118">
        <v>1.07</v>
      </c>
      <c r="N49" s="120">
        <v>254.65</v>
      </c>
      <c r="O49" s="123">
        <v>2.6019999999999999</v>
      </c>
      <c r="P49" s="118">
        <v>266.77</v>
      </c>
      <c r="Q49" s="119">
        <v>208.82</v>
      </c>
      <c r="R49" s="119">
        <v>602.91</v>
      </c>
      <c r="S49" s="120">
        <v>410.30599999999998</v>
      </c>
      <c r="T49" s="123">
        <v>272.89</v>
      </c>
      <c r="U49" s="123">
        <v>16.559999999999999</v>
      </c>
      <c r="V49" s="118">
        <v>5.0999999999999996</v>
      </c>
      <c r="W49" s="119">
        <v>15.12</v>
      </c>
      <c r="X49" s="119">
        <v>0.45</v>
      </c>
      <c r="Y49" s="119">
        <v>0.01</v>
      </c>
      <c r="Z49" s="120">
        <v>0</v>
      </c>
      <c r="AA49" s="118">
        <v>281.75</v>
      </c>
      <c r="AB49" s="120">
        <v>863.08</v>
      </c>
      <c r="AC49" s="118">
        <v>309.46499999999997</v>
      </c>
      <c r="AD49" s="119">
        <v>45.476999999999997</v>
      </c>
      <c r="AE49" s="119">
        <v>203.6</v>
      </c>
      <c r="AF49" s="120">
        <v>0</v>
      </c>
      <c r="AG49" s="118">
        <v>20.81626</v>
      </c>
      <c r="AH49" s="119">
        <v>30</v>
      </c>
      <c r="AI49" s="119">
        <v>9.4946599999999997</v>
      </c>
      <c r="AJ49" s="119">
        <v>32.337829999999997</v>
      </c>
      <c r="AK49" s="120">
        <v>38.5</v>
      </c>
      <c r="AL49" s="118">
        <v>50.25</v>
      </c>
      <c r="AM49" s="120">
        <v>51.03</v>
      </c>
      <c r="AN49" s="118">
        <v>84.366</v>
      </c>
      <c r="AO49" s="124" t="s">
        <v>1485</v>
      </c>
      <c r="AP49" s="124" t="s">
        <v>1485</v>
      </c>
      <c r="AQ49" s="119">
        <v>17.561</v>
      </c>
      <c r="AR49" s="124" t="s">
        <v>1485</v>
      </c>
      <c r="AS49" s="119">
        <v>16.878520000000002</v>
      </c>
      <c r="AT49" s="119">
        <v>0</v>
      </c>
      <c r="AU49" s="119">
        <v>61.231999999999999</v>
      </c>
      <c r="AV49" s="119">
        <v>20.116</v>
      </c>
      <c r="AW49" s="120">
        <v>77.123000000000005</v>
      </c>
    </row>
    <row r="50" spans="1:49" x14ac:dyDescent="0.3">
      <c r="A50" s="125" t="s">
        <v>809</v>
      </c>
      <c r="B50" s="118">
        <v>20</v>
      </c>
      <c r="C50" s="119">
        <v>38</v>
      </c>
      <c r="D50" s="119">
        <v>206.1</v>
      </c>
      <c r="E50" s="119">
        <v>156.80780999999999</v>
      </c>
      <c r="F50" s="119">
        <v>41.1</v>
      </c>
      <c r="G50" s="120">
        <v>210</v>
      </c>
      <c r="H50" s="118">
        <v>27.8</v>
      </c>
      <c r="I50" s="120">
        <v>128</v>
      </c>
      <c r="J50" s="118">
        <v>0</v>
      </c>
      <c r="K50" s="119">
        <v>0</v>
      </c>
      <c r="L50" s="120">
        <v>23.89</v>
      </c>
      <c r="M50" s="121" t="s">
        <v>1485</v>
      </c>
      <c r="N50" s="122" t="s">
        <v>1485</v>
      </c>
      <c r="O50" s="123">
        <v>2.6019999999999999</v>
      </c>
      <c r="P50" s="118">
        <v>265.02</v>
      </c>
      <c r="Q50" s="119">
        <v>211.93</v>
      </c>
      <c r="R50" s="119">
        <v>613.42999999999995</v>
      </c>
      <c r="S50" s="120">
        <v>410.30599999999998</v>
      </c>
      <c r="T50" s="123">
        <v>249.51499999999999</v>
      </c>
      <c r="U50" s="123">
        <v>16.600000000000001</v>
      </c>
      <c r="V50" s="118">
        <v>6.12</v>
      </c>
      <c r="W50" s="119">
        <v>14.25</v>
      </c>
      <c r="X50" s="119">
        <v>0.45</v>
      </c>
      <c r="Y50" s="119">
        <v>0.01</v>
      </c>
      <c r="Z50" s="120">
        <v>0</v>
      </c>
      <c r="AA50" s="118">
        <v>256.33</v>
      </c>
      <c r="AB50" s="120">
        <v>837.64400000000001</v>
      </c>
      <c r="AC50" s="118">
        <v>309.46499999999997</v>
      </c>
      <c r="AD50" s="119">
        <v>45.506</v>
      </c>
      <c r="AE50" s="119">
        <v>239.44200000000001</v>
      </c>
      <c r="AF50" s="120">
        <v>0</v>
      </c>
      <c r="AG50" s="118">
        <v>20.81626</v>
      </c>
      <c r="AH50" s="119">
        <v>30</v>
      </c>
      <c r="AI50" s="119">
        <v>9.5029599999999999</v>
      </c>
      <c r="AJ50" s="119">
        <v>32.337829999999997</v>
      </c>
      <c r="AK50" s="120">
        <v>39</v>
      </c>
      <c r="AL50" s="118">
        <v>49.17</v>
      </c>
      <c r="AM50" s="120">
        <v>49.95</v>
      </c>
      <c r="AN50" s="118">
        <v>79.805999999999997</v>
      </c>
      <c r="AO50" s="124" t="s">
        <v>1485</v>
      </c>
      <c r="AP50" s="124" t="s">
        <v>1485</v>
      </c>
      <c r="AQ50" s="119">
        <v>19.021000000000001</v>
      </c>
      <c r="AR50" s="124" t="s">
        <v>1485</v>
      </c>
      <c r="AS50" s="119">
        <v>16.878520000000002</v>
      </c>
      <c r="AT50" s="119">
        <v>0</v>
      </c>
      <c r="AU50" s="119">
        <v>61.231999999999999</v>
      </c>
      <c r="AV50" s="119">
        <v>20.116</v>
      </c>
      <c r="AW50" s="120">
        <v>82.605999999999995</v>
      </c>
    </row>
    <row r="51" spans="1:49" x14ac:dyDescent="0.3">
      <c r="A51" s="125" t="s">
        <v>810</v>
      </c>
      <c r="B51" s="118">
        <v>20</v>
      </c>
      <c r="C51" s="119">
        <v>38</v>
      </c>
      <c r="D51" s="119">
        <v>206.1</v>
      </c>
      <c r="E51" s="119">
        <v>156.80780999999999</v>
      </c>
      <c r="F51" s="119">
        <v>41.1</v>
      </c>
      <c r="G51" s="120">
        <v>210</v>
      </c>
      <c r="H51" s="118">
        <v>27.8</v>
      </c>
      <c r="I51" s="120">
        <v>128</v>
      </c>
      <c r="J51" s="118">
        <v>0</v>
      </c>
      <c r="K51" s="119">
        <v>0</v>
      </c>
      <c r="L51" s="120">
        <v>23.89</v>
      </c>
      <c r="M51" s="121" t="s">
        <v>1485</v>
      </c>
      <c r="N51" s="122" t="s">
        <v>1485</v>
      </c>
      <c r="O51" s="123">
        <v>2.6019999999999999</v>
      </c>
      <c r="P51" s="118">
        <v>265.02</v>
      </c>
      <c r="Q51" s="119">
        <v>211.93</v>
      </c>
      <c r="R51" s="119">
        <v>613.42999999999995</v>
      </c>
      <c r="S51" s="120">
        <v>410.30599999999998</v>
      </c>
      <c r="T51" s="123">
        <v>249.51499999999999</v>
      </c>
      <c r="U51" s="123">
        <v>16.600000000000001</v>
      </c>
      <c r="V51" s="118">
        <v>6.12</v>
      </c>
      <c r="W51" s="119">
        <v>14.25</v>
      </c>
      <c r="X51" s="119">
        <v>0.45</v>
      </c>
      <c r="Y51" s="119">
        <v>0.01</v>
      </c>
      <c r="Z51" s="120">
        <v>0</v>
      </c>
      <c r="AA51" s="118">
        <v>256.33</v>
      </c>
      <c r="AB51" s="120">
        <v>837.64400000000001</v>
      </c>
      <c r="AC51" s="118">
        <v>309.46499999999997</v>
      </c>
      <c r="AD51" s="119">
        <v>45.506</v>
      </c>
      <c r="AE51" s="119">
        <v>239.44200000000001</v>
      </c>
      <c r="AF51" s="120">
        <v>0</v>
      </c>
      <c r="AG51" s="118">
        <v>20.81626</v>
      </c>
      <c r="AH51" s="119">
        <v>30</v>
      </c>
      <c r="AI51" s="119">
        <v>9.5029599999999999</v>
      </c>
      <c r="AJ51" s="119">
        <v>32.337829999999997</v>
      </c>
      <c r="AK51" s="120">
        <v>39</v>
      </c>
      <c r="AL51" s="118">
        <v>49.17</v>
      </c>
      <c r="AM51" s="120">
        <v>49.95</v>
      </c>
      <c r="AN51" s="118">
        <v>79.805999999999997</v>
      </c>
      <c r="AO51" s="124" t="s">
        <v>1485</v>
      </c>
      <c r="AP51" s="124" t="s">
        <v>1485</v>
      </c>
      <c r="AQ51" s="119">
        <v>19.021000000000001</v>
      </c>
      <c r="AR51" s="124" t="s">
        <v>1485</v>
      </c>
      <c r="AS51" s="119">
        <v>16.878520000000002</v>
      </c>
      <c r="AT51" s="119">
        <v>0</v>
      </c>
      <c r="AU51" s="119">
        <v>61.231999999999999</v>
      </c>
      <c r="AV51" s="119">
        <v>20.116</v>
      </c>
      <c r="AW51" s="120">
        <v>82.605999999999995</v>
      </c>
    </row>
    <row r="52" spans="1:49" x14ac:dyDescent="0.3">
      <c r="A52" s="125" t="s">
        <v>811</v>
      </c>
      <c r="B52" s="118">
        <v>20</v>
      </c>
      <c r="C52" s="119">
        <v>38</v>
      </c>
      <c r="D52" s="119">
        <v>206.1</v>
      </c>
      <c r="E52" s="119">
        <v>159.85794000000001</v>
      </c>
      <c r="F52" s="119">
        <v>41</v>
      </c>
      <c r="G52" s="120">
        <v>210</v>
      </c>
      <c r="H52" s="118">
        <v>27.8</v>
      </c>
      <c r="I52" s="120">
        <v>135</v>
      </c>
      <c r="J52" s="118">
        <v>0</v>
      </c>
      <c r="K52" s="119">
        <v>0</v>
      </c>
      <c r="L52" s="120">
        <v>23.97</v>
      </c>
      <c r="M52" s="121" t="s">
        <v>1485</v>
      </c>
      <c r="N52" s="122" t="s">
        <v>1485</v>
      </c>
      <c r="O52" s="123">
        <v>2.6019999999999999</v>
      </c>
      <c r="P52" s="118">
        <v>265.02</v>
      </c>
      <c r="Q52" s="119">
        <v>216.65</v>
      </c>
      <c r="R52" s="119">
        <v>632.11</v>
      </c>
      <c r="S52" s="120">
        <v>410.30599999999998</v>
      </c>
      <c r="T52" s="123">
        <v>242.70099999999999</v>
      </c>
      <c r="U52" s="123">
        <v>17.02</v>
      </c>
      <c r="V52" s="118">
        <v>6.56</v>
      </c>
      <c r="W52" s="119">
        <v>12.88</v>
      </c>
      <c r="X52" s="119">
        <v>0.46</v>
      </c>
      <c r="Y52" s="119">
        <v>0.01</v>
      </c>
      <c r="Z52" s="120">
        <v>0</v>
      </c>
      <c r="AA52" s="118">
        <v>253.31</v>
      </c>
      <c r="AB52" s="120">
        <v>834.62800000000004</v>
      </c>
      <c r="AC52" s="118">
        <v>331.37</v>
      </c>
      <c r="AD52" s="119">
        <v>45.575000000000003</v>
      </c>
      <c r="AE52" s="119">
        <v>228.72</v>
      </c>
      <c r="AF52" s="120">
        <v>0</v>
      </c>
      <c r="AG52" s="118">
        <v>20.81626</v>
      </c>
      <c r="AH52" s="119">
        <v>30</v>
      </c>
      <c r="AI52" s="119">
        <v>9.7199299999999997</v>
      </c>
      <c r="AJ52" s="119">
        <v>32.337829999999997</v>
      </c>
      <c r="AK52" s="120">
        <v>39</v>
      </c>
      <c r="AL52" s="118">
        <v>49.17</v>
      </c>
      <c r="AM52" s="120">
        <v>49.95</v>
      </c>
      <c r="AN52" s="118">
        <v>81.617000000000004</v>
      </c>
      <c r="AO52" s="124" t="s">
        <v>1485</v>
      </c>
      <c r="AP52" s="124" t="s">
        <v>1485</v>
      </c>
      <c r="AQ52" s="119">
        <v>18.899000000000001</v>
      </c>
      <c r="AR52" s="124" t="s">
        <v>1485</v>
      </c>
      <c r="AS52" s="119">
        <v>16.878520000000002</v>
      </c>
      <c r="AT52" s="119">
        <v>0</v>
      </c>
      <c r="AU52" s="119">
        <v>61.231999999999999</v>
      </c>
      <c r="AV52" s="119">
        <v>20.116</v>
      </c>
      <c r="AW52" s="120">
        <v>83.466999999999999</v>
      </c>
    </row>
    <row r="53" spans="1:49" x14ac:dyDescent="0.3">
      <c r="A53" s="125" t="s">
        <v>812</v>
      </c>
      <c r="B53" s="118">
        <v>20</v>
      </c>
      <c r="C53" s="119">
        <v>38</v>
      </c>
      <c r="D53" s="119">
        <v>206.1</v>
      </c>
      <c r="E53" s="119">
        <v>159.85794000000001</v>
      </c>
      <c r="F53" s="119">
        <v>41</v>
      </c>
      <c r="G53" s="120">
        <v>210</v>
      </c>
      <c r="H53" s="118">
        <v>27.8</v>
      </c>
      <c r="I53" s="120">
        <v>135</v>
      </c>
      <c r="J53" s="118">
        <v>0</v>
      </c>
      <c r="K53" s="119">
        <v>0</v>
      </c>
      <c r="L53" s="120">
        <v>23.97</v>
      </c>
      <c r="M53" s="121" t="s">
        <v>1485</v>
      </c>
      <c r="N53" s="122" t="s">
        <v>1485</v>
      </c>
      <c r="O53" s="123">
        <v>2.6019999999999999</v>
      </c>
      <c r="P53" s="118">
        <v>265.02</v>
      </c>
      <c r="Q53" s="119">
        <v>216.65</v>
      </c>
      <c r="R53" s="119">
        <v>632.11</v>
      </c>
      <c r="S53" s="120">
        <v>410.30599999999998</v>
      </c>
      <c r="T53" s="123">
        <v>242.70099999999999</v>
      </c>
      <c r="U53" s="123">
        <v>17.02</v>
      </c>
      <c r="V53" s="118">
        <v>6.56</v>
      </c>
      <c r="W53" s="119">
        <v>12.88</v>
      </c>
      <c r="X53" s="119">
        <v>0.46</v>
      </c>
      <c r="Y53" s="119">
        <v>0.01</v>
      </c>
      <c r="Z53" s="120">
        <v>0</v>
      </c>
      <c r="AA53" s="118">
        <v>253.31</v>
      </c>
      <c r="AB53" s="120">
        <v>834.62800000000004</v>
      </c>
      <c r="AC53" s="118">
        <v>331.37</v>
      </c>
      <c r="AD53" s="119">
        <v>45.575000000000003</v>
      </c>
      <c r="AE53" s="119">
        <v>228.72</v>
      </c>
      <c r="AF53" s="120">
        <v>0</v>
      </c>
      <c r="AG53" s="118">
        <v>20.81626</v>
      </c>
      <c r="AH53" s="119">
        <v>30</v>
      </c>
      <c r="AI53" s="119">
        <v>9.7199299999999997</v>
      </c>
      <c r="AJ53" s="119">
        <v>32.337829999999997</v>
      </c>
      <c r="AK53" s="120">
        <v>39</v>
      </c>
      <c r="AL53" s="118">
        <v>49.17</v>
      </c>
      <c r="AM53" s="120">
        <v>49.95</v>
      </c>
      <c r="AN53" s="118">
        <v>81.617000000000004</v>
      </c>
      <c r="AO53" s="124" t="s">
        <v>1485</v>
      </c>
      <c r="AP53" s="124" t="s">
        <v>1485</v>
      </c>
      <c r="AQ53" s="119">
        <v>18.899000000000001</v>
      </c>
      <c r="AR53" s="124" t="s">
        <v>1485</v>
      </c>
      <c r="AS53" s="119">
        <v>16.878520000000002</v>
      </c>
      <c r="AT53" s="119">
        <v>0</v>
      </c>
      <c r="AU53" s="119">
        <v>61.231999999999999</v>
      </c>
      <c r="AV53" s="119">
        <v>20.116</v>
      </c>
      <c r="AW53" s="120">
        <v>83.466999999999999</v>
      </c>
    </row>
    <row r="54" spans="1:49" x14ac:dyDescent="0.3">
      <c r="A54" s="125" t="s">
        <v>813</v>
      </c>
      <c r="B54" s="118">
        <v>20</v>
      </c>
      <c r="C54" s="119">
        <v>38</v>
      </c>
      <c r="D54" s="119">
        <v>206.1</v>
      </c>
      <c r="E54" s="119">
        <v>172.52182999999999</v>
      </c>
      <c r="F54" s="119">
        <v>41.1</v>
      </c>
      <c r="G54" s="120">
        <v>210</v>
      </c>
      <c r="H54" s="118">
        <v>27.8</v>
      </c>
      <c r="I54" s="120">
        <v>160</v>
      </c>
      <c r="J54" s="118">
        <v>0</v>
      </c>
      <c r="K54" s="119">
        <v>0</v>
      </c>
      <c r="L54" s="120">
        <v>23.98</v>
      </c>
      <c r="M54" s="121" t="s">
        <v>1485</v>
      </c>
      <c r="N54" s="122" t="s">
        <v>1485</v>
      </c>
      <c r="O54" s="123">
        <v>2.6019999999999999</v>
      </c>
      <c r="P54" s="118">
        <v>249.55</v>
      </c>
      <c r="Q54" s="119">
        <v>218.24</v>
      </c>
      <c r="R54" s="119">
        <v>659.36</v>
      </c>
      <c r="S54" s="120">
        <v>410.30599999999998</v>
      </c>
      <c r="T54" s="123">
        <v>248.90100000000001</v>
      </c>
      <c r="U54" s="123">
        <v>17.21</v>
      </c>
      <c r="V54" s="118">
        <v>8.91</v>
      </c>
      <c r="W54" s="119">
        <v>16.22</v>
      </c>
      <c r="X54" s="119">
        <v>0.45</v>
      </c>
      <c r="Y54" s="119">
        <v>0.01</v>
      </c>
      <c r="Z54" s="120">
        <v>0</v>
      </c>
      <c r="AA54" s="118">
        <v>231.4</v>
      </c>
      <c r="AB54" s="120">
        <v>812.71600000000001</v>
      </c>
      <c r="AC54" s="118">
        <v>351.02100000000002</v>
      </c>
      <c r="AD54" s="119">
        <v>45.494</v>
      </c>
      <c r="AE54" s="119">
        <v>211.98</v>
      </c>
      <c r="AF54" s="120">
        <v>0</v>
      </c>
      <c r="AG54" s="118">
        <v>20.81626</v>
      </c>
      <c r="AH54" s="119">
        <v>30</v>
      </c>
      <c r="AI54" s="119">
        <v>9.8554200000000005</v>
      </c>
      <c r="AJ54" s="119">
        <v>32.337829999999997</v>
      </c>
      <c r="AK54" s="120">
        <v>39</v>
      </c>
      <c r="AL54" s="118">
        <v>51.06</v>
      </c>
      <c r="AM54" s="120">
        <v>51.84</v>
      </c>
      <c r="AN54" s="118">
        <v>96.724999999999994</v>
      </c>
      <c r="AO54" s="124" t="s">
        <v>1485</v>
      </c>
      <c r="AP54" s="124" t="s">
        <v>1485</v>
      </c>
      <c r="AQ54" s="119">
        <v>18.616</v>
      </c>
      <c r="AR54" s="124" t="s">
        <v>1485</v>
      </c>
      <c r="AS54" s="119">
        <v>16.878520000000002</v>
      </c>
      <c r="AT54" s="119">
        <v>0</v>
      </c>
      <c r="AU54" s="119">
        <v>61.231999999999999</v>
      </c>
      <c r="AV54" s="119">
        <v>20.116</v>
      </c>
      <c r="AW54" s="120">
        <v>90.367999999999995</v>
      </c>
    </row>
    <row r="55" spans="1:49" x14ac:dyDescent="0.3">
      <c r="A55" s="125" t="s">
        <v>814</v>
      </c>
      <c r="B55" s="118">
        <v>20</v>
      </c>
      <c r="C55" s="119">
        <v>38</v>
      </c>
      <c r="D55" s="119">
        <v>206.1</v>
      </c>
      <c r="E55" s="119">
        <v>172.52182999999999</v>
      </c>
      <c r="F55" s="119">
        <v>41.1</v>
      </c>
      <c r="G55" s="120">
        <v>210</v>
      </c>
      <c r="H55" s="118">
        <v>27.8</v>
      </c>
      <c r="I55" s="120">
        <v>160</v>
      </c>
      <c r="J55" s="118">
        <v>0</v>
      </c>
      <c r="K55" s="119">
        <v>0</v>
      </c>
      <c r="L55" s="120">
        <v>23.98</v>
      </c>
      <c r="M55" s="121" t="s">
        <v>1485</v>
      </c>
      <c r="N55" s="122" t="s">
        <v>1485</v>
      </c>
      <c r="O55" s="123">
        <v>2.6019999999999999</v>
      </c>
      <c r="P55" s="118">
        <v>249.55</v>
      </c>
      <c r="Q55" s="119">
        <v>218.24</v>
      </c>
      <c r="R55" s="119">
        <v>659.36</v>
      </c>
      <c r="S55" s="120">
        <v>410.30599999999998</v>
      </c>
      <c r="T55" s="123">
        <v>248.90100000000001</v>
      </c>
      <c r="U55" s="123">
        <v>17.21</v>
      </c>
      <c r="V55" s="118">
        <v>8.91</v>
      </c>
      <c r="W55" s="119">
        <v>16.22</v>
      </c>
      <c r="X55" s="119">
        <v>0.45</v>
      </c>
      <c r="Y55" s="119">
        <v>0.01</v>
      </c>
      <c r="Z55" s="120">
        <v>0</v>
      </c>
      <c r="AA55" s="118">
        <v>231.4</v>
      </c>
      <c r="AB55" s="120">
        <v>812.71600000000001</v>
      </c>
      <c r="AC55" s="118">
        <v>351.02100000000002</v>
      </c>
      <c r="AD55" s="119">
        <v>45.494</v>
      </c>
      <c r="AE55" s="119">
        <v>211.98</v>
      </c>
      <c r="AF55" s="120">
        <v>0</v>
      </c>
      <c r="AG55" s="118">
        <v>20.81626</v>
      </c>
      <c r="AH55" s="119">
        <v>30</v>
      </c>
      <c r="AI55" s="119">
        <v>9.8554200000000005</v>
      </c>
      <c r="AJ55" s="119">
        <v>32.337829999999997</v>
      </c>
      <c r="AK55" s="120">
        <v>39</v>
      </c>
      <c r="AL55" s="118">
        <v>51.06</v>
      </c>
      <c r="AM55" s="120">
        <v>51.84</v>
      </c>
      <c r="AN55" s="118">
        <v>96.724999999999994</v>
      </c>
      <c r="AO55" s="124" t="s">
        <v>1485</v>
      </c>
      <c r="AP55" s="124" t="s">
        <v>1485</v>
      </c>
      <c r="AQ55" s="119">
        <v>18.616</v>
      </c>
      <c r="AR55" s="124" t="s">
        <v>1485</v>
      </c>
      <c r="AS55" s="119">
        <v>16.878520000000002</v>
      </c>
      <c r="AT55" s="119">
        <v>0</v>
      </c>
      <c r="AU55" s="119">
        <v>61.231999999999999</v>
      </c>
      <c r="AV55" s="119">
        <v>20.116</v>
      </c>
      <c r="AW55" s="120">
        <v>90.367999999999995</v>
      </c>
    </row>
    <row r="56" spans="1:49" x14ac:dyDescent="0.3">
      <c r="A56" s="125" t="s">
        <v>815</v>
      </c>
      <c r="B56" s="118">
        <v>20</v>
      </c>
      <c r="C56" s="119">
        <v>38</v>
      </c>
      <c r="D56" s="119">
        <v>206.1</v>
      </c>
      <c r="E56" s="119">
        <v>175.05432999999999</v>
      </c>
      <c r="F56" s="119">
        <v>40.799999999999997</v>
      </c>
      <c r="G56" s="120">
        <v>210</v>
      </c>
      <c r="H56" s="118">
        <v>31.1</v>
      </c>
      <c r="I56" s="120">
        <v>190</v>
      </c>
      <c r="J56" s="118">
        <v>0</v>
      </c>
      <c r="K56" s="119">
        <v>0</v>
      </c>
      <c r="L56" s="120">
        <v>23.87</v>
      </c>
      <c r="M56" s="121" t="s">
        <v>1485</v>
      </c>
      <c r="N56" s="122" t="s">
        <v>1485</v>
      </c>
      <c r="O56" s="123">
        <v>2.6019999999999999</v>
      </c>
      <c r="P56" s="118">
        <v>202.03</v>
      </c>
      <c r="Q56" s="119">
        <v>219.83</v>
      </c>
      <c r="R56" s="119">
        <v>681.65</v>
      </c>
      <c r="S56" s="120">
        <v>410.30599999999998</v>
      </c>
      <c r="T56" s="123">
        <v>242.72499999999999</v>
      </c>
      <c r="U56" s="123">
        <v>17.420000000000002</v>
      </c>
      <c r="V56" s="118">
        <v>11.53</v>
      </c>
      <c r="W56" s="119">
        <v>17.04</v>
      </c>
      <c r="X56" s="119">
        <v>0.47</v>
      </c>
      <c r="Y56" s="119">
        <v>0.01</v>
      </c>
      <c r="Z56" s="120">
        <v>0</v>
      </c>
      <c r="AA56" s="118">
        <v>228.47</v>
      </c>
      <c r="AB56" s="120">
        <v>811.75</v>
      </c>
      <c r="AC56" s="118">
        <v>412.07100000000003</v>
      </c>
      <c r="AD56" s="119">
        <v>45.228999999999999</v>
      </c>
      <c r="AE56" s="119">
        <v>205.38499999999999</v>
      </c>
      <c r="AF56" s="120">
        <v>0</v>
      </c>
      <c r="AG56" s="118">
        <v>20.81626</v>
      </c>
      <c r="AH56" s="119">
        <v>30</v>
      </c>
      <c r="AI56" s="119">
        <v>9.8510000000000009</v>
      </c>
      <c r="AJ56" s="119">
        <v>32.337829999999997</v>
      </c>
      <c r="AK56" s="120">
        <v>40</v>
      </c>
      <c r="AL56" s="118">
        <v>52.9</v>
      </c>
      <c r="AM56" s="120">
        <v>53.68</v>
      </c>
      <c r="AN56" s="118">
        <v>105.69799999999999</v>
      </c>
      <c r="AO56" s="124" t="s">
        <v>1485</v>
      </c>
      <c r="AP56" s="124" t="s">
        <v>1485</v>
      </c>
      <c r="AQ56" s="119">
        <v>18.347000000000001</v>
      </c>
      <c r="AR56" s="124" t="s">
        <v>1485</v>
      </c>
      <c r="AS56" s="119">
        <v>16.878520000000002</v>
      </c>
      <c r="AT56" s="119">
        <v>0</v>
      </c>
      <c r="AU56" s="119">
        <v>61.231999999999999</v>
      </c>
      <c r="AV56" s="119">
        <v>20.116</v>
      </c>
      <c r="AW56" s="120">
        <v>99.844999999999999</v>
      </c>
    </row>
    <row r="57" spans="1:49" x14ac:dyDescent="0.3">
      <c r="A57" s="125" t="s">
        <v>816</v>
      </c>
      <c r="B57" s="118">
        <v>20</v>
      </c>
      <c r="C57" s="119">
        <v>38</v>
      </c>
      <c r="D57" s="119">
        <v>206.1</v>
      </c>
      <c r="E57" s="119">
        <v>175.05432999999999</v>
      </c>
      <c r="F57" s="119">
        <v>40.799999999999997</v>
      </c>
      <c r="G57" s="120">
        <v>210</v>
      </c>
      <c r="H57" s="118">
        <v>31.1</v>
      </c>
      <c r="I57" s="120">
        <v>190</v>
      </c>
      <c r="J57" s="118">
        <v>0</v>
      </c>
      <c r="K57" s="119">
        <v>0</v>
      </c>
      <c r="L57" s="120">
        <v>23.87</v>
      </c>
      <c r="M57" s="121" t="s">
        <v>1485</v>
      </c>
      <c r="N57" s="122" t="s">
        <v>1485</v>
      </c>
      <c r="O57" s="123">
        <v>2.6019999999999999</v>
      </c>
      <c r="P57" s="118">
        <v>202.03</v>
      </c>
      <c r="Q57" s="119">
        <v>219.83</v>
      </c>
      <c r="R57" s="119">
        <v>681.65</v>
      </c>
      <c r="S57" s="120">
        <v>410.30599999999998</v>
      </c>
      <c r="T57" s="123">
        <v>242.72499999999999</v>
      </c>
      <c r="U57" s="123">
        <v>17.420000000000002</v>
      </c>
      <c r="V57" s="118">
        <v>11.53</v>
      </c>
      <c r="W57" s="119">
        <v>17.04</v>
      </c>
      <c r="X57" s="119">
        <v>0.47</v>
      </c>
      <c r="Y57" s="119">
        <v>0.01</v>
      </c>
      <c r="Z57" s="120">
        <v>0</v>
      </c>
      <c r="AA57" s="118">
        <v>228.47</v>
      </c>
      <c r="AB57" s="120">
        <v>811.75</v>
      </c>
      <c r="AC57" s="118">
        <v>412.07100000000003</v>
      </c>
      <c r="AD57" s="119">
        <v>45.228999999999999</v>
      </c>
      <c r="AE57" s="119">
        <v>205.38499999999999</v>
      </c>
      <c r="AF57" s="120">
        <v>0</v>
      </c>
      <c r="AG57" s="118">
        <v>20.81626</v>
      </c>
      <c r="AH57" s="119">
        <v>30</v>
      </c>
      <c r="AI57" s="119">
        <v>9.8510000000000009</v>
      </c>
      <c r="AJ57" s="119">
        <v>32.337829999999997</v>
      </c>
      <c r="AK57" s="120">
        <v>40</v>
      </c>
      <c r="AL57" s="118">
        <v>52.9</v>
      </c>
      <c r="AM57" s="120">
        <v>53.68</v>
      </c>
      <c r="AN57" s="118">
        <v>105.69799999999999</v>
      </c>
      <c r="AO57" s="124" t="s">
        <v>1485</v>
      </c>
      <c r="AP57" s="124" t="s">
        <v>1485</v>
      </c>
      <c r="AQ57" s="119">
        <v>18.347000000000001</v>
      </c>
      <c r="AR57" s="124" t="s">
        <v>1485</v>
      </c>
      <c r="AS57" s="119">
        <v>16.878520000000002</v>
      </c>
      <c r="AT57" s="119">
        <v>0</v>
      </c>
      <c r="AU57" s="119">
        <v>61.231999999999999</v>
      </c>
      <c r="AV57" s="119">
        <v>20.116</v>
      </c>
      <c r="AW57" s="120">
        <v>99.844999999999999</v>
      </c>
    </row>
    <row r="58" spans="1:49" x14ac:dyDescent="0.3">
      <c r="A58" s="125" t="s">
        <v>817</v>
      </c>
      <c r="B58" s="118">
        <v>20</v>
      </c>
      <c r="C58" s="119">
        <v>38</v>
      </c>
      <c r="D58" s="119">
        <v>206.1</v>
      </c>
      <c r="E58" s="119">
        <v>186.82500999999999</v>
      </c>
      <c r="F58" s="119">
        <v>40.799999999999997</v>
      </c>
      <c r="G58" s="120">
        <v>210</v>
      </c>
      <c r="H58" s="118">
        <v>35.4</v>
      </c>
      <c r="I58" s="120">
        <v>205</v>
      </c>
      <c r="J58" s="118">
        <v>0</v>
      </c>
      <c r="K58" s="119">
        <v>0</v>
      </c>
      <c r="L58" s="120">
        <v>23.92</v>
      </c>
      <c r="M58" s="121" t="s">
        <v>1485</v>
      </c>
      <c r="N58" s="122" t="s">
        <v>1485</v>
      </c>
      <c r="O58" s="123">
        <v>2.6019999999999999</v>
      </c>
      <c r="P58" s="118">
        <v>202.03</v>
      </c>
      <c r="Q58" s="119">
        <v>223.05</v>
      </c>
      <c r="R58" s="119">
        <v>692.96</v>
      </c>
      <c r="S58" s="120">
        <v>410.30599999999998</v>
      </c>
      <c r="T58" s="123">
        <v>240.845</v>
      </c>
      <c r="U58" s="123">
        <v>17.25</v>
      </c>
      <c r="V58" s="118">
        <v>2.72</v>
      </c>
      <c r="W58" s="119">
        <v>16.440000000000001</v>
      </c>
      <c r="X58" s="119">
        <v>0.48</v>
      </c>
      <c r="Y58" s="119">
        <v>0.01</v>
      </c>
      <c r="Z58" s="120">
        <v>0</v>
      </c>
      <c r="AA58" s="118">
        <v>218.85</v>
      </c>
      <c r="AB58" s="120">
        <v>801.65300000000002</v>
      </c>
      <c r="AC58" s="118">
        <v>420</v>
      </c>
      <c r="AD58" s="119">
        <v>45.258000000000003</v>
      </c>
      <c r="AE58" s="119">
        <v>199.96100000000001</v>
      </c>
      <c r="AF58" s="120">
        <v>0</v>
      </c>
      <c r="AG58" s="118">
        <v>20.81626</v>
      </c>
      <c r="AH58" s="119">
        <v>30</v>
      </c>
      <c r="AI58" s="119">
        <v>9.3052200000000003</v>
      </c>
      <c r="AJ58" s="119">
        <v>32.337829999999997</v>
      </c>
      <c r="AK58" s="120">
        <v>40</v>
      </c>
      <c r="AL58" s="118">
        <v>54.56</v>
      </c>
      <c r="AM58" s="120">
        <v>55.34</v>
      </c>
      <c r="AN58" s="118">
        <v>118.184</v>
      </c>
      <c r="AO58" s="119">
        <v>120.16473000000001</v>
      </c>
      <c r="AP58" s="119">
        <v>198.21868000000001</v>
      </c>
      <c r="AQ58" s="119">
        <v>18.541</v>
      </c>
      <c r="AR58" s="119">
        <v>138.18943999999999</v>
      </c>
      <c r="AS58" s="119">
        <v>16.878520000000002</v>
      </c>
      <c r="AT58" s="119">
        <v>0</v>
      </c>
      <c r="AU58" s="119">
        <v>61.231999999999999</v>
      </c>
      <c r="AV58" s="119">
        <v>20.116</v>
      </c>
      <c r="AW58" s="120">
        <v>102.739</v>
      </c>
    </row>
    <row r="59" spans="1:49" x14ac:dyDescent="0.3">
      <c r="A59" s="126" t="s">
        <v>818</v>
      </c>
      <c r="B59" s="127">
        <v>20</v>
      </c>
      <c r="C59" s="128">
        <v>38</v>
      </c>
      <c r="D59" s="128">
        <v>206.1</v>
      </c>
      <c r="E59" s="128">
        <v>186.82500999999999</v>
      </c>
      <c r="F59" s="128">
        <v>40.799999999999997</v>
      </c>
      <c r="G59" s="129">
        <v>210</v>
      </c>
      <c r="H59" s="127">
        <v>35.4</v>
      </c>
      <c r="I59" s="129">
        <v>205</v>
      </c>
      <c r="J59" s="127">
        <v>0</v>
      </c>
      <c r="K59" s="128">
        <v>0</v>
      </c>
      <c r="L59" s="129">
        <v>23.92</v>
      </c>
      <c r="M59" s="130" t="s">
        <v>1485</v>
      </c>
      <c r="N59" s="131" t="s">
        <v>1485</v>
      </c>
      <c r="O59" s="132">
        <v>2.6019999999999999</v>
      </c>
      <c r="P59" s="127">
        <v>202.03</v>
      </c>
      <c r="Q59" s="128">
        <v>223.05</v>
      </c>
      <c r="R59" s="128">
        <v>692.96</v>
      </c>
      <c r="S59" s="129">
        <v>410.30599999999998</v>
      </c>
      <c r="T59" s="132">
        <v>240.845</v>
      </c>
      <c r="U59" s="132">
        <v>17.25</v>
      </c>
      <c r="V59" s="127">
        <v>2.72</v>
      </c>
      <c r="W59" s="128">
        <v>16.440000000000001</v>
      </c>
      <c r="X59" s="128">
        <v>0.48</v>
      </c>
      <c r="Y59" s="128">
        <v>0.01</v>
      </c>
      <c r="Z59" s="129">
        <v>0</v>
      </c>
      <c r="AA59" s="127">
        <v>218.85</v>
      </c>
      <c r="AB59" s="129">
        <v>801.65300000000002</v>
      </c>
      <c r="AC59" s="127">
        <v>420</v>
      </c>
      <c r="AD59" s="128">
        <v>45.258000000000003</v>
      </c>
      <c r="AE59" s="128">
        <v>199.96100000000001</v>
      </c>
      <c r="AF59" s="129">
        <v>0</v>
      </c>
      <c r="AG59" s="127">
        <v>20.81626</v>
      </c>
      <c r="AH59" s="128">
        <v>30</v>
      </c>
      <c r="AI59" s="128">
        <v>9.3052200000000003</v>
      </c>
      <c r="AJ59" s="128">
        <v>32.337829999999997</v>
      </c>
      <c r="AK59" s="129">
        <v>40</v>
      </c>
      <c r="AL59" s="127">
        <v>54.56</v>
      </c>
      <c r="AM59" s="129">
        <v>55.34</v>
      </c>
      <c r="AN59" s="127">
        <v>118.184</v>
      </c>
      <c r="AO59" s="128">
        <v>120.16473000000001</v>
      </c>
      <c r="AP59" s="128">
        <v>198.21868000000001</v>
      </c>
      <c r="AQ59" s="128">
        <v>18.541</v>
      </c>
      <c r="AR59" s="128">
        <v>138.18943999999999</v>
      </c>
      <c r="AS59" s="128">
        <v>16.878520000000002</v>
      </c>
      <c r="AT59" s="128">
        <v>0</v>
      </c>
      <c r="AU59" s="128">
        <v>61.231999999999999</v>
      </c>
      <c r="AV59" s="128">
        <v>20.116</v>
      </c>
      <c r="AW59" s="129">
        <v>102.739</v>
      </c>
    </row>
    <row r="60" spans="1:49" x14ac:dyDescent="0.3">
      <c r="A60" s="133" t="s">
        <v>1416</v>
      </c>
      <c r="B60" s="134">
        <f t="shared" ref="B60:AW60" si="0">MIN(B12:B59)</f>
        <v>8</v>
      </c>
      <c r="C60" s="134">
        <f t="shared" si="0"/>
        <v>38</v>
      </c>
      <c r="D60" s="134">
        <f t="shared" si="0"/>
        <v>206.1</v>
      </c>
      <c r="E60" s="134">
        <f t="shared" si="0"/>
        <v>151.18127999999999</v>
      </c>
      <c r="F60" s="134">
        <f t="shared" si="0"/>
        <v>40.700000000000003</v>
      </c>
      <c r="G60" s="134">
        <f t="shared" si="0"/>
        <v>210</v>
      </c>
      <c r="H60" s="134">
        <f t="shared" si="0"/>
        <v>27.8</v>
      </c>
      <c r="I60" s="134">
        <f t="shared" si="0"/>
        <v>122</v>
      </c>
      <c r="J60" s="134">
        <f t="shared" si="0"/>
        <v>0</v>
      </c>
      <c r="K60" s="134">
        <f t="shared" si="0"/>
        <v>0</v>
      </c>
      <c r="L60" s="134">
        <f t="shared" si="0"/>
        <v>15.89</v>
      </c>
      <c r="M60" s="134">
        <f t="shared" si="0"/>
        <v>1.07</v>
      </c>
      <c r="N60" s="134">
        <f t="shared" si="0"/>
        <v>254.38</v>
      </c>
      <c r="O60" s="134">
        <f t="shared" si="0"/>
        <v>2.6019999999999999</v>
      </c>
      <c r="P60" s="134">
        <f t="shared" si="0"/>
        <v>172.34</v>
      </c>
      <c r="Q60" s="134">
        <f t="shared" si="0"/>
        <v>153.93</v>
      </c>
      <c r="R60" s="134">
        <f t="shared" si="0"/>
        <v>494.12</v>
      </c>
      <c r="S60" s="134">
        <f t="shared" si="0"/>
        <v>410.30599999999998</v>
      </c>
      <c r="T60" s="134">
        <f t="shared" si="0"/>
        <v>207.78399999999999</v>
      </c>
      <c r="U60" s="134">
        <f t="shared" si="0"/>
        <v>13.71</v>
      </c>
      <c r="V60" s="134">
        <f t="shared" si="0"/>
        <v>2.41</v>
      </c>
      <c r="W60" s="134">
        <f t="shared" si="0"/>
        <v>12.88</v>
      </c>
      <c r="X60" s="134">
        <f t="shared" si="0"/>
        <v>0.45</v>
      </c>
      <c r="Y60" s="134">
        <f t="shared" si="0"/>
        <v>0.01</v>
      </c>
      <c r="Z60" s="134">
        <f t="shared" si="0"/>
        <v>0</v>
      </c>
      <c r="AA60" s="134">
        <f t="shared" si="0"/>
        <v>179.94</v>
      </c>
      <c r="AB60" s="134">
        <f t="shared" si="0"/>
        <v>668.23</v>
      </c>
      <c r="AC60" s="134">
        <f t="shared" si="0"/>
        <v>306.459</v>
      </c>
      <c r="AD60" s="134">
        <f t="shared" si="0"/>
        <v>44.631999999999998</v>
      </c>
      <c r="AE60" s="134">
        <f t="shared" si="0"/>
        <v>143.15</v>
      </c>
      <c r="AF60" s="134">
        <f t="shared" si="0"/>
        <v>0</v>
      </c>
      <c r="AG60" s="134">
        <f t="shared" si="0"/>
        <v>20.81626</v>
      </c>
      <c r="AH60" s="134">
        <f t="shared" si="0"/>
        <v>28</v>
      </c>
      <c r="AI60" s="134">
        <f t="shared" si="0"/>
        <v>6.2475300000000002</v>
      </c>
      <c r="AJ60" s="134">
        <f t="shared" si="0"/>
        <v>32.337829999999997</v>
      </c>
      <c r="AK60" s="134">
        <f t="shared" si="0"/>
        <v>34.5</v>
      </c>
      <c r="AL60" s="134">
        <f t="shared" si="0"/>
        <v>48.26</v>
      </c>
      <c r="AM60" s="134">
        <f t="shared" si="0"/>
        <v>49.04</v>
      </c>
      <c r="AN60" s="134">
        <f t="shared" si="0"/>
        <v>79.805999999999997</v>
      </c>
      <c r="AO60" s="134">
        <f t="shared" si="0"/>
        <v>120.16473000000001</v>
      </c>
      <c r="AP60" s="134">
        <f t="shared" si="0"/>
        <v>146.74498</v>
      </c>
      <c r="AQ60" s="134">
        <f t="shared" si="0"/>
        <v>15.061999999999999</v>
      </c>
      <c r="AR60" s="134">
        <f t="shared" si="0"/>
        <v>138.18943999999999</v>
      </c>
      <c r="AS60" s="134">
        <f t="shared" si="0"/>
        <v>16.878520000000002</v>
      </c>
      <c r="AT60" s="134">
        <f t="shared" si="0"/>
        <v>0</v>
      </c>
      <c r="AU60" s="134">
        <f t="shared" si="0"/>
        <v>61.231999999999999</v>
      </c>
      <c r="AV60" s="134">
        <f t="shared" si="0"/>
        <v>20.116</v>
      </c>
      <c r="AW60" s="135">
        <f t="shared" si="0"/>
        <v>71.549000000000007</v>
      </c>
    </row>
    <row r="61" spans="1:49" x14ac:dyDescent="0.3">
      <c r="A61" s="136" t="s">
        <v>1415</v>
      </c>
      <c r="B61" s="137">
        <f t="shared" ref="B61:AW61" si="1">MAX(B12:B59)</f>
        <v>20</v>
      </c>
      <c r="C61" s="137">
        <f t="shared" si="1"/>
        <v>38</v>
      </c>
      <c r="D61" s="137">
        <f t="shared" si="1"/>
        <v>211.1</v>
      </c>
      <c r="E61" s="137">
        <f t="shared" si="1"/>
        <v>186.82500999999999</v>
      </c>
      <c r="F61" s="137">
        <f t="shared" si="1"/>
        <v>41.3</v>
      </c>
      <c r="G61" s="137">
        <f t="shared" si="1"/>
        <v>215</v>
      </c>
      <c r="H61" s="137">
        <f t="shared" si="1"/>
        <v>35.4</v>
      </c>
      <c r="I61" s="137">
        <f t="shared" si="1"/>
        <v>205</v>
      </c>
      <c r="J61" s="137">
        <f t="shared" si="1"/>
        <v>0</v>
      </c>
      <c r="K61" s="137">
        <f t="shared" si="1"/>
        <v>0</v>
      </c>
      <c r="L61" s="137">
        <f t="shared" si="1"/>
        <v>24.42</v>
      </c>
      <c r="M61" s="137">
        <f t="shared" si="1"/>
        <v>1.07</v>
      </c>
      <c r="N61" s="137">
        <f t="shared" si="1"/>
        <v>254.65</v>
      </c>
      <c r="O61" s="137">
        <f t="shared" si="1"/>
        <v>2.6019999999999999</v>
      </c>
      <c r="P61" s="137">
        <f t="shared" si="1"/>
        <v>272.08</v>
      </c>
      <c r="Q61" s="137">
        <f t="shared" si="1"/>
        <v>223.05</v>
      </c>
      <c r="R61" s="137">
        <f t="shared" si="1"/>
        <v>692.96</v>
      </c>
      <c r="S61" s="137">
        <f t="shared" si="1"/>
        <v>410.30599999999998</v>
      </c>
      <c r="T61" s="137">
        <f t="shared" si="1"/>
        <v>284.07799999999997</v>
      </c>
      <c r="U61" s="137">
        <f t="shared" si="1"/>
        <v>17.420000000000002</v>
      </c>
      <c r="V61" s="137">
        <f t="shared" si="1"/>
        <v>16.260000000000002</v>
      </c>
      <c r="W61" s="137">
        <f t="shared" si="1"/>
        <v>37.75</v>
      </c>
      <c r="X61" s="137">
        <f t="shared" si="1"/>
        <v>24.87</v>
      </c>
      <c r="Y61" s="137">
        <f t="shared" si="1"/>
        <v>0.01</v>
      </c>
      <c r="Z61" s="137">
        <f t="shared" si="1"/>
        <v>0</v>
      </c>
      <c r="AA61" s="137">
        <f t="shared" si="1"/>
        <v>292.58</v>
      </c>
      <c r="AB61" s="137">
        <f t="shared" si="1"/>
        <v>873.77</v>
      </c>
      <c r="AC61" s="137">
        <f t="shared" si="1"/>
        <v>420</v>
      </c>
      <c r="AD61" s="137">
        <f t="shared" si="1"/>
        <v>46.314999999999998</v>
      </c>
      <c r="AE61" s="137">
        <f t="shared" si="1"/>
        <v>239.44200000000001</v>
      </c>
      <c r="AF61" s="137">
        <f t="shared" si="1"/>
        <v>0.6</v>
      </c>
      <c r="AG61" s="137">
        <f t="shared" si="1"/>
        <v>20.81626</v>
      </c>
      <c r="AH61" s="137">
        <f t="shared" si="1"/>
        <v>30</v>
      </c>
      <c r="AI61" s="137">
        <f t="shared" si="1"/>
        <v>9.86632</v>
      </c>
      <c r="AJ61" s="137">
        <f t="shared" si="1"/>
        <v>32.337829999999997</v>
      </c>
      <c r="AK61" s="137">
        <f t="shared" si="1"/>
        <v>40.5</v>
      </c>
      <c r="AL61" s="137">
        <f t="shared" si="1"/>
        <v>54.56</v>
      </c>
      <c r="AM61" s="137">
        <f t="shared" si="1"/>
        <v>55.34</v>
      </c>
      <c r="AN61" s="137">
        <f t="shared" si="1"/>
        <v>118.184</v>
      </c>
      <c r="AO61" s="137">
        <f t="shared" si="1"/>
        <v>120.16473000000001</v>
      </c>
      <c r="AP61" s="137">
        <f t="shared" si="1"/>
        <v>198.21868000000001</v>
      </c>
      <c r="AQ61" s="137">
        <f t="shared" si="1"/>
        <v>19.021000000000001</v>
      </c>
      <c r="AR61" s="137">
        <f t="shared" si="1"/>
        <v>138.18943999999999</v>
      </c>
      <c r="AS61" s="137">
        <f t="shared" si="1"/>
        <v>16.878520000000002</v>
      </c>
      <c r="AT61" s="137">
        <f t="shared" si="1"/>
        <v>0</v>
      </c>
      <c r="AU61" s="137">
        <f t="shared" si="1"/>
        <v>61.231999999999999</v>
      </c>
      <c r="AV61" s="137">
        <f t="shared" si="1"/>
        <v>20.116</v>
      </c>
      <c r="AW61" s="138">
        <f t="shared" si="1"/>
        <v>102.739</v>
      </c>
    </row>
    <row r="62" spans="1:49" x14ac:dyDescent="0.3">
      <c r="A62" s="139" t="s">
        <v>1486</v>
      </c>
      <c r="B62" s="140">
        <f t="shared" ref="B62:AW62" si="2">AVERAGE(B12:B59)</f>
        <v>13.412500000000001</v>
      </c>
      <c r="C62" s="140">
        <f t="shared" si="2"/>
        <v>38</v>
      </c>
      <c r="D62" s="140">
        <f t="shared" si="2"/>
        <v>206.93333333333351</v>
      </c>
      <c r="E62" s="140">
        <f t="shared" si="2"/>
        <v>162.99080916666662</v>
      </c>
      <c r="F62" s="140">
        <f t="shared" si="2"/>
        <v>41.008333333333333</v>
      </c>
      <c r="G62" s="140">
        <f t="shared" si="2"/>
        <v>210.83333333333334</v>
      </c>
      <c r="H62" s="140">
        <f t="shared" si="2"/>
        <v>29.537499999999998</v>
      </c>
      <c r="I62" s="140">
        <f t="shared" si="2"/>
        <v>138.125</v>
      </c>
      <c r="J62" s="140">
        <f t="shared" si="2"/>
        <v>0</v>
      </c>
      <c r="K62" s="140">
        <f t="shared" si="2"/>
        <v>0</v>
      </c>
      <c r="L62" s="140">
        <f t="shared" si="2"/>
        <v>21.97333333333334</v>
      </c>
      <c r="M62" s="140">
        <f t="shared" si="2"/>
        <v>1.07</v>
      </c>
      <c r="N62" s="140">
        <f t="shared" si="2"/>
        <v>254.51499999999999</v>
      </c>
      <c r="O62" s="140">
        <f t="shared" si="2"/>
        <v>2.6020000000000012</v>
      </c>
      <c r="P62" s="140">
        <f t="shared" si="2"/>
        <v>232.34666666666678</v>
      </c>
      <c r="Q62" s="140">
        <f t="shared" si="2"/>
        <v>191.12166666666658</v>
      </c>
      <c r="R62" s="140">
        <f t="shared" si="2"/>
        <v>609.28583333333336</v>
      </c>
      <c r="S62" s="140">
        <f t="shared" si="2"/>
        <v>410.30600000000021</v>
      </c>
      <c r="T62" s="140">
        <f t="shared" si="2"/>
        <v>238.18204166666655</v>
      </c>
      <c r="U62" s="140">
        <f t="shared" si="2"/>
        <v>16.338749999999994</v>
      </c>
      <c r="V62" s="140">
        <f t="shared" si="2"/>
        <v>6.243750000000003</v>
      </c>
      <c r="W62" s="140">
        <f t="shared" si="2"/>
        <v>24.191666666666674</v>
      </c>
      <c r="X62" s="140">
        <f t="shared" si="2"/>
        <v>12.127083333333346</v>
      </c>
      <c r="Y62" s="140">
        <f t="shared" si="2"/>
        <v>1.0000000000000005E-2</v>
      </c>
      <c r="Z62" s="140">
        <f t="shared" si="2"/>
        <v>0</v>
      </c>
      <c r="AA62" s="140">
        <f t="shared" si="2"/>
        <v>216.33875</v>
      </c>
      <c r="AB62" s="140">
        <f t="shared" si="2"/>
        <v>735.90991666666685</v>
      </c>
      <c r="AC62" s="140">
        <f t="shared" si="2"/>
        <v>368.01270833333325</v>
      </c>
      <c r="AD62" s="140">
        <f t="shared" si="2"/>
        <v>45.628083333333329</v>
      </c>
      <c r="AE62" s="140">
        <f t="shared" si="2"/>
        <v>180.18712499999995</v>
      </c>
      <c r="AF62" s="140">
        <f t="shared" si="2"/>
        <v>2.4999999999999998E-2</v>
      </c>
      <c r="AG62" s="140">
        <f t="shared" si="2"/>
        <v>20.816260000000028</v>
      </c>
      <c r="AH62" s="140">
        <f t="shared" si="2"/>
        <v>28.958333333333332</v>
      </c>
      <c r="AI62" s="140">
        <f t="shared" si="2"/>
        <v>8.4296887499999968</v>
      </c>
      <c r="AJ62" s="140">
        <f t="shared" si="2"/>
        <v>32.337829999999961</v>
      </c>
      <c r="AK62" s="140">
        <f t="shared" si="2"/>
        <v>37.895833333333336</v>
      </c>
      <c r="AL62" s="140">
        <f t="shared" si="2"/>
        <v>49.928750000000008</v>
      </c>
      <c r="AM62" s="140">
        <f t="shared" si="2"/>
        <v>50.708333333333336</v>
      </c>
      <c r="AN62" s="140">
        <f t="shared" si="2"/>
        <v>96.511802916666682</v>
      </c>
      <c r="AO62" s="140">
        <f t="shared" si="2"/>
        <v>120.16473000000001</v>
      </c>
      <c r="AP62" s="140">
        <f t="shared" si="2"/>
        <v>172.48183</v>
      </c>
      <c r="AQ62" s="140">
        <f t="shared" si="2"/>
        <v>17.057125000000003</v>
      </c>
      <c r="AR62" s="140">
        <f t="shared" si="2"/>
        <v>138.18943999999999</v>
      </c>
      <c r="AS62" s="140">
        <f t="shared" si="2"/>
        <v>16.878519999999991</v>
      </c>
      <c r="AT62" s="140">
        <f t="shared" si="2"/>
        <v>0</v>
      </c>
      <c r="AU62" s="140">
        <f t="shared" si="2"/>
        <v>61.231999999999978</v>
      </c>
      <c r="AV62" s="140">
        <f t="shared" si="2"/>
        <v>20.115999999999989</v>
      </c>
      <c r="AW62" s="141">
        <f t="shared" si="2"/>
        <v>80.445083333333343</v>
      </c>
    </row>
    <row r="63" spans="1:49" x14ac:dyDescent="0.3">
      <c r="A63" s="142" t="s">
        <v>7</v>
      </c>
      <c r="B63" s="137">
        <f t="shared" ref="B63:AW63" si="3">B12</f>
        <v>8</v>
      </c>
      <c r="C63" s="137">
        <f t="shared" si="3"/>
        <v>38</v>
      </c>
      <c r="D63" s="137">
        <f t="shared" si="3"/>
        <v>211.1</v>
      </c>
      <c r="E63" s="137">
        <f t="shared" si="3"/>
        <v>169.88188</v>
      </c>
      <c r="F63" s="137">
        <f t="shared" si="3"/>
        <v>41</v>
      </c>
      <c r="G63" s="137">
        <f t="shared" si="3"/>
        <v>215</v>
      </c>
      <c r="H63" s="137">
        <f t="shared" si="3"/>
        <v>28.9</v>
      </c>
      <c r="I63" s="137">
        <f t="shared" si="3"/>
        <v>140</v>
      </c>
      <c r="J63" s="137">
        <f t="shared" si="3"/>
        <v>0</v>
      </c>
      <c r="K63" s="137">
        <f t="shared" si="3"/>
        <v>0</v>
      </c>
      <c r="L63" s="137">
        <f t="shared" si="3"/>
        <v>23.92</v>
      </c>
      <c r="M63" s="137" t="str">
        <f t="shared" si="3"/>
        <v>--</v>
      </c>
      <c r="N63" s="137" t="str">
        <f t="shared" si="3"/>
        <v>--</v>
      </c>
      <c r="O63" s="137">
        <f t="shared" si="3"/>
        <v>2.6019999999999999</v>
      </c>
      <c r="P63" s="137">
        <f t="shared" si="3"/>
        <v>172.34</v>
      </c>
      <c r="Q63" s="137">
        <f t="shared" si="3"/>
        <v>153.93</v>
      </c>
      <c r="R63" s="137">
        <f t="shared" si="3"/>
        <v>494.12</v>
      </c>
      <c r="S63" s="137">
        <f t="shared" si="3"/>
        <v>410.30599999999998</v>
      </c>
      <c r="T63" s="137">
        <f t="shared" si="3"/>
        <v>222.49199999999999</v>
      </c>
      <c r="U63" s="137">
        <f t="shared" si="3"/>
        <v>16.649999999999999</v>
      </c>
      <c r="V63" s="137">
        <f t="shared" si="3"/>
        <v>3.39</v>
      </c>
      <c r="W63" s="137">
        <f t="shared" si="3"/>
        <v>36.83</v>
      </c>
      <c r="X63" s="137">
        <f t="shared" si="3"/>
        <v>23.78</v>
      </c>
      <c r="Y63" s="137">
        <f t="shared" si="3"/>
        <v>0.01</v>
      </c>
      <c r="Z63" s="137">
        <f t="shared" si="3"/>
        <v>0</v>
      </c>
      <c r="AA63" s="137">
        <f t="shared" si="3"/>
        <v>194.04</v>
      </c>
      <c r="AB63" s="137">
        <f t="shared" si="3"/>
        <v>695.07399999999996</v>
      </c>
      <c r="AC63" s="137">
        <f t="shared" si="3"/>
        <v>420</v>
      </c>
      <c r="AD63" s="137">
        <f t="shared" si="3"/>
        <v>46.098999999999997</v>
      </c>
      <c r="AE63" s="137">
        <f t="shared" si="3"/>
        <v>176.18799999999999</v>
      </c>
      <c r="AF63" s="137">
        <f t="shared" si="3"/>
        <v>0</v>
      </c>
      <c r="AG63" s="137">
        <f t="shared" si="3"/>
        <v>20.81626</v>
      </c>
      <c r="AH63" s="137">
        <f t="shared" si="3"/>
        <v>29</v>
      </c>
      <c r="AI63" s="137">
        <f t="shared" si="3"/>
        <v>7.1319299999999997</v>
      </c>
      <c r="AJ63" s="137">
        <f t="shared" si="3"/>
        <v>32.337829999999997</v>
      </c>
      <c r="AK63" s="137">
        <f t="shared" si="3"/>
        <v>40.5</v>
      </c>
      <c r="AL63" s="137">
        <f t="shared" si="3"/>
        <v>50.52</v>
      </c>
      <c r="AM63" s="137">
        <f t="shared" si="3"/>
        <v>51.3</v>
      </c>
      <c r="AN63" s="137">
        <f t="shared" si="3"/>
        <v>86.420270000000002</v>
      </c>
      <c r="AO63" s="137" t="str">
        <f t="shared" si="3"/>
        <v>--</v>
      </c>
      <c r="AP63" s="137">
        <f t="shared" si="3"/>
        <v>146.74498</v>
      </c>
      <c r="AQ63" s="137">
        <f t="shared" si="3"/>
        <v>18.93</v>
      </c>
      <c r="AR63" s="137" t="str">
        <f t="shared" si="3"/>
        <v>--</v>
      </c>
      <c r="AS63" s="137">
        <f t="shared" si="3"/>
        <v>16.878520000000002</v>
      </c>
      <c r="AT63" s="137">
        <f t="shared" si="3"/>
        <v>0</v>
      </c>
      <c r="AU63" s="137">
        <f t="shared" si="3"/>
        <v>61.231999999999999</v>
      </c>
      <c r="AV63" s="137">
        <f t="shared" si="3"/>
        <v>20.116</v>
      </c>
      <c r="AW63" s="137">
        <f t="shared" si="3"/>
        <v>81.738</v>
      </c>
    </row>
    <row r="64" spans="1:49" x14ac:dyDescent="0.3">
      <c r="A64" s="142" t="s">
        <v>8</v>
      </c>
      <c r="B64" s="137">
        <f t="shared" ref="B64:AW64" si="4">B59</f>
        <v>20</v>
      </c>
      <c r="C64" s="137">
        <f t="shared" si="4"/>
        <v>38</v>
      </c>
      <c r="D64" s="137">
        <f t="shared" si="4"/>
        <v>206.1</v>
      </c>
      <c r="E64" s="137">
        <f t="shared" si="4"/>
        <v>186.82500999999999</v>
      </c>
      <c r="F64" s="137">
        <f t="shared" si="4"/>
        <v>40.799999999999997</v>
      </c>
      <c r="G64" s="137">
        <f t="shared" si="4"/>
        <v>210</v>
      </c>
      <c r="H64" s="137">
        <f t="shared" si="4"/>
        <v>35.4</v>
      </c>
      <c r="I64" s="137">
        <f t="shared" si="4"/>
        <v>205</v>
      </c>
      <c r="J64" s="137">
        <f t="shared" si="4"/>
        <v>0</v>
      </c>
      <c r="K64" s="137">
        <f t="shared" si="4"/>
        <v>0</v>
      </c>
      <c r="L64" s="137">
        <f t="shared" si="4"/>
        <v>23.92</v>
      </c>
      <c r="M64" s="137" t="str">
        <f t="shared" si="4"/>
        <v>--</v>
      </c>
      <c r="N64" s="137" t="str">
        <f t="shared" si="4"/>
        <v>--</v>
      </c>
      <c r="O64" s="137">
        <f t="shared" si="4"/>
        <v>2.6019999999999999</v>
      </c>
      <c r="P64" s="137">
        <f t="shared" si="4"/>
        <v>202.03</v>
      </c>
      <c r="Q64" s="137">
        <f t="shared" si="4"/>
        <v>223.05</v>
      </c>
      <c r="R64" s="137">
        <f t="shared" si="4"/>
        <v>692.96</v>
      </c>
      <c r="S64" s="137">
        <f t="shared" si="4"/>
        <v>410.30599999999998</v>
      </c>
      <c r="T64" s="137">
        <f t="shared" si="4"/>
        <v>240.845</v>
      </c>
      <c r="U64" s="137">
        <f t="shared" si="4"/>
        <v>17.25</v>
      </c>
      <c r="V64" s="137">
        <f t="shared" si="4"/>
        <v>2.72</v>
      </c>
      <c r="W64" s="137">
        <f t="shared" si="4"/>
        <v>16.440000000000001</v>
      </c>
      <c r="X64" s="137">
        <f t="shared" si="4"/>
        <v>0.48</v>
      </c>
      <c r="Y64" s="137">
        <f t="shared" si="4"/>
        <v>0.01</v>
      </c>
      <c r="Z64" s="137">
        <f t="shared" si="4"/>
        <v>0</v>
      </c>
      <c r="AA64" s="137">
        <f t="shared" si="4"/>
        <v>218.85</v>
      </c>
      <c r="AB64" s="137">
        <f t="shared" si="4"/>
        <v>801.65300000000002</v>
      </c>
      <c r="AC64" s="137">
        <f t="shared" si="4"/>
        <v>420</v>
      </c>
      <c r="AD64" s="137">
        <f t="shared" si="4"/>
        <v>45.258000000000003</v>
      </c>
      <c r="AE64" s="137">
        <f t="shared" si="4"/>
        <v>199.96100000000001</v>
      </c>
      <c r="AF64" s="137">
        <f t="shared" si="4"/>
        <v>0</v>
      </c>
      <c r="AG64" s="137">
        <f t="shared" si="4"/>
        <v>20.81626</v>
      </c>
      <c r="AH64" s="137">
        <f t="shared" si="4"/>
        <v>30</v>
      </c>
      <c r="AI64" s="137">
        <f t="shared" si="4"/>
        <v>9.3052200000000003</v>
      </c>
      <c r="AJ64" s="137">
        <f t="shared" si="4"/>
        <v>32.337829999999997</v>
      </c>
      <c r="AK64" s="137">
        <f t="shared" si="4"/>
        <v>40</v>
      </c>
      <c r="AL64" s="137">
        <f t="shared" si="4"/>
        <v>54.56</v>
      </c>
      <c r="AM64" s="137">
        <f t="shared" si="4"/>
        <v>55.34</v>
      </c>
      <c r="AN64" s="137">
        <f t="shared" si="4"/>
        <v>118.184</v>
      </c>
      <c r="AO64" s="137">
        <f t="shared" si="4"/>
        <v>120.16473000000001</v>
      </c>
      <c r="AP64" s="137">
        <f t="shared" si="4"/>
        <v>198.21868000000001</v>
      </c>
      <c r="AQ64" s="137">
        <f t="shared" si="4"/>
        <v>18.541</v>
      </c>
      <c r="AR64" s="137">
        <f t="shared" si="4"/>
        <v>138.18943999999999</v>
      </c>
      <c r="AS64" s="137">
        <f t="shared" si="4"/>
        <v>16.878520000000002</v>
      </c>
      <c r="AT64" s="137">
        <f t="shared" si="4"/>
        <v>0</v>
      </c>
      <c r="AU64" s="137">
        <f t="shared" si="4"/>
        <v>61.231999999999999</v>
      </c>
      <c r="AV64" s="137">
        <f t="shared" si="4"/>
        <v>20.116</v>
      </c>
      <c r="AW64" s="137">
        <f t="shared" si="4"/>
        <v>102.739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1487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281</v>
      </c>
      <c r="C5" s="116" t="s">
        <v>564</v>
      </c>
      <c r="D5" s="116" t="s">
        <v>566</v>
      </c>
      <c r="E5" s="116" t="s">
        <v>117</v>
      </c>
      <c r="F5" s="116" t="s">
        <v>117</v>
      </c>
      <c r="G5" s="116" t="s">
        <v>117</v>
      </c>
      <c r="H5" s="116" t="s">
        <v>44</v>
      </c>
      <c r="I5" s="116" t="s">
        <v>44</v>
      </c>
      <c r="J5" s="116" t="s">
        <v>44</v>
      </c>
      <c r="K5" s="116" t="s">
        <v>44</v>
      </c>
      <c r="L5" s="116" t="s">
        <v>44</v>
      </c>
      <c r="M5" s="116" t="s">
        <v>44</v>
      </c>
      <c r="N5" s="116" t="s">
        <v>44</v>
      </c>
      <c r="O5" s="116" t="s">
        <v>44</v>
      </c>
      <c r="P5" s="116" t="s">
        <v>81</v>
      </c>
      <c r="Q5" s="116" t="s">
        <v>81</v>
      </c>
      <c r="R5" s="116" t="s">
        <v>81</v>
      </c>
      <c r="S5" s="116" t="s">
        <v>110</v>
      </c>
      <c r="T5" s="116" t="s">
        <v>110</v>
      </c>
      <c r="U5" s="116" t="s">
        <v>561</v>
      </c>
      <c r="V5" s="116" t="s">
        <v>270</v>
      </c>
      <c r="W5" s="116" t="s">
        <v>69</v>
      </c>
      <c r="X5" s="116" t="s">
        <v>69</v>
      </c>
      <c r="Y5" s="116" t="s">
        <v>562</v>
      </c>
      <c r="Z5" s="116" t="s">
        <v>562</v>
      </c>
      <c r="AA5" s="116" t="s">
        <v>63</v>
      </c>
      <c r="AB5" s="116" t="s">
        <v>63</v>
      </c>
      <c r="AC5" s="116" t="s">
        <v>98</v>
      </c>
      <c r="AD5" s="116" t="s">
        <v>952</v>
      </c>
    </row>
    <row r="6" spans="1:30" ht="26.4" x14ac:dyDescent="0.3">
      <c r="A6" s="116" t="s">
        <v>1422</v>
      </c>
      <c r="B6" s="116" t="s">
        <v>616</v>
      </c>
      <c r="C6" s="116" t="s">
        <v>1488</v>
      </c>
      <c r="D6" s="116" t="s">
        <v>1489</v>
      </c>
      <c r="E6" s="116" t="s">
        <v>1439</v>
      </c>
      <c r="F6" s="116" t="s">
        <v>1439</v>
      </c>
      <c r="G6" s="116" t="s">
        <v>1439</v>
      </c>
      <c r="H6" s="116" t="s">
        <v>616</v>
      </c>
      <c r="I6" s="116" t="s">
        <v>1432</v>
      </c>
      <c r="J6" s="116" t="s">
        <v>1441</v>
      </c>
      <c r="K6" s="116" t="s">
        <v>1490</v>
      </c>
      <c r="L6" s="116" t="s">
        <v>616</v>
      </c>
      <c r="M6" s="116" t="s">
        <v>616</v>
      </c>
      <c r="N6" s="116" t="s">
        <v>1491</v>
      </c>
      <c r="O6" s="116" t="s">
        <v>1491</v>
      </c>
      <c r="P6" s="116" t="s">
        <v>1432</v>
      </c>
      <c r="Q6" s="116" t="s">
        <v>1432</v>
      </c>
      <c r="R6" s="116" t="s">
        <v>1436</v>
      </c>
      <c r="S6" s="116" t="s">
        <v>1436</v>
      </c>
      <c r="T6" s="116" t="s">
        <v>1437</v>
      </c>
      <c r="U6" s="116" t="s">
        <v>1427</v>
      </c>
      <c r="V6" s="116" t="s">
        <v>1492</v>
      </c>
      <c r="W6" s="116" t="s">
        <v>1426</v>
      </c>
      <c r="X6" s="116" t="s">
        <v>1426</v>
      </c>
      <c r="Y6" s="116" t="s">
        <v>562</v>
      </c>
      <c r="Z6" s="116" t="s">
        <v>562</v>
      </c>
      <c r="AA6" s="116" t="s">
        <v>1423</v>
      </c>
      <c r="AB6" s="116" t="s">
        <v>1423</v>
      </c>
      <c r="AC6" s="116" t="s">
        <v>616</v>
      </c>
      <c r="AD6" s="116" t="s">
        <v>1439</v>
      </c>
    </row>
    <row r="7" spans="1:30" ht="26.4" x14ac:dyDescent="0.3">
      <c r="A7" s="116" t="s">
        <v>1444</v>
      </c>
      <c r="B7" s="116" t="s">
        <v>1445</v>
      </c>
      <c r="C7" s="116" t="s">
        <v>1445</v>
      </c>
      <c r="D7" s="116" t="s">
        <v>1445</v>
      </c>
      <c r="E7" s="116" t="s">
        <v>1445</v>
      </c>
      <c r="F7" s="116" t="s">
        <v>1445</v>
      </c>
      <c r="G7" s="116" t="s">
        <v>1445</v>
      </c>
      <c r="H7" s="116" t="s">
        <v>1445</v>
      </c>
      <c r="I7" s="116" t="s">
        <v>1445</v>
      </c>
      <c r="J7" s="116" t="s">
        <v>1445</v>
      </c>
      <c r="K7" s="116" t="s">
        <v>1445</v>
      </c>
      <c r="L7" s="116" t="s">
        <v>1445</v>
      </c>
      <c r="M7" s="116" t="s">
        <v>1445</v>
      </c>
      <c r="N7" s="116" t="s">
        <v>1445</v>
      </c>
      <c r="O7" s="116" t="s">
        <v>1445</v>
      </c>
      <c r="P7" s="116" t="s">
        <v>1445</v>
      </c>
      <c r="Q7" s="116" t="s">
        <v>1445</v>
      </c>
      <c r="R7" s="116" t="s">
        <v>1445</v>
      </c>
      <c r="S7" s="116" t="s">
        <v>1445</v>
      </c>
      <c r="T7" s="116" t="s">
        <v>1445</v>
      </c>
      <c r="U7" s="116" t="s">
        <v>1445</v>
      </c>
      <c r="V7" s="116" t="s">
        <v>1445</v>
      </c>
      <c r="W7" s="116" t="s">
        <v>1445</v>
      </c>
      <c r="X7" s="116" t="s">
        <v>1445</v>
      </c>
      <c r="Y7" s="116" t="s">
        <v>1445</v>
      </c>
      <c r="Z7" s="116" t="s">
        <v>1445</v>
      </c>
      <c r="AA7" s="116" t="s">
        <v>1445</v>
      </c>
      <c r="AB7" s="116" t="s">
        <v>1445</v>
      </c>
      <c r="AC7" s="116" t="s">
        <v>1445</v>
      </c>
      <c r="AD7" s="116" t="s">
        <v>1445</v>
      </c>
    </row>
    <row r="8" spans="1:30" ht="39.6" x14ac:dyDescent="0.3">
      <c r="A8" s="116" t="s">
        <v>6</v>
      </c>
      <c r="B8" s="116" t="s">
        <v>1493</v>
      </c>
      <c r="C8" s="116" t="s">
        <v>1494</v>
      </c>
      <c r="D8" s="116" t="s">
        <v>1495</v>
      </c>
      <c r="E8" s="116" t="s">
        <v>1496</v>
      </c>
      <c r="F8" s="116" t="s">
        <v>1497</v>
      </c>
      <c r="G8" s="116" t="s">
        <v>1498</v>
      </c>
      <c r="H8" s="116" t="s">
        <v>1499</v>
      </c>
      <c r="I8" s="116" t="s">
        <v>1500</v>
      </c>
      <c r="J8" s="116" t="s">
        <v>1501</v>
      </c>
      <c r="K8" s="116" t="s">
        <v>1502</v>
      </c>
      <c r="L8" s="116" t="s">
        <v>1499</v>
      </c>
      <c r="M8" s="116" t="s">
        <v>1503</v>
      </c>
      <c r="N8" s="116" t="s">
        <v>1504</v>
      </c>
      <c r="O8" s="116" t="s">
        <v>1443</v>
      </c>
      <c r="P8" s="116" t="s">
        <v>1460</v>
      </c>
      <c r="Q8" s="116" t="s">
        <v>1460</v>
      </c>
      <c r="R8" s="116" t="s">
        <v>1434</v>
      </c>
      <c r="S8" s="116" t="s">
        <v>1505</v>
      </c>
      <c r="T8" s="116" t="s">
        <v>1465</v>
      </c>
      <c r="U8" s="116" t="s">
        <v>1506</v>
      </c>
      <c r="V8" s="116" t="s">
        <v>1507</v>
      </c>
      <c r="W8" s="116" t="s">
        <v>244</v>
      </c>
      <c r="X8" s="116" t="s">
        <v>1451</v>
      </c>
      <c r="Y8" s="116" t="s">
        <v>1508</v>
      </c>
      <c r="Z8" s="116" t="s">
        <v>1509</v>
      </c>
      <c r="AA8" s="116" t="s">
        <v>1449</v>
      </c>
      <c r="AB8" s="116" t="s">
        <v>1510</v>
      </c>
      <c r="AC8" s="116" t="s">
        <v>1511</v>
      </c>
      <c r="AD8" s="116" t="s">
        <v>1512</v>
      </c>
    </row>
    <row r="9" spans="1:30" ht="26.4" x14ac:dyDescent="0.3">
      <c r="A9" s="116" t="s">
        <v>1050</v>
      </c>
      <c r="B9" s="116" t="s">
        <v>1513</v>
      </c>
      <c r="C9" s="116" t="s">
        <v>1514</v>
      </c>
      <c r="D9" s="116" t="s">
        <v>1514</v>
      </c>
      <c r="E9" s="116" t="s">
        <v>1514</v>
      </c>
      <c r="F9" s="116" t="s">
        <v>1514</v>
      </c>
      <c r="G9" s="116" t="s">
        <v>1514</v>
      </c>
      <c r="H9" s="116" t="s">
        <v>1513</v>
      </c>
      <c r="I9" s="116" t="s">
        <v>1514</v>
      </c>
      <c r="J9" s="116" t="s">
        <v>1514</v>
      </c>
      <c r="K9" s="116" t="s">
        <v>1514</v>
      </c>
      <c r="L9" s="116" t="s">
        <v>1514</v>
      </c>
      <c r="M9" s="116" t="s">
        <v>1514</v>
      </c>
      <c r="N9" s="116" t="s">
        <v>1514</v>
      </c>
      <c r="O9" s="116" t="s">
        <v>1514</v>
      </c>
      <c r="P9" s="116" t="s">
        <v>1513</v>
      </c>
      <c r="Q9" s="116" t="s">
        <v>1514</v>
      </c>
      <c r="R9" s="116" t="s">
        <v>1514</v>
      </c>
      <c r="S9" s="116" t="s">
        <v>1514</v>
      </c>
      <c r="T9" s="116" t="s">
        <v>555</v>
      </c>
      <c r="U9" s="116" t="s">
        <v>1514</v>
      </c>
      <c r="V9" s="116" t="s">
        <v>1514</v>
      </c>
      <c r="W9" s="116" t="s">
        <v>1514</v>
      </c>
      <c r="X9" s="116" t="s">
        <v>1514</v>
      </c>
      <c r="Y9" s="116" t="s">
        <v>1514</v>
      </c>
      <c r="Z9" s="116" t="s">
        <v>1514</v>
      </c>
      <c r="AA9" s="116" t="s">
        <v>1514</v>
      </c>
      <c r="AB9" s="116" t="s">
        <v>1514</v>
      </c>
      <c r="AC9" s="116" t="s">
        <v>1514</v>
      </c>
      <c r="AD9" s="116" t="s">
        <v>1514</v>
      </c>
    </row>
    <row r="10" spans="1:30" x14ac:dyDescent="0.3">
      <c r="A10" s="116" t="s">
        <v>56</v>
      </c>
      <c r="B10" s="116" t="s">
        <v>1515</v>
      </c>
      <c r="C10" s="116" t="s">
        <v>1516</v>
      </c>
      <c r="D10" s="116" t="s">
        <v>1516</v>
      </c>
      <c r="E10" s="116" t="s">
        <v>1516</v>
      </c>
      <c r="F10" s="116" t="s">
        <v>1516</v>
      </c>
      <c r="G10" s="116" t="s">
        <v>1516</v>
      </c>
      <c r="H10" s="116" t="s">
        <v>1515</v>
      </c>
      <c r="I10" s="116" t="s">
        <v>1516</v>
      </c>
      <c r="J10" s="116" t="s">
        <v>1516</v>
      </c>
      <c r="K10" s="116" t="s">
        <v>1516</v>
      </c>
      <c r="L10" s="116" t="s">
        <v>1516</v>
      </c>
      <c r="M10" s="116" t="s">
        <v>1516</v>
      </c>
      <c r="N10" s="116" t="s">
        <v>1516</v>
      </c>
      <c r="O10" s="116" t="s">
        <v>1516</v>
      </c>
      <c r="P10" s="116" t="s">
        <v>1515</v>
      </c>
      <c r="Q10" s="116" t="s">
        <v>1516</v>
      </c>
      <c r="R10" s="116" t="s">
        <v>1516</v>
      </c>
      <c r="S10" s="116" t="s">
        <v>1516</v>
      </c>
      <c r="T10" s="116" t="s">
        <v>1516</v>
      </c>
      <c r="U10" s="116" t="s">
        <v>1516</v>
      </c>
      <c r="V10" s="116" t="s">
        <v>1516</v>
      </c>
      <c r="W10" s="116" t="s">
        <v>1516</v>
      </c>
      <c r="X10" s="116" t="s">
        <v>1516</v>
      </c>
      <c r="Y10" s="116" t="s">
        <v>1516</v>
      </c>
      <c r="Z10" s="116" t="s">
        <v>1516</v>
      </c>
      <c r="AA10" s="116" t="s">
        <v>1516</v>
      </c>
      <c r="AB10" s="116" t="s">
        <v>1516</v>
      </c>
      <c r="AC10" s="116" t="s">
        <v>1516</v>
      </c>
      <c r="AD10" s="116" t="s">
        <v>1516</v>
      </c>
    </row>
    <row r="11" spans="1:30" x14ac:dyDescent="0.3">
      <c r="A11" s="117" t="s">
        <v>61</v>
      </c>
      <c r="B11" s="144">
        <v>2695</v>
      </c>
      <c r="C11" s="144">
        <v>8.2996700000000008</v>
      </c>
      <c r="D11" s="144">
        <v>0.10395</v>
      </c>
      <c r="E11" s="144">
        <v>0.34499999999999997</v>
      </c>
      <c r="F11" s="144">
        <v>0</v>
      </c>
      <c r="G11" s="144">
        <v>2.6040000000000001E-2</v>
      </c>
      <c r="H11" s="144">
        <v>3874.7980400000001</v>
      </c>
      <c r="I11" s="117" t="s">
        <v>1485</v>
      </c>
      <c r="J11" s="117" t="s">
        <v>1485</v>
      </c>
      <c r="K11" s="144">
        <v>0.58514999999999995</v>
      </c>
      <c r="L11" s="144">
        <v>21.701499999999999</v>
      </c>
      <c r="M11" s="117" t="s">
        <v>1485</v>
      </c>
      <c r="N11" s="144">
        <v>0.45905000000000001</v>
      </c>
      <c r="O11" s="144">
        <v>2.6800000000000001E-3</v>
      </c>
      <c r="P11" s="144">
        <v>2412.5</v>
      </c>
      <c r="Q11" s="144">
        <v>1.0249999999999999</v>
      </c>
      <c r="R11" s="144">
        <v>6.0000000000000001E-3</v>
      </c>
      <c r="S11" s="144">
        <v>0.501</v>
      </c>
      <c r="T11" s="144">
        <v>0.40799999999999997</v>
      </c>
      <c r="U11" s="117" t="s">
        <v>1485</v>
      </c>
      <c r="V11" s="144">
        <v>278.19099999999997</v>
      </c>
      <c r="W11" s="144">
        <v>0</v>
      </c>
      <c r="X11" s="144">
        <v>0</v>
      </c>
      <c r="Y11" s="144">
        <v>59.28</v>
      </c>
      <c r="Z11" s="144">
        <v>0.13900000000000001</v>
      </c>
      <c r="AA11" s="144">
        <v>0.47605999999999998</v>
      </c>
      <c r="AB11" s="144">
        <v>0.39739000000000002</v>
      </c>
      <c r="AC11" s="144">
        <v>11.29</v>
      </c>
      <c r="AD11" s="144">
        <v>0.54176999999999997</v>
      </c>
    </row>
    <row r="12" spans="1:30" x14ac:dyDescent="0.3">
      <c r="A12" s="125" t="s">
        <v>772</v>
      </c>
      <c r="B12" s="123">
        <v>2695</v>
      </c>
      <c r="C12" s="123">
        <v>8.2996700000000008</v>
      </c>
      <c r="D12" s="123">
        <v>0.10395</v>
      </c>
      <c r="E12" s="123">
        <v>0.34499999999999997</v>
      </c>
      <c r="F12" s="123">
        <v>0</v>
      </c>
      <c r="G12" s="123">
        <v>2.6040000000000001E-2</v>
      </c>
      <c r="H12" s="123">
        <v>3874.7980400000001</v>
      </c>
      <c r="I12" s="125" t="s">
        <v>1485</v>
      </c>
      <c r="J12" s="125" t="s">
        <v>1485</v>
      </c>
      <c r="K12" s="123">
        <v>0.58514999999999995</v>
      </c>
      <c r="L12" s="123">
        <v>21.701499999999999</v>
      </c>
      <c r="M12" s="125" t="s">
        <v>1485</v>
      </c>
      <c r="N12" s="123">
        <v>0.45905000000000001</v>
      </c>
      <c r="O12" s="123">
        <v>2.6800000000000001E-3</v>
      </c>
      <c r="P12" s="123">
        <v>2412.5</v>
      </c>
      <c r="Q12" s="123">
        <v>1.0249999999999999</v>
      </c>
      <c r="R12" s="123">
        <v>6.0000000000000001E-3</v>
      </c>
      <c r="S12" s="123">
        <v>0.501</v>
      </c>
      <c r="T12" s="123">
        <v>0.40799999999999997</v>
      </c>
      <c r="U12" s="125" t="s">
        <v>1485</v>
      </c>
      <c r="V12" s="123">
        <v>278.19099999999997</v>
      </c>
      <c r="W12" s="123">
        <v>0</v>
      </c>
      <c r="X12" s="123">
        <v>0</v>
      </c>
      <c r="Y12" s="123">
        <v>59.28</v>
      </c>
      <c r="Z12" s="123">
        <v>0.13900000000000001</v>
      </c>
      <c r="AA12" s="123">
        <v>0.47605999999999998</v>
      </c>
      <c r="AB12" s="123">
        <v>0.39739000000000002</v>
      </c>
      <c r="AC12" s="123">
        <v>11.29</v>
      </c>
      <c r="AD12" s="123">
        <v>0.54176999999999997</v>
      </c>
    </row>
    <row r="13" spans="1:30" x14ac:dyDescent="0.3">
      <c r="A13" s="125" t="s">
        <v>773</v>
      </c>
      <c r="B13" s="123">
        <v>2695</v>
      </c>
      <c r="C13" s="123">
        <v>8.5691299999999995</v>
      </c>
      <c r="D13" s="123">
        <v>0.10584</v>
      </c>
      <c r="E13" s="123">
        <v>0.33</v>
      </c>
      <c r="F13" s="123">
        <v>0</v>
      </c>
      <c r="G13" s="123">
        <v>3.1530000000000002E-2</v>
      </c>
      <c r="H13" s="123">
        <v>3874.82456</v>
      </c>
      <c r="I13" s="125" t="s">
        <v>1485</v>
      </c>
      <c r="J13" s="125" t="s">
        <v>1485</v>
      </c>
      <c r="K13" s="123">
        <v>0.58404999999999996</v>
      </c>
      <c r="L13" s="123">
        <v>21.768190000000001</v>
      </c>
      <c r="M13" s="125" t="s">
        <v>1485</v>
      </c>
      <c r="N13" s="123">
        <v>0.47409000000000001</v>
      </c>
      <c r="O13" s="123">
        <v>2.6800000000000001E-3</v>
      </c>
      <c r="P13" s="123">
        <v>2412.5</v>
      </c>
      <c r="Q13" s="123">
        <v>1.0249999999999999</v>
      </c>
      <c r="R13" s="123">
        <v>6.0000000000000001E-3</v>
      </c>
      <c r="S13" s="123">
        <v>0.502</v>
      </c>
      <c r="T13" s="123">
        <v>0.40500000000000003</v>
      </c>
      <c r="U13" s="125" t="s">
        <v>1485</v>
      </c>
      <c r="V13" s="123">
        <v>278.19200000000001</v>
      </c>
      <c r="W13" s="123">
        <v>0</v>
      </c>
      <c r="X13" s="123">
        <v>0</v>
      </c>
      <c r="Y13" s="123">
        <v>59.28</v>
      </c>
      <c r="Z13" s="123">
        <v>0.13800000000000001</v>
      </c>
      <c r="AA13" s="123">
        <v>0.47605999999999998</v>
      </c>
      <c r="AB13" s="123">
        <v>0.41072999999999998</v>
      </c>
      <c r="AC13" s="123">
        <v>11.32</v>
      </c>
      <c r="AD13" s="123">
        <v>0.54591999999999996</v>
      </c>
    </row>
    <row r="14" spans="1:30" x14ac:dyDescent="0.3">
      <c r="A14" s="125" t="s">
        <v>774</v>
      </c>
      <c r="B14" s="123">
        <v>2695</v>
      </c>
      <c r="C14" s="123">
        <v>8.5691299999999995</v>
      </c>
      <c r="D14" s="123">
        <v>0.10584</v>
      </c>
      <c r="E14" s="123">
        <v>0.33</v>
      </c>
      <c r="F14" s="123">
        <v>0</v>
      </c>
      <c r="G14" s="123">
        <v>3.1530000000000002E-2</v>
      </c>
      <c r="H14" s="123">
        <v>3874.82456</v>
      </c>
      <c r="I14" s="125" t="s">
        <v>1485</v>
      </c>
      <c r="J14" s="125" t="s">
        <v>1485</v>
      </c>
      <c r="K14" s="123">
        <v>0.58404999999999996</v>
      </c>
      <c r="L14" s="123">
        <v>21.768190000000001</v>
      </c>
      <c r="M14" s="125" t="s">
        <v>1485</v>
      </c>
      <c r="N14" s="123">
        <v>0.47409000000000001</v>
      </c>
      <c r="O14" s="123">
        <v>2.6800000000000001E-3</v>
      </c>
      <c r="P14" s="123">
        <v>2412.5</v>
      </c>
      <c r="Q14" s="123">
        <v>1.0249999999999999</v>
      </c>
      <c r="R14" s="123">
        <v>6.0000000000000001E-3</v>
      </c>
      <c r="S14" s="123">
        <v>0.502</v>
      </c>
      <c r="T14" s="123">
        <v>0.40500000000000003</v>
      </c>
      <c r="U14" s="125" t="s">
        <v>1485</v>
      </c>
      <c r="V14" s="123">
        <v>278.19200000000001</v>
      </c>
      <c r="W14" s="123">
        <v>0</v>
      </c>
      <c r="X14" s="123">
        <v>0</v>
      </c>
      <c r="Y14" s="123">
        <v>59.28</v>
      </c>
      <c r="Z14" s="123">
        <v>0.13800000000000001</v>
      </c>
      <c r="AA14" s="123">
        <v>0.47605999999999998</v>
      </c>
      <c r="AB14" s="123">
        <v>0.41072999999999998</v>
      </c>
      <c r="AC14" s="123">
        <v>11.32</v>
      </c>
      <c r="AD14" s="123">
        <v>0.54591999999999996</v>
      </c>
    </row>
    <row r="15" spans="1:30" x14ac:dyDescent="0.3">
      <c r="A15" s="125" t="s">
        <v>775</v>
      </c>
      <c r="B15" s="123">
        <v>2695</v>
      </c>
      <c r="C15" s="123">
        <v>8.5057100000000005</v>
      </c>
      <c r="D15" s="123">
        <v>9.6390000000000003E-2</v>
      </c>
      <c r="E15" s="123">
        <v>0.34200000000000003</v>
      </c>
      <c r="F15" s="123">
        <v>0</v>
      </c>
      <c r="G15" s="123">
        <v>2.6360000000000001E-2</v>
      </c>
      <c r="H15" s="123">
        <v>3874.8669300000001</v>
      </c>
      <c r="I15" s="125" t="s">
        <v>1485</v>
      </c>
      <c r="J15" s="125" t="s">
        <v>1485</v>
      </c>
      <c r="K15" s="123">
        <v>0.58326</v>
      </c>
      <c r="L15" s="123">
        <v>21.874849999999999</v>
      </c>
      <c r="M15" s="125" t="s">
        <v>1485</v>
      </c>
      <c r="N15" s="123">
        <v>0.48913000000000001</v>
      </c>
      <c r="O15" s="123">
        <v>2.48E-3</v>
      </c>
      <c r="P15" s="123">
        <v>2412.5</v>
      </c>
      <c r="Q15" s="123">
        <v>1.0249999999999999</v>
      </c>
      <c r="R15" s="123">
        <v>6.0000000000000001E-3</v>
      </c>
      <c r="S15" s="123">
        <v>0.503</v>
      </c>
      <c r="T15" s="123">
        <v>0.40500000000000003</v>
      </c>
      <c r="U15" s="125" t="s">
        <v>1485</v>
      </c>
      <c r="V15" s="123">
        <v>278.19299999999998</v>
      </c>
      <c r="W15" s="123">
        <v>0</v>
      </c>
      <c r="X15" s="123">
        <v>0</v>
      </c>
      <c r="Y15" s="123">
        <v>59.28</v>
      </c>
      <c r="Z15" s="123">
        <v>0.13800000000000001</v>
      </c>
      <c r="AA15" s="123">
        <v>0.47605999999999998</v>
      </c>
      <c r="AB15" s="123">
        <v>0.39077000000000001</v>
      </c>
      <c r="AC15" s="123">
        <v>11.34</v>
      </c>
      <c r="AD15" s="123">
        <v>0.55069000000000001</v>
      </c>
    </row>
    <row r="16" spans="1:30" x14ac:dyDescent="0.3">
      <c r="A16" s="125" t="s">
        <v>776</v>
      </c>
      <c r="B16" s="123">
        <v>2695</v>
      </c>
      <c r="C16" s="123">
        <v>8.5057100000000005</v>
      </c>
      <c r="D16" s="123">
        <v>9.6390000000000003E-2</v>
      </c>
      <c r="E16" s="123">
        <v>0.34200000000000003</v>
      </c>
      <c r="F16" s="123">
        <v>0</v>
      </c>
      <c r="G16" s="123">
        <v>2.6360000000000001E-2</v>
      </c>
      <c r="H16" s="123">
        <v>3874.8669300000001</v>
      </c>
      <c r="I16" s="125" t="s">
        <v>1485</v>
      </c>
      <c r="J16" s="125" t="s">
        <v>1485</v>
      </c>
      <c r="K16" s="123">
        <v>0.58326</v>
      </c>
      <c r="L16" s="123">
        <v>21.874849999999999</v>
      </c>
      <c r="M16" s="125" t="s">
        <v>1485</v>
      </c>
      <c r="N16" s="123">
        <v>0.48913000000000001</v>
      </c>
      <c r="O16" s="123">
        <v>2.48E-3</v>
      </c>
      <c r="P16" s="123">
        <v>2412.5</v>
      </c>
      <c r="Q16" s="123">
        <v>1.0249999999999999</v>
      </c>
      <c r="R16" s="123">
        <v>6.0000000000000001E-3</v>
      </c>
      <c r="S16" s="123">
        <v>0.503</v>
      </c>
      <c r="T16" s="123">
        <v>0.40500000000000003</v>
      </c>
      <c r="U16" s="125" t="s">
        <v>1485</v>
      </c>
      <c r="V16" s="123">
        <v>278.19299999999998</v>
      </c>
      <c r="W16" s="123">
        <v>0</v>
      </c>
      <c r="X16" s="123">
        <v>0</v>
      </c>
      <c r="Y16" s="123">
        <v>59.28</v>
      </c>
      <c r="Z16" s="123">
        <v>0.13800000000000001</v>
      </c>
      <c r="AA16" s="123">
        <v>0.47605999999999998</v>
      </c>
      <c r="AB16" s="123">
        <v>0.39077000000000001</v>
      </c>
      <c r="AC16" s="123">
        <v>11.34</v>
      </c>
      <c r="AD16" s="123">
        <v>0.55069000000000001</v>
      </c>
    </row>
    <row r="17" spans="1:30" x14ac:dyDescent="0.3">
      <c r="A17" s="125" t="s">
        <v>777</v>
      </c>
      <c r="B17" s="123">
        <v>2695</v>
      </c>
      <c r="C17" s="123">
        <v>8.3895</v>
      </c>
      <c r="D17" s="123">
        <v>0.10962</v>
      </c>
      <c r="E17" s="123">
        <v>0.38600000000000001</v>
      </c>
      <c r="F17" s="123">
        <v>0</v>
      </c>
      <c r="G17" s="123">
        <v>2.6259999999999999E-2</v>
      </c>
      <c r="H17" s="123">
        <v>3874.9272799999999</v>
      </c>
      <c r="I17" s="125" t="s">
        <v>1485</v>
      </c>
      <c r="J17" s="125" t="s">
        <v>1485</v>
      </c>
      <c r="K17" s="123">
        <v>0.58214999999999995</v>
      </c>
      <c r="L17" s="123">
        <v>22.027000000000001</v>
      </c>
      <c r="M17" s="125" t="s">
        <v>1485</v>
      </c>
      <c r="N17" s="123">
        <v>0.50461</v>
      </c>
      <c r="O17" s="123">
        <v>2.2899999999999999E-3</v>
      </c>
      <c r="P17" s="123">
        <v>2412.4499999999998</v>
      </c>
      <c r="Q17" s="123">
        <v>1.0189999999999999</v>
      </c>
      <c r="R17" s="123">
        <v>6.0000000000000001E-3</v>
      </c>
      <c r="S17" s="123">
        <v>0.504</v>
      </c>
      <c r="T17" s="123">
        <v>0.40400000000000003</v>
      </c>
      <c r="U17" s="125" t="s">
        <v>1485</v>
      </c>
      <c r="V17" s="123">
        <v>278.19400000000002</v>
      </c>
      <c r="W17" s="123">
        <v>0</v>
      </c>
      <c r="X17" s="123">
        <v>0</v>
      </c>
      <c r="Y17" s="123">
        <v>59.28</v>
      </c>
      <c r="Z17" s="123">
        <v>0.13600000000000001</v>
      </c>
      <c r="AA17" s="123">
        <v>0.47605999999999998</v>
      </c>
      <c r="AB17" s="123">
        <v>0.36858000000000002</v>
      </c>
      <c r="AC17" s="123">
        <v>11.34</v>
      </c>
      <c r="AD17" s="123">
        <v>0.55547999999999997</v>
      </c>
    </row>
    <row r="18" spans="1:30" x14ac:dyDescent="0.3">
      <c r="A18" s="125" t="s">
        <v>778</v>
      </c>
      <c r="B18" s="123">
        <v>2695</v>
      </c>
      <c r="C18" s="123">
        <v>8.3895</v>
      </c>
      <c r="D18" s="123">
        <v>0.10962</v>
      </c>
      <c r="E18" s="123">
        <v>0.38600000000000001</v>
      </c>
      <c r="F18" s="123">
        <v>0</v>
      </c>
      <c r="G18" s="123">
        <v>2.6259999999999999E-2</v>
      </c>
      <c r="H18" s="123">
        <v>3874.9272799999999</v>
      </c>
      <c r="I18" s="125" t="s">
        <v>1485</v>
      </c>
      <c r="J18" s="125" t="s">
        <v>1485</v>
      </c>
      <c r="K18" s="123">
        <v>0.58214999999999995</v>
      </c>
      <c r="L18" s="123">
        <v>22.027000000000001</v>
      </c>
      <c r="M18" s="125" t="s">
        <v>1485</v>
      </c>
      <c r="N18" s="123">
        <v>0.50461</v>
      </c>
      <c r="O18" s="123">
        <v>2.2899999999999999E-3</v>
      </c>
      <c r="P18" s="123">
        <v>2412.4499999999998</v>
      </c>
      <c r="Q18" s="123">
        <v>1.0189999999999999</v>
      </c>
      <c r="R18" s="123">
        <v>6.0000000000000001E-3</v>
      </c>
      <c r="S18" s="123">
        <v>0.504</v>
      </c>
      <c r="T18" s="123">
        <v>0.40400000000000003</v>
      </c>
      <c r="U18" s="125" t="s">
        <v>1485</v>
      </c>
      <c r="V18" s="123">
        <v>278.19400000000002</v>
      </c>
      <c r="W18" s="123">
        <v>0</v>
      </c>
      <c r="X18" s="123">
        <v>0</v>
      </c>
      <c r="Y18" s="123">
        <v>59.28</v>
      </c>
      <c r="Z18" s="123">
        <v>0.13600000000000001</v>
      </c>
      <c r="AA18" s="123">
        <v>0.47605999999999998</v>
      </c>
      <c r="AB18" s="123">
        <v>0.36858000000000002</v>
      </c>
      <c r="AC18" s="123">
        <v>11.34</v>
      </c>
      <c r="AD18" s="123">
        <v>0.55547999999999997</v>
      </c>
    </row>
    <row r="19" spans="1:30" x14ac:dyDescent="0.3">
      <c r="A19" s="125" t="s">
        <v>779</v>
      </c>
      <c r="B19" s="123">
        <v>2695</v>
      </c>
      <c r="C19" s="123">
        <v>8.35337</v>
      </c>
      <c r="D19" s="123">
        <v>0.10773000000000001</v>
      </c>
      <c r="E19" s="123">
        <v>0.41799999999999998</v>
      </c>
      <c r="F19" s="123">
        <v>0</v>
      </c>
      <c r="G19" s="123">
        <v>2.6630000000000001E-2</v>
      </c>
      <c r="H19" s="123">
        <v>3874.9928100000002</v>
      </c>
      <c r="I19" s="125" t="s">
        <v>1485</v>
      </c>
      <c r="J19" s="125" t="s">
        <v>1485</v>
      </c>
      <c r="K19" s="123">
        <v>0.58018000000000003</v>
      </c>
      <c r="L19" s="123">
        <v>22.192519999999998</v>
      </c>
      <c r="M19" s="125" t="s">
        <v>1485</v>
      </c>
      <c r="N19" s="123">
        <v>0.50461</v>
      </c>
      <c r="O19" s="123">
        <v>2.2899999999999999E-3</v>
      </c>
      <c r="P19" s="123">
        <v>2412.33</v>
      </c>
      <c r="Q19" s="123">
        <v>1.004</v>
      </c>
      <c r="R19" s="123">
        <v>6.0000000000000001E-3</v>
      </c>
      <c r="S19" s="123">
        <v>0.504</v>
      </c>
      <c r="T19" s="123">
        <v>0.40699999999999997</v>
      </c>
      <c r="U19" s="125" t="s">
        <v>1485</v>
      </c>
      <c r="V19" s="123">
        <v>278.19499999999999</v>
      </c>
      <c r="W19" s="123">
        <v>0</v>
      </c>
      <c r="X19" s="123">
        <v>0</v>
      </c>
      <c r="Y19" s="123">
        <v>59.28</v>
      </c>
      <c r="Z19" s="123">
        <v>0.13700000000000001</v>
      </c>
      <c r="AA19" s="123">
        <v>0.47775000000000001</v>
      </c>
      <c r="AB19" s="123">
        <v>0.34683000000000003</v>
      </c>
      <c r="AC19" s="123">
        <v>11.37</v>
      </c>
      <c r="AD19" s="123">
        <v>0.56030999999999997</v>
      </c>
    </row>
    <row r="20" spans="1:30" x14ac:dyDescent="0.3">
      <c r="A20" s="125" t="s">
        <v>780</v>
      </c>
      <c r="B20" s="123">
        <v>2695</v>
      </c>
      <c r="C20" s="123">
        <v>8.35337</v>
      </c>
      <c r="D20" s="123">
        <v>0.10773000000000001</v>
      </c>
      <c r="E20" s="123">
        <v>0.41799999999999998</v>
      </c>
      <c r="F20" s="123">
        <v>0</v>
      </c>
      <c r="G20" s="123">
        <v>2.6630000000000001E-2</v>
      </c>
      <c r="H20" s="123">
        <v>3874.9928100000002</v>
      </c>
      <c r="I20" s="125" t="s">
        <v>1485</v>
      </c>
      <c r="J20" s="125" t="s">
        <v>1485</v>
      </c>
      <c r="K20" s="123">
        <v>0.58018000000000003</v>
      </c>
      <c r="L20" s="123">
        <v>22.192519999999998</v>
      </c>
      <c r="M20" s="125" t="s">
        <v>1485</v>
      </c>
      <c r="N20" s="123">
        <v>0.50461</v>
      </c>
      <c r="O20" s="123">
        <v>2.2899999999999999E-3</v>
      </c>
      <c r="P20" s="123">
        <v>2412.33</v>
      </c>
      <c r="Q20" s="123">
        <v>1.004</v>
      </c>
      <c r="R20" s="123">
        <v>6.0000000000000001E-3</v>
      </c>
      <c r="S20" s="123">
        <v>0.504</v>
      </c>
      <c r="T20" s="123">
        <v>0.40699999999999997</v>
      </c>
      <c r="U20" s="125" t="s">
        <v>1485</v>
      </c>
      <c r="V20" s="123">
        <v>278.19499999999999</v>
      </c>
      <c r="W20" s="123">
        <v>0</v>
      </c>
      <c r="X20" s="123">
        <v>0</v>
      </c>
      <c r="Y20" s="123">
        <v>59.28</v>
      </c>
      <c r="Z20" s="123">
        <v>0.13700000000000001</v>
      </c>
      <c r="AA20" s="123">
        <v>0.47775000000000001</v>
      </c>
      <c r="AB20" s="123">
        <v>0.34683000000000003</v>
      </c>
      <c r="AC20" s="123">
        <v>11.37</v>
      </c>
      <c r="AD20" s="123">
        <v>0.56030999999999997</v>
      </c>
    </row>
    <row r="21" spans="1:30" x14ac:dyDescent="0.3">
      <c r="A21" s="125" t="s">
        <v>781</v>
      </c>
      <c r="B21" s="123">
        <v>2695</v>
      </c>
      <c r="C21" s="123">
        <v>8.3460900000000002</v>
      </c>
      <c r="D21" s="123">
        <v>9.0719999999999995E-2</v>
      </c>
      <c r="E21" s="123">
        <v>0.41799999999999998</v>
      </c>
      <c r="F21" s="123">
        <v>0</v>
      </c>
      <c r="G21" s="123">
        <v>3.2559999999999999E-2</v>
      </c>
      <c r="H21" s="123">
        <v>3875.0418800000002</v>
      </c>
      <c r="I21" s="125" t="s">
        <v>1485</v>
      </c>
      <c r="J21" s="125" t="s">
        <v>1485</v>
      </c>
      <c r="K21" s="123">
        <v>0.57994999999999997</v>
      </c>
      <c r="L21" s="123">
        <v>22.316669999999998</v>
      </c>
      <c r="M21" s="125" t="s">
        <v>1485</v>
      </c>
      <c r="N21" s="123">
        <v>0.52051000000000003</v>
      </c>
      <c r="O21" s="123">
        <v>2.2899999999999999E-3</v>
      </c>
      <c r="P21" s="123">
        <v>2412.2199999999998</v>
      </c>
      <c r="Q21" s="123">
        <v>0.98899999999999999</v>
      </c>
      <c r="R21" s="123">
        <v>6.0000000000000001E-3</v>
      </c>
      <c r="S21" s="123">
        <v>0.50600000000000001</v>
      </c>
      <c r="T21" s="123">
        <v>0.40400000000000003</v>
      </c>
      <c r="U21" s="125" t="s">
        <v>1485</v>
      </c>
      <c r="V21" s="123">
        <v>278.19600000000003</v>
      </c>
      <c r="W21" s="123">
        <v>0</v>
      </c>
      <c r="X21" s="123">
        <v>0</v>
      </c>
      <c r="Y21" s="123">
        <v>59.28</v>
      </c>
      <c r="Z21" s="123">
        <v>0.13600000000000001</v>
      </c>
      <c r="AA21" s="123">
        <v>0.47775000000000001</v>
      </c>
      <c r="AB21" s="123">
        <v>0.33178000000000002</v>
      </c>
      <c r="AC21" s="123">
        <v>11.37</v>
      </c>
      <c r="AD21" s="123">
        <v>0.56516</v>
      </c>
    </row>
    <row r="22" spans="1:30" x14ac:dyDescent="0.3">
      <c r="A22" s="125" t="s">
        <v>782</v>
      </c>
      <c r="B22" s="123">
        <v>2695</v>
      </c>
      <c r="C22" s="123">
        <v>8.3460900000000002</v>
      </c>
      <c r="D22" s="123">
        <v>9.0719999999999995E-2</v>
      </c>
      <c r="E22" s="123">
        <v>0.41799999999999998</v>
      </c>
      <c r="F22" s="123">
        <v>0</v>
      </c>
      <c r="G22" s="123">
        <v>3.2559999999999999E-2</v>
      </c>
      <c r="H22" s="123">
        <v>3875.0418800000002</v>
      </c>
      <c r="I22" s="125" t="s">
        <v>1485</v>
      </c>
      <c r="J22" s="125" t="s">
        <v>1485</v>
      </c>
      <c r="K22" s="123">
        <v>0.57994999999999997</v>
      </c>
      <c r="L22" s="123">
        <v>22.316669999999998</v>
      </c>
      <c r="M22" s="125" t="s">
        <v>1485</v>
      </c>
      <c r="N22" s="123">
        <v>0.52051000000000003</v>
      </c>
      <c r="O22" s="123">
        <v>2.2899999999999999E-3</v>
      </c>
      <c r="P22" s="123">
        <v>2412.2199999999998</v>
      </c>
      <c r="Q22" s="123">
        <v>0.98899999999999999</v>
      </c>
      <c r="R22" s="123">
        <v>6.0000000000000001E-3</v>
      </c>
      <c r="S22" s="123">
        <v>0.50600000000000001</v>
      </c>
      <c r="T22" s="123">
        <v>0.40400000000000003</v>
      </c>
      <c r="U22" s="125" t="s">
        <v>1485</v>
      </c>
      <c r="V22" s="123">
        <v>278.19600000000003</v>
      </c>
      <c r="W22" s="123">
        <v>0</v>
      </c>
      <c r="X22" s="123">
        <v>0</v>
      </c>
      <c r="Y22" s="123">
        <v>59.28</v>
      </c>
      <c r="Z22" s="123">
        <v>0.13600000000000001</v>
      </c>
      <c r="AA22" s="123">
        <v>0.47775000000000001</v>
      </c>
      <c r="AB22" s="123">
        <v>0.33178000000000002</v>
      </c>
      <c r="AC22" s="123">
        <v>11.37</v>
      </c>
      <c r="AD22" s="123">
        <v>0.56516</v>
      </c>
    </row>
    <row r="23" spans="1:30" x14ac:dyDescent="0.3">
      <c r="A23" s="125" t="s">
        <v>783</v>
      </c>
      <c r="B23" s="123">
        <v>2695</v>
      </c>
      <c r="C23" s="123">
        <v>8.1975499999999997</v>
      </c>
      <c r="D23" s="123">
        <v>0.12662999999999999</v>
      </c>
      <c r="E23" s="123">
        <v>0.41599999999999998</v>
      </c>
      <c r="F23" s="123">
        <v>0</v>
      </c>
      <c r="G23" s="123">
        <v>3.3840000000000002E-2</v>
      </c>
      <c r="H23" s="123">
        <v>3875.0888199999999</v>
      </c>
      <c r="I23" s="125" t="s">
        <v>1485</v>
      </c>
      <c r="J23" s="125" t="s">
        <v>1485</v>
      </c>
      <c r="K23" s="123">
        <v>0.58109999999999995</v>
      </c>
      <c r="L23" s="123">
        <v>22.435590000000001</v>
      </c>
      <c r="M23" s="125" t="s">
        <v>1485</v>
      </c>
      <c r="N23" s="123">
        <v>0.53641000000000005</v>
      </c>
      <c r="O23" s="123">
        <v>2.2899999999999999E-3</v>
      </c>
      <c r="P23" s="123">
        <v>2412.25</v>
      </c>
      <c r="Q23" s="123">
        <v>0.99299999999999999</v>
      </c>
      <c r="R23" s="123">
        <v>6.0000000000000001E-3</v>
      </c>
      <c r="S23" s="123">
        <v>0.50700000000000001</v>
      </c>
      <c r="T23" s="123">
        <v>0.40600000000000003</v>
      </c>
      <c r="U23" s="123">
        <v>108.35</v>
      </c>
      <c r="V23" s="123">
        <v>278.19799999999998</v>
      </c>
      <c r="W23" s="123">
        <v>0</v>
      </c>
      <c r="X23" s="123">
        <v>0</v>
      </c>
      <c r="Y23" s="123">
        <v>59.28</v>
      </c>
      <c r="Z23" s="123">
        <v>0.126</v>
      </c>
      <c r="AA23" s="123">
        <v>0.48447000000000001</v>
      </c>
      <c r="AB23" s="123">
        <v>0.32682</v>
      </c>
      <c r="AC23" s="123">
        <v>11.37</v>
      </c>
      <c r="AD23" s="123">
        <v>0.57003999999999999</v>
      </c>
    </row>
    <row r="24" spans="1:30" x14ac:dyDescent="0.3">
      <c r="A24" s="125" t="s">
        <v>784</v>
      </c>
      <c r="B24" s="123">
        <v>2695</v>
      </c>
      <c r="C24" s="123">
        <v>8.1975499999999997</v>
      </c>
      <c r="D24" s="123">
        <v>0.12662999999999999</v>
      </c>
      <c r="E24" s="123">
        <v>0.41599999999999998</v>
      </c>
      <c r="F24" s="123">
        <v>0</v>
      </c>
      <c r="G24" s="123">
        <v>3.3840000000000002E-2</v>
      </c>
      <c r="H24" s="123">
        <v>3875.0888199999999</v>
      </c>
      <c r="I24" s="125" t="s">
        <v>1485</v>
      </c>
      <c r="J24" s="125" t="s">
        <v>1485</v>
      </c>
      <c r="K24" s="123">
        <v>0.58109999999999995</v>
      </c>
      <c r="L24" s="123">
        <v>22.435590000000001</v>
      </c>
      <c r="M24" s="125" t="s">
        <v>1485</v>
      </c>
      <c r="N24" s="123">
        <v>0.53641000000000005</v>
      </c>
      <c r="O24" s="123">
        <v>2.2899999999999999E-3</v>
      </c>
      <c r="P24" s="123">
        <v>2412.25</v>
      </c>
      <c r="Q24" s="123">
        <v>0.99299999999999999</v>
      </c>
      <c r="R24" s="123">
        <v>6.0000000000000001E-3</v>
      </c>
      <c r="S24" s="123">
        <v>0.50700000000000001</v>
      </c>
      <c r="T24" s="123">
        <v>0.40600000000000003</v>
      </c>
      <c r="U24" s="123">
        <v>108.35</v>
      </c>
      <c r="V24" s="123">
        <v>278.19799999999998</v>
      </c>
      <c r="W24" s="123">
        <v>0</v>
      </c>
      <c r="X24" s="123">
        <v>0</v>
      </c>
      <c r="Y24" s="123">
        <v>59.28</v>
      </c>
      <c r="Z24" s="123">
        <v>0.126</v>
      </c>
      <c r="AA24" s="123">
        <v>0.48447000000000001</v>
      </c>
      <c r="AB24" s="123">
        <v>0.32682</v>
      </c>
      <c r="AC24" s="123">
        <v>11.37</v>
      </c>
      <c r="AD24" s="123">
        <v>0.57003999999999999</v>
      </c>
    </row>
    <row r="25" spans="1:30" x14ac:dyDescent="0.3">
      <c r="A25" s="125" t="s">
        <v>785</v>
      </c>
      <c r="B25" s="123">
        <v>2695</v>
      </c>
      <c r="C25" s="123">
        <v>8.0896600000000003</v>
      </c>
      <c r="D25" s="123">
        <v>0.12852</v>
      </c>
      <c r="E25" s="123">
        <v>0.41299999999999998</v>
      </c>
      <c r="F25" s="123">
        <v>0</v>
      </c>
      <c r="G25" s="123">
        <v>3.6310000000000002E-2</v>
      </c>
      <c r="H25" s="123">
        <v>3875.1275300000002</v>
      </c>
      <c r="I25" s="125" t="s">
        <v>1485</v>
      </c>
      <c r="J25" s="125" t="s">
        <v>1485</v>
      </c>
      <c r="K25" s="123">
        <v>0.57855999999999996</v>
      </c>
      <c r="L25" s="123">
        <v>22.53378</v>
      </c>
      <c r="M25" s="125" t="s">
        <v>1485</v>
      </c>
      <c r="N25" s="123">
        <v>0.52846000000000004</v>
      </c>
      <c r="O25" s="123">
        <v>2.1099999999999999E-3</v>
      </c>
      <c r="P25" s="123">
        <v>2412.3000000000002</v>
      </c>
      <c r="Q25" s="123">
        <v>1</v>
      </c>
      <c r="R25" s="123">
        <v>6.0000000000000001E-3</v>
      </c>
      <c r="S25" s="123">
        <v>0.50700000000000001</v>
      </c>
      <c r="T25" s="123">
        <v>0.40699999999999997</v>
      </c>
      <c r="U25" s="125" t="s">
        <v>1485</v>
      </c>
      <c r="V25" s="123">
        <v>278.19900000000001</v>
      </c>
      <c r="W25" s="123">
        <v>0</v>
      </c>
      <c r="X25" s="123">
        <v>0</v>
      </c>
      <c r="Y25" s="123">
        <v>59.28</v>
      </c>
      <c r="Z25" s="123">
        <v>0.13300000000000001</v>
      </c>
      <c r="AA25" s="123">
        <v>0.48279</v>
      </c>
      <c r="AB25" s="123">
        <v>0.31944</v>
      </c>
      <c r="AC25" s="123">
        <v>11.34</v>
      </c>
      <c r="AD25" s="123">
        <v>0.57433999999999996</v>
      </c>
    </row>
    <row r="26" spans="1:30" x14ac:dyDescent="0.3">
      <c r="A26" s="125" t="s">
        <v>786</v>
      </c>
      <c r="B26" s="123">
        <v>2695</v>
      </c>
      <c r="C26" s="123">
        <v>8.0896600000000003</v>
      </c>
      <c r="D26" s="123">
        <v>0.12852</v>
      </c>
      <c r="E26" s="123">
        <v>0.41299999999999998</v>
      </c>
      <c r="F26" s="123">
        <v>0</v>
      </c>
      <c r="G26" s="123">
        <v>3.6310000000000002E-2</v>
      </c>
      <c r="H26" s="123">
        <v>3875.1275300000002</v>
      </c>
      <c r="I26" s="125" t="s">
        <v>1485</v>
      </c>
      <c r="J26" s="125" t="s">
        <v>1485</v>
      </c>
      <c r="K26" s="123">
        <v>0.57855999999999996</v>
      </c>
      <c r="L26" s="123">
        <v>22.53378</v>
      </c>
      <c r="M26" s="125" t="s">
        <v>1485</v>
      </c>
      <c r="N26" s="123">
        <v>0.52846000000000004</v>
      </c>
      <c r="O26" s="123">
        <v>2.1099999999999999E-3</v>
      </c>
      <c r="P26" s="123">
        <v>2412.3000000000002</v>
      </c>
      <c r="Q26" s="123">
        <v>1</v>
      </c>
      <c r="R26" s="123">
        <v>6.0000000000000001E-3</v>
      </c>
      <c r="S26" s="123">
        <v>0.50700000000000001</v>
      </c>
      <c r="T26" s="123">
        <v>0.40699999999999997</v>
      </c>
      <c r="U26" s="125" t="s">
        <v>1485</v>
      </c>
      <c r="V26" s="123">
        <v>278.19900000000001</v>
      </c>
      <c r="W26" s="123">
        <v>0</v>
      </c>
      <c r="X26" s="123">
        <v>0</v>
      </c>
      <c r="Y26" s="123">
        <v>59.28</v>
      </c>
      <c r="Z26" s="123">
        <v>0.13300000000000001</v>
      </c>
      <c r="AA26" s="123">
        <v>0.48279</v>
      </c>
      <c r="AB26" s="123">
        <v>0.31944</v>
      </c>
      <c r="AC26" s="123">
        <v>11.34</v>
      </c>
      <c r="AD26" s="123">
        <v>0.57433999999999996</v>
      </c>
    </row>
    <row r="27" spans="1:30" x14ac:dyDescent="0.3">
      <c r="A27" s="125" t="s">
        <v>787</v>
      </c>
      <c r="B27" s="123">
        <v>2695</v>
      </c>
      <c r="C27" s="123">
        <v>8.0085999999999995</v>
      </c>
      <c r="D27" s="123">
        <v>0.13041</v>
      </c>
      <c r="E27" s="123">
        <v>0.41799999999999998</v>
      </c>
      <c r="F27" s="123">
        <v>0</v>
      </c>
      <c r="G27" s="123">
        <v>3.5319999999999997E-2</v>
      </c>
      <c r="H27" s="123">
        <v>3875.1631900000002</v>
      </c>
      <c r="I27" s="125" t="s">
        <v>1485</v>
      </c>
      <c r="J27" s="125" t="s">
        <v>1485</v>
      </c>
      <c r="K27" s="123">
        <v>0.57428999999999997</v>
      </c>
      <c r="L27" s="123">
        <v>22.62434</v>
      </c>
      <c r="M27" s="123">
        <v>384.88788</v>
      </c>
      <c r="N27" s="123">
        <v>0.53641000000000005</v>
      </c>
      <c r="O27" s="123">
        <v>2.2899999999999999E-3</v>
      </c>
      <c r="P27" s="123">
        <v>2412.41</v>
      </c>
      <c r="Q27" s="123">
        <v>1.014</v>
      </c>
      <c r="R27" s="123">
        <v>6.0000000000000001E-3</v>
      </c>
      <c r="S27" s="123">
        <v>0.50700000000000001</v>
      </c>
      <c r="T27" s="123">
        <v>0.40600000000000003</v>
      </c>
      <c r="U27" s="125" t="s">
        <v>1485</v>
      </c>
      <c r="V27" s="123">
        <v>278.2</v>
      </c>
      <c r="W27" s="123">
        <v>0</v>
      </c>
      <c r="X27" s="123">
        <v>0</v>
      </c>
      <c r="Y27" s="123">
        <v>59.28</v>
      </c>
      <c r="Z27" s="123">
        <v>0.14499999999999999</v>
      </c>
      <c r="AA27" s="123">
        <v>0.48110999999999998</v>
      </c>
      <c r="AB27" s="123">
        <v>0.31213999999999997</v>
      </c>
      <c r="AC27" s="123">
        <v>11.32</v>
      </c>
      <c r="AD27" s="123">
        <v>0.57865</v>
      </c>
    </row>
    <row r="28" spans="1:30" x14ac:dyDescent="0.3">
      <c r="A28" s="125" t="s">
        <v>788</v>
      </c>
      <c r="B28" s="123">
        <v>2695</v>
      </c>
      <c r="C28" s="123">
        <v>8.0085999999999995</v>
      </c>
      <c r="D28" s="123">
        <v>0.13041</v>
      </c>
      <c r="E28" s="123">
        <v>0.41799999999999998</v>
      </c>
      <c r="F28" s="123">
        <v>0</v>
      </c>
      <c r="G28" s="123">
        <v>3.5319999999999997E-2</v>
      </c>
      <c r="H28" s="123">
        <v>3875.1631900000002</v>
      </c>
      <c r="I28" s="125" t="s">
        <v>1485</v>
      </c>
      <c r="J28" s="125" t="s">
        <v>1485</v>
      </c>
      <c r="K28" s="123">
        <v>0.57428999999999997</v>
      </c>
      <c r="L28" s="123">
        <v>22.62434</v>
      </c>
      <c r="M28" s="123">
        <v>384.88788</v>
      </c>
      <c r="N28" s="123">
        <v>0.53641000000000005</v>
      </c>
      <c r="O28" s="123">
        <v>2.2899999999999999E-3</v>
      </c>
      <c r="P28" s="123">
        <v>2412.41</v>
      </c>
      <c r="Q28" s="123">
        <v>1.014</v>
      </c>
      <c r="R28" s="123">
        <v>6.0000000000000001E-3</v>
      </c>
      <c r="S28" s="123">
        <v>0.50700000000000001</v>
      </c>
      <c r="T28" s="123">
        <v>0.40600000000000003</v>
      </c>
      <c r="U28" s="125" t="s">
        <v>1485</v>
      </c>
      <c r="V28" s="123">
        <v>278.2</v>
      </c>
      <c r="W28" s="123">
        <v>0</v>
      </c>
      <c r="X28" s="123">
        <v>0</v>
      </c>
      <c r="Y28" s="123">
        <v>59.28</v>
      </c>
      <c r="Z28" s="123">
        <v>0.14499999999999999</v>
      </c>
      <c r="AA28" s="123">
        <v>0.48110999999999998</v>
      </c>
      <c r="AB28" s="123">
        <v>0.31213999999999997</v>
      </c>
      <c r="AC28" s="123">
        <v>11.32</v>
      </c>
      <c r="AD28" s="123">
        <v>0.57865</v>
      </c>
    </row>
    <row r="29" spans="1:30" x14ac:dyDescent="0.3">
      <c r="A29" s="125" t="s">
        <v>789</v>
      </c>
      <c r="B29" s="123">
        <v>2695</v>
      </c>
      <c r="C29" s="123">
        <v>7.8533499999999998</v>
      </c>
      <c r="D29" s="123">
        <v>0.12096</v>
      </c>
      <c r="E29" s="123">
        <v>0.41799999999999998</v>
      </c>
      <c r="F29" s="123">
        <v>0</v>
      </c>
      <c r="G29" s="123">
        <v>3.2379999999999999E-2</v>
      </c>
      <c r="H29" s="123">
        <v>3875.1726399999998</v>
      </c>
      <c r="I29" s="125" t="s">
        <v>1485</v>
      </c>
      <c r="J29" s="125" t="s">
        <v>1485</v>
      </c>
      <c r="K29" s="123">
        <v>0.57084000000000001</v>
      </c>
      <c r="L29" s="123">
        <v>22.648350000000001</v>
      </c>
      <c r="M29" s="125" t="s">
        <v>1485</v>
      </c>
      <c r="N29" s="123">
        <v>0.52846000000000004</v>
      </c>
      <c r="O29" s="123">
        <v>2.48E-3</v>
      </c>
      <c r="P29" s="123">
        <v>2412.41</v>
      </c>
      <c r="Q29" s="123">
        <v>1.014</v>
      </c>
      <c r="R29" s="123">
        <v>6.0000000000000001E-3</v>
      </c>
      <c r="S29" s="123">
        <v>0.50800000000000001</v>
      </c>
      <c r="T29" s="123">
        <v>0.40600000000000003</v>
      </c>
      <c r="U29" s="125" t="s">
        <v>1485</v>
      </c>
      <c r="V29" s="123">
        <v>278.19900000000001</v>
      </c>
      <c r="W29" s="123">
        <v>0</v>
      </c>
      <c r="X29" s="123">
        <v>0</v>
      </c>
      <c r="Y29" s="123">
        <v>59.28</v>
      </c>
      <c r="Z29" s="123">
        <v>0.14299999999999999</v>
      </c>
      <c r="AA29" s="123">
        <v>0.47438000000000002</v>
      </c>
      <c r="AB29" s="123">
        <v>0.30610999999999999</v>
      </c>
      <c r="AC29" s="123">
        <v>11.29</v>
      </c>
      <c r="AD29" s="123">
        <v>0.59047000000000005</v>
      </c>
    </row>
    <row r="30" spans="1:30" x14ac:dyDescent="0.3">
      <c r="A30" s="125" t="s">
        <v>790</v>
      </c>
      <c r="B30" s="123">
        <v>2695</v>
      </c>
      <c r="C30" s="123">
        <v>7.8533499999999998</v>
      </c>
      <c r="D30" s="123">
        <v>0.12096</v>
      </c>
      <c r="E30" s="123">
        <v>0.41799999999999998</v>
      </c>
      <c r="F30" s="123">
        <v>0</v>
      </c>
      <c r="G30" s="123">
        <v>3.2379999999999999E-2</v>
      </c>
      <c r="H30" s="123">
        <v>3875.1726399999998</v>
      </c>
      <c r="I30" s="125" t="s">
        <v>1485</v>
      </c>
      <c r="J30" s="125" t="s">
        <v>1485</v>
      </c>
      <c r="K30" s="123">
        <v>0.57084000000000001</v>
      </c>
      <c r="L30" s="123">
        <v>22.648350000000001</v>
      </c>
      <c r="M30" s="125" t="s">
        <v>1485</v>
      </c>
      <c r="N30" s="123">
        <v>0.52846000000000004</v>
      </c>
      <c r="O30" s="123">
        <v>2.48E-3</v>
      </c>
      <c r="P30" s="123">
        <v>2412.41</v>
      </c>
      <c r="Q30" s="123">
        <v>1.014</v>
      </c>
      <c r="R30" s="123">
        <v>6.0000000000000001E-3</v>
      </c>
      <c r="S30" s="123">
        <v>0.50800000000000001</v>
      </c>
      <c r="T30" s="123">
        <v>0.40600000000000003</v>
      </c>
      <c r="U30" s="125" t="s">
        <v>1485</v>
      </c>
      <c r="V30" s="123">
        <v>278.19900000000001</v>
      </c>
      <c r="W30" s="123">
        <v>0</v>
      </c>
      <c r="X30" s="123">
        <v>0</v>
      </c>
      <c r="Y30" s="123">
        <v>59.28</v>
      </c>
      <c r="Z30" s="123">
        <v>0.14299999999999999</v>
      </c>
      <c r="AA30" s="123">
        <v>0.47438000000000002</v>
      </c>
      <c r="AB30" s="123">
        <v>0.30610999999999999</v>
      </c>
      <c r="AC30" s="123">
        <v>11.29</v>
      </c>
      <c r="AD30" s="123">
        <v>0.59047000000000005</v>
      </c>
    </row>
    <row r="31" spans="1:30" x14ac:dyDescent="0.3">
      <c r="A31" s="125" t="s">
        <v>791</v>
      </c>
      <c r="B31" s="123">
        <v>2695</v>
      </c>
      <c r="C31" s="123">
        <v>7.7119299999999997</v>
      </c>
      <c r="D31" s="123">
        <v>0.12474</v>
      </c>
      <c r="E31" s="123">
        <v>0.40799999999999997</v>
      </c>
      <c r="F31" s="123">
        <v>0</v>
      </c>
      <c r="G31" s="123">
        <v>3.3750000000000002E-2</v>
      </c>
      <c r="H31" s="123">
        <v>3875.1814800000002</v>
      </c>
      <c r="I31" s="125" t="s">
        <v>1485</v>
      </c>
      <c r="J31" s="125" t="s">
        <v>1485</v>
      </c>
      <c r="K31" s="123">
        <v>0.56727000000000005</v>
      </c>
      <c r="L31" s="123">
        <v>22.670819999999999</v>
      </c>
      <c r="M31" s="125" t="s">
        <v>1485</v>
      </c>
      <c r="N31" s="123">
        <v>0.52846000000000004</v>
      </c>
      <c r="O31" s="123">
        <v>2.6800000000000001E-3</v>
      </c>
      <c r="P31" s="123">
        <v>2412.3000000000002</v>
      </c>
      <c r="Q31" s="123">
        <v>1</v>
      </c>
      <c r="R31" s="123">
        <v>6.0000000000000001E-3</v>
      </c>
      <c r="S31" s="123">
        <v>0.50800000000000001</v>
      </c>
      <c r="T31" s="123">
        <v>0.40799999999999997</v>
      </c>
      <c r="U31" s="125" t="s">
        <v>1485</v>
      </c>
      <c r="V31" s="123">
        <v>278.19900000000001</v>
      </c>
      <c r="W31" s="123">
        <v>0</v>
      </c>
      <c r="X31" s="123">
        <v>0</v>
      </c>
      <c r="Y31" s="123">
        <v>59.28</v>
      </c>
      <c r="Z31" s="123">
        <v>0.13800000000000001</v>
      </c>
      <c r="AA31" s="123">
        <v>0.46597</v>
      </c>
      <c r="AB31" s="123">
        <v>0.28950999999999999</v>
      </c>
      <c r="AC31" s="123">
        <v>11.31</v>
      </c>
      <c r="AD31" s="123">
        <v>0.60182000000000002</v>
      </c>
    </row>
    <row r="32" spans="1:30" x14ac:dyDescent="0.3">
      <c r="A32" s="125" t="s">
        <v>792</v>
      </c>
      <c r="B32" s="123">
        <v>2695</v>
      </c>
      <c r="C32" s="123">
        <v>7.7119299999999997</v>
      </c>
      <c r="D32" s="123">
        <v>0.12474</v>
      </c>
      <c r="E32" s="123">
        <v>0.40799999999999997</v>
      </c>
      <c r="F32" s="123">
        <v>0</v>
      </c>
      <c r="G32" s="123">
        <v>3.3750000000000002E-2</v>
      </c>
      <c r="H32" s="123">
        <v>3875.1814800000002</v>
      </c>
      <c r="I32" s="125" t="s">
        <v>1485</v>
      </c>
      <c r="J32" s="125" t="s">
        <v>1485</v>
      </c>
      <c r="K32" s="123">
        <v>0.56727000000000005</v>
      </c>
      <c r="L32" s="123">
        <v>22.670819999999999</v>
      </c>
      <c r="M32" s="125" t="s">
        <v>1485</v>
      </c>
      <c r="N32" s="123">
        <v>0.52846000000000004</v>
      </c>
      <c r="O32" s="123">
        <v>2.6800000000000001E-3</v>
      </c>
      <c r="P32" s="123">
        <v>2412.3000000000002</v>
      </c>
      <c r="Q32" s="123">
        <v>1</v>
      </c>
      <c r="R32" s="123">
        <v>6.0000000000000001E-3</v>
      </c>
      <c r="S32" s="123">
        <v>0.50800000000000001</v>
      </c>
      <c r="T32" s="123">
        <v>0.40799999999999997</v>
      </c>
      <c r="U32" s="125" t="s">
        <v>1485</v>
      </c>
      <c r="V32" s="123">
        <v>278.19900000000001</v>
      </c>
      <c r="W32" s="123">
        <v>0</v>
      </c>
      <c r="X32" s="123">
        <v>0</v>
      </c>
      <c r="Y32" s="123">
        <v>59.28</v>
      </c>
      <c r="Z32" s="123">
        <v>0.13800000000000001</v>
      </c>
      <c r="AA32" s="123">
        <v>0.46597</v>
      </c>
      <c r="AB32" s="123">
        <v>0.28950999999999999</v>
      </c>
      <c r="AC32" s="123">
        <v>11.31</v>
      </c>
      <c r="AD32" s="123">
        <v>0.60182000000000002</v>
      </c>
    </row>
    <row r="33" spans="1:30" x14ac:dyDescent="0.3">
      <c r="A33" s="125" t="s">
        <v>793</v>
      </c>
      <c r="B33" s="123">
        <v>2695</v>
      </c>
      <c r="C33" s="123">
        <v>7.6188799999999999</v>
      </c>
      <c r="D33" s="123">
        <v>0.12285</v>
      </c>
      <c r="E33" s="123">
        <v>0.41799999999999998</v>
      </c>
      <c r="F33" s="123">
        <v>0</v>
      </c>
      <c r="G33" s="123">
        <v>3.526E-2</v>
      </c>
      <c r="H33" s="123">
        <v>3875.17416</v>
      </c>
      <c r="I33" s="125" t="s">
        <v>1485</v>
      </c>
      <c r="J33" s="125" t="s">
        <v>1485</v>
      </c>
      <c r="K33" s="123">
        <v>0.56337000000000004</v>
      </c>
      <c r="L33" s="123">
        <v>22.652229999999999</v>
      </c>
      <c r="M33" s="125" t="s">
        <v>1485</v>
      </c>
      <c r="N33" s="123">
        <v>0.52846000000000004</v>
      </c>
      <c r="O33" s="123">
        <v>2.6800000000000001E-3</v>
      </c>
      <c r="P33" s="123">
        <v>2412.27</v>
      </c>
      <c r="Q33" s="123">
        <v>0.996</v>
      </c>
      <c r="R33" s="123">
        <v>6.0000000000000001E-3</v>
      </c>
      <c r="S33" s="123">
        <v>0.50800000000000001</v>
      </c>
      <c r="T33" s="123">
        <v>0.40799999999999997</v>
      </c>
      <c r="U33" s="125" t="s">
        <v>1485</v>
      </c>
      <c r="V33" s="123">
        <v>278.19799999999998</v>
      </c>
      <c r="W33" s="123">
        <v>0</v>
      </c>
      <c r="X33" s="123">
        <v>0</v>
      </c>
      <c r="Y33" s="123">
        <v>59.28</v>
      </c>
      <c r="Z33" s="123">
        <v>0.13400000000000001</v>
      </c>
      <c r="AA33" s="123">
        <v>0.45924999999999999</v>
      </c>
      <c r="AB33" s="123">
        <v>0.27786</v>
      </c>
      <c r="AC33" s="123">
        <v>11.35</v>
      </c>
      <c r="AD33" s="123">
        <v>0.61331999999999998</v>
      </c>
    </row>
    <row r="34" spans="1:30" x14ac:dyDescent="0.3">
      <c r="A34" s="125" t="s">
        <v>794</v>
      </c>
      <c r="B34" s="123">
        <v>2695</v>
      </c>
      <c r="C34" s="123">
        <v>7.6188799999999999</v>
      </c>
      <c r="D34" s="123">
        <v>0.12285</v>
      </c>
      <c r="E34" s="123">
        <v>0.41799999999999998</v>
      </c>
      <c r="F34" s="123">
        <v>0</v>
      </c>
      <c r="G34" s="123">
        <v>3.526E-2</v>
      </c>
      <c r="H34" s="123">
        <v>3875.17416</v>
      </c>
      <c r="I34" s="125" t="s">
        <v>1485</v>
      </c>
      <c r="J34" s="125" t="s">
        <v>1485</v>
      </c>
      <c r="K34" s="123">
        <v>0.56337000000000004</v>
      </c>
      <c r="L34" s="123">
        <v>22.652229999999999</v>
      </c>
      <c r="M34" s="125" t="s">
        <v>1485</v>
      </c>
      <c r="N34" s="123">
        <v>0.52846000000000004</v>
      </c>
      <c r="O34" s="123">
        <v>2.6800000000000001E-3</v>
      </c>
      <c r="P34" s="123">
        <v>2412.27</v>
      </c>
      <c r="Q34" s="123">
        <v>0.996</v>
      </c>
      <c r="R34" s="123">
        <v>6.0000000000000001E-3</v>
      </c>
      <c r="S34" s="123">
        <v>0.50800000000000001</v>
      </c>
      <c r="T34" s="123">
        <v>0.40799999999999997</v>
      </c>
      <c r="U34" s="125" t="s">
        <v>1485</v>
      </c>
      <c r="V34" s="123">
        <v>278.19799999999998</v>
      </c>
      <c r="W34" s="123">
        <v>0</v>
      </c>
      <c r="X34" s="123">
        <v>0</v>
      </c>
      <c r="Y34" s="123">
        <v>59.28</v>
      </c>
      <c r="Z34" s="123">
        <v>0.13400000000000001</v>
      </c>
      <c r="AA34" s="123">
        <v>0.45924999999999999</v>
      </c>
      <c r="AB34" s="123">
        <v>0.27786</v>
      </c>
      <c r="AC34" s="123">
        <v>11.35</v>
      </c>
      <c r="AD34" s="123">
        <v>0.61331999999999998</v>
      </c>
    </row>
    <row r="35" spans="1:30" x14ac:dyDescent="0.3">
      <c r="A35" s="125" t="s">
        <v>795</v>
      </c>
      <c r="B35" s="123">
        <v>2695</v>
      </c>
      <c r="C35" s="123">
        <v>7.5945900000000002</v>
      </c>
      <c r="D35" s="123">
        <v>0.12096</v>
      </c>
      <c r="E35" s="123">
        <v>0.41799999999999998</v>
      </c>
      <c r="F35" s="123">
        <v>0</v>
      </c>
      <c r="G35" s="123">
        <v>3.7080000000000002E-2</v>
      </c>
      <c r="H35" s="123">
        <v>3875.1570999999999</v>
      </c>
      <c r="I35" s="125" t="s">
        <v>1485</v>
      </c>
      <c r="J35" s="125" t="s">
        <v>1485</v>
      </c>
      <c r="K35" s="123">
        <v>0.55881999999999998</v>
      </c>
      <c r="L35" s="123">
        <v>22.60886</v>
      </c>
      <c r="M35" s="125" t="s">
        <v>1485</v>
      </c>
      <c r="N35" s="123">
        <v>0.52846000000000004</v>
      </c>
      <c r="O35" s="123">
        <v>2.48E-3</v>
      </c>
      <c r="P35" s="123">
        <v>2412.23</v>
      </c>
      <c r="Q35" s="123">
        <v>0.99099999999999999</v>
      </c>
      <c r="R35" s="123">
        <v>6.0000000000000001E-3</v>
      </c>
      <c r="S35" s="123">
        <v>0.50900000000000001</v>
      </c>
      <c r="T35" s="123">
        <v>0.40500000000000003</v>
      </c>
      <c r="U35" s="125" t="s">
        <v>1485</v>
      </c>
      <c r="V35" s="123">
        <v>278.19799999999998</v>
      </c>
      <c r="W35" s="123">
        <v>0</v>
      </c>
      <c r="X35" s="123">
        <v>0</v>
      </c>
      <c r="Y35" s="123">
        <v>59.28</v>
      </c>
      <c r="Z35" s="123">
        <v>0.129</v>
      </c>
      <c r="AA35" s="123">
        <v>0.44740999999999997</v>
      </c>
      <c r="AB35" s="123">
        <v>0.26867999999999997</v>
      </c>
      <c r="AC35" s="123">
        <v>11.44</v>
      </c>
      <c r="AD35" s="123">
        <v>0.62951999999999997</v>
      </c>
    </row>
    <row r="36" spans="1:30" x14ac:dyDescent="0.3">
      <c r="A36" s="125" t="s">
        <v>796</v>
      </c>
      <c r="B36" s="123">
        <v>2695</v>
      </c>
      <c r="C36" s="123">
        <v>7.5945900000000002</v>
      </c>
      <c r="D36" s="123">
        <v>0.12096</v>
      </c>
      <c r="E36" s="123">
        <v>0.41799999999999998</v>
      </c>
      <c r="F36" s="123">
        <v>0</v>
      </c>
      <c r="G36" s="123">
        <v>3.7080000000000002E-2</v>
      </c>
      <c r="H36" s="123">
        <v>3875.1570999999999</v>
      </c>
      <c r="I36" s="125" t="s">
        <v>1485</v>
      </c>
      <c r="J36" s="125" t="s">
        <v>1485</v>
      </c>
      <c r="K36" s="123">
        <v>0.55881999999999998</v>
      </c>
      <c r="L36" s="123">
        <v>22.60886</v>
      </c>
      <c r="M36" s="125" t="s">
        <v>1485</v>
      </c>
      <c r="N36" s="123">
        <v>0.52846000000000004</v>
      </c>
      <c r="O36" s="123">
        <v>2.48E-3</v>
      </c>
      <c r="P36" s="123">
        <v>2412.23</v>
      </c>
      <c r="Q36" s="123">
        <v>0.99099999999999999</v>
      </c>
      <c r="R36" s="123">
        <v>6.0000000000000001E-3</v>
      </c>
      <c r="S36" s="123">
        <v>0.50900000000000001</v>
      </c>
      <c r="T36" s="123">
        <v>0.40500000000000003</v>
      </c>
      <c r="U36" s="125" t="s">
        <v>1485</v>
      </c>
      <c r="V36" s="123">
        <v>278.19799999999998</v>
      </c>
      <c r="W36" s="123">
        <v>0</v>
      </c>
      <c r="X36" s="123">
        <v>0</v>
      </c>
      <c r="Y36" s="123">
        <v>59.28</v>
      </c>
      <c r="Z36" s="123">
        <v>0.129</v>
      </c>
      <c r="AA36" s="123">
        <v>0.44740999999999997</v>
      </c>
      <c r="AB36" s="123">
        <v>0.26867999999999997</v>
      </c>
      <c r="AC36" s="123">
        <v>11.44</v>
      </c>
      <c r="AD36" s="123">
        <v>0.62951999999999997</v>
      </c>
    </row>
    <row r="37" spans="1:30" x14ac:dyDescent="0.3">
      <c r="A37" s="125" t="s">
        <v>797</v>
      </c>
      <c r="B37" s="123">
        <v>2695</v>
      </c>
      <c r="C37" s="123">
        <v>7.5251099999999997</v>
      </c>
      <c r="D37" s="123">
        <v>0.11718000000000001</v>
      </c>
      <c r="E37" s="123">
        <v>0.41799999999999998</v>
      </c>
      <c r="F37" s="123">
        <v>0</v>
      </c>
      <c r="G37" s="123">
        <v>3.8440000000000002E-2</v>
      </c>
      <c r="H37" s="123">
        <v>3875.1311900000001</v>
      </c>
      <c r="I37" s="125" t="s">
        <v>1485</v>
      </c>
      <c r="J37" s="125" t="s">
        <v>1485</v>
      </c>
      <c r="K37" s="123">
        <v>0.55483000000000005</v>
      </c>
      <c r="L37" s="123">
        <v>22.54307</v>
      </c>
      <c r="M37" s="125" t="s">
        <v>1485</v>
      </c>
      <c r="N37" s="123">
        <v>0.52846000000000004</v>
      </c>
      <c r="O37" s="123">
        <v>2.48E-3</v>
      </c>
      <c r="P37" s="123">
        <v>2412.1799999999998</v>
      </c>
      <c r="Q37" s="123">
        <v>0.98399999999999999</v>
      </c>
      <c r="R37" s="123">
        <v>6.0000000000000001E-3</v>
      </c>
      <c r="S37" s="123">
        <v>0.50900000000000001</v>
      </c>
      <c r="T37" s="123">
        <v>0.42299999999999999</v>
      </c>
      <c r="U37" s="125" t="s">
        <v>1485</v>
      </c>
      <c r="V37" s="123">
        <v>278.197</v>
      </c>
      <c r="W37" s="123">
        <v>0</v>
      </c>
      <c r="X37" s="123">
        <v>0</v>
      </c>
      <c r="Y37" s="123">
        <v>59.28</v>
      </c>
      <c r="Z37" s="123">
        <v>0.13100000000000001</v>
      </c>
      <c r="AA37" s="123">
        <v>0.44451000000000002</v>
      </c>
      <c r="AB37" s="123">
        <v>0.26640000000000003</v>
      </c>
      <c r="AC37" s="123">
        <v>11.31</v>
      </c>
      <c r="AD37" s="123">
        <v>0.63673999999999997</v>
      </c>
    </row>
    <row r="38" spans="1:30" x14ac:dyDescent="0.3">
      <c r="A38" s="125" t="s">
        <v>798</v>
      </c>
      <c r="B38" s="123">
        <v>2695</v>
      </c>
      <c r="C38" s="123">
        <v>7.5251099999999997</v>
      </c>
      <c r="D38" s="123">
        <v>0.11718000000000001</v>
      </c>
      <c r="E38" s="123">
        <v>0.41799999999999998</v>
      </c>
      <c r="F38" s="123">
        <v>0</v>
      </c>
      <c r="G38" s="123">
        <v>3.8440000000000002E-2</v>
      </c>
      <c r="H38" s="123">
        <v>3875.1311900000001</v>
      </c>
      <c r="I38" s="125" t="s">
        <v>1485</v>
      </c>
      <c r="J38" s="125" t="s">
        <v>1485</v>
      </c>
      <c r="K38" s="123">
        <v>0.55483000000000005</v>
      </c>
      <c r="L38" s="123">
        <v>22.54307</v>
      </c>
      <c r="M38" s="125" t="s">
        <v>1485</v>
      </c>
      <c r="N38" s="123">
        <v>0.52846000000000004</v>
      </c>
      <c r="O38" s="123">
        <v>2.48E-3</v>
      </c>
      <c r="P38" s="123">
        <v>2412.1799999999998</v>
      </c>
      <c r="Q38" s="123">
        <v>0.98399999999999999</v>
      </c>
      <c r="R38" s="123">
        <v>6.0000000000000001E-3</v>
      </c>
      <c r="S38" s="123">
        <v>0.50900000000000001</v>
      </c>
      <c r="T38" s="123">
        <v>0.42299999999999999</v>
      </c>
      <c r="U38" s="125" t="s">
        <v>1485</v>
      </c>
      <c r="V38" s="123">
        <v>278.197</v>
      </c>
      <c r="W38" s="123">
        <v>0</v>
      </c>
      <c r="X38" s="123">
        <v>0</v>
      </c>
      <c r="Y38" s="123">
        <v>59.28</v>
      </c>
      <c r="Z38" s="123">
        <v>0.13100000000000001</v>
      </c>
      <c r="AA38" s="123">
        <v>0.44451000000000002</v>
      </c>
      <c r="AB38" s="123">
        <v>0.26640000000000003</v>
      </c>
      <c r="AC38" s="123">
        <v>11.31</v>
      </c>
      <c r="AD38" s="123">
        <v>0.63673999999999997</v>
      </c>
    </row>
    <row r="39" spans="1:30" x14ac:dyDescent="0.3">
      <c r="A39" s="125" t="s">
        <v>799</v>
      </c>
      <c r="B39" s="123">
        <v>2695</v>
      </c>
      <c r="C39" s="123">
        <v>7.4009799999999997</v>
      </c>
      <c r="D39" s="123">
        <v>0.11529</v>
      </c>
      <c r="E39" s="123">
        <v>0.41799999999999998</v>
      </c>
      <c r="F39" s="123">
        <v>0</v>
      </c>
      <c r="G39" s="123">
        <v>3.3000000000000002E-2</v>
      </c>
      <c r="H39" s="123">
        <v>3875.1412500000001</v>
      </c>
      <c r="I39" s="125" t="s">
        <v>1485</v>
      </c>
      <c r="J39" s="125" t="s">
        <v>1485</v>
      </c>
      <c r="K39" s="123">
        <v>0.55105000000000004</v>
      </c>
      <c r="L39" s="123">
        <v>22.5686</v>
      </c>
      <c r="M39" s="125" t="s">
        <v>1485</v>
      </c>
      <c r="N39" s="123">
        <v>0.52846000000000004</v>
      </c>
      <c r="O39" s="123">
        <v>2.48E-3</v>
      </c>
      <c r="P39" s="123">
        <v>2412.1</v>
      </c>
      <c r="Q39" s="123">
        <v>0.97399999999999998</v>
      </c>
      <c r="R39" s="123">
        <v>6.0000000000000001E-3</v>
      </c>
      <c r="S39" s="123">
        <v>0.50900000000000001</v>
      </c>
      <c r="T39" s="123">
        <v>0.40600000000000003</v>
      </c>
      <c r="U39" s="125" t="s">
        <v>1485</v>
      </c>
      <c r="V39" s="123">
        <v>278.19600000000003</v>
      </c>
      <c r="W39" s="123">
        <v>0</v>
      </c>
      <c r="X39" s="123">
        <v>0</v>
      </c>
      <c r="Y39" s="123">
        <v>59.28</v>
      </c>
      <c r="Z39" s="123">
        <v>0.13500000000000001</v>
      </c>
      <c r="AA39" s="123">
        <v>0.43869999999999998</v>
      </c>
      <c r="AB39" s="123">
        <v>0.26413999999999999</v>
      </c>
      <c r="AC39" s="123">
        <v>11.35</v>
      </c>
      <c r="AD39" s="123">
        <v>0.63673999999999997</v>
      </c>
    </row>
    <row r="40" spans="1:30" x14ac:dyDescent="0.3">
      <c r="A40" s="125" t="s">
        <v>800</v>
      </c>
      <c r="B40" s="123">
        <v>2695</v>
      </c>
      <c r="C40" s="123">
        <v>7.4009799999999997</v>
      </c>
      <c r="D40" s="123">
        <v>0.11529</v>
      </c>
      <c r="E40" s="123">
        <v>0.41799999999999998</v>
      </c>
      <c r="F40" s="123">
        <v>0</v>
      </c>
      <c r="G40" s="123">
        <v>3.3000000000000002E-2</v>
      </c>
      <c r="H40" s="123">
        <v>3875.1412500000001</v>
      </c>
      <c r="I40" s="125" t="s">
        <v>1485</v>
      </c>
      <c r="J40" s="125" t="s">
        <v>1485</v>
      </c>
      <c r="K40" s="123">
        <v>0.55105000000000004</v>
      </c>
      <c r="L40" s="123">
        <v>22.5686</v>
      </c>
      <c r="M40" s="125" t="s">
        <v>1485</v>
      </c>
      <c r="N40" s="123">
        <v>0.52846000000000004</v>
      </c>
      <c r="O40" s="123">
        <v>2.48E-3</v>
      </c>
      <c r="P40" s="123">
        <v>2412.1</v>
      </c>
      <c r="Q40" s="123">
        <v>0.97399999999999998</v>
      </c>
      <c r="R40" s="123">
        <v>6.0000000000000001E-3</v>
      </c>
      <c r="S40" s="123">
        <v>0.50900000000000001</v>
      </c>
      <c r="T40" s="123">
        <v>0.40600000000000003</v>
      </c>
      <c r="U40" s="125" t="s">
        <v>1485</v>
      </c>
      <c r="V40" s="123">
        <v>278.19600000000003</v>
      </c>
      <c r="W40" s="123">
        <v>0</v>
      </c>
      <c r="X40" s="123">
        <v>0</v>
      </c>
      <c r="Y40" s="123">
        <v>59.28</v>
      </c>
      <c r="Z40" s="123">
        <v>0.13500000000000001</v>
      </c>
      <c r="AA40" s="123">
        <v>0.43869999999999998</v>
      </c>
      <c r="AB40" s="123">
        <v>0.26413999999999999</v>
      </c>
      <c r="AC40" s="123">
        <v>11.35</v>
      </c>
      <c r="AD40" s="123">
        <v>0.63673999999999997</v>
      </c>
    </row>
    <row r="41" spans="1:30" x14ac:dyDescent="0.3">
      <c r="A41" s="125" t="s">
        <v>801</v>
      </c>
      <c r="B41" s="123">
        <v>2695</v>
      </c>
      <c r="C41" s="123">
        <v>7.3129299999999997</v>
      </c>
      <c r="D41" s="123">
        <v>0.12662999999999999</v>
      </c>
      <c r="E41" s="123">
        <v>0.41799999999999998</v>
      </c>
      <c r="F41" s="123">
        <v>0</v>
      </c>
      <c r="G41" s="123">
        <v>3.023E-2</v>
      </c>
      <c r="H41" s="123">
        <v>3875.1208200000001</v>
      </c>
      <c r="I41" s="125" t="s">
        <v>1485</v>
      </c>
      <c r="J41" s="125" t="s">
        <v>1485</v>
      </c>
      <c r="K41" s="123">
        <v>0.54791000000000001</v>
      </c>
      <c r="L41" s="123">
        <v>22.516770000000001</v>
      </c>
      <c r="M41" s="125" t="s">
        <v>1485</v>
      </c>
      <c r="N41" s="123">
        <v>0.52846000000000004</v>
      </c>
      <c r="O41" s="123">
        <v>2.48E-3</v>
      </c>
      <c r="P41" s="123">
        <v>2412.0100000000002</v>
      </c>
      <c r="Q41" s="123">
        <v>0.96199999999999997</v>
      </c>
      <c r="R41" s="123">
        <v>6.0000000000000001E-3</v>
      </c>
      <c r="S41" s="123">
        <v>0.51</v>
      </c>
      <c r="T41" s="123">
        <v>0.40699999999999997</v>
      </c>
      <c r="U41" s="125" t="s">
        <v>1485</v>
      </c>
      <c r="V41" s="123">
        <v>278.19600000000003</v>
      </c>
      <c r="W41" s="123">
        <v>0</v>
      </c>
      <c r="X41" s="123">
        <v>0</v>
      </c>
      <c r="Y41" s="123">
        <v>59.28</v>
      </c>
      <c r="Z41" s="123">
        <v>0.14000000000000001</v>
      </c>
      <c r="AA41" s="123">
        <v>0.43145</v>
      </c>
      <c r="AB41" s="123">
        <v>0.26075999999999999</v>
      </c>
      <c r="AC41" s="123">
        <v>11.44</v>
      </c>
      <c r="AD41" s="123">
        <v>0.63673999999999997</v>
      </c>
    </row>
    <row r="42" spans="1:30" x14ac:dyDescent="0.3">
      <c r="A42" s="125" t="s">
        <v>802</v>
      </c>
      <c r="B42" s="123">
        <v>2695</v>
      </c>
      <c r="C42" s="123">
        <v>7.3129299999999997</v>
      </c>
      <c r="D42" s="123">
        <v>0.12662999999999999</v>
      </c>
      <c r="E42" s="123">
        <v>0.41799999999999998</v>
      </c>
      <c r="F42" s="123">
        <v>0</v>
      </c>
      <c r="G42" s="123">
        <v>3.023E-2</v>
      </c>
      <c r="H42" s="123">
        <v>3875.1208200000001</v>
      </c>
      <c r="I42" s="125" t="s">
        <v>1485</v>
      </c>
      <c r="J42" s="125" t="s">
        <v>1485</v>
      </c>
      <c r="K42" s="123">
        <v>0.54791000000000001</v>
      </c>
      <c r="L42" s="123">
        <v>22.516770000000001</v>
      </c>
      <c r="M42" s="125" t="s">
        <v>1485</v>
      </c>
      <c r="N42" s="123">
        <v>0.52846000000000004</v>
      </c>
      <c r="O42" s="123">
        <v>2.48E-3</v>
      </c>
      <c r="P42" s="123">
        <v>2412.0100000000002</v>
      </c>
      <c r="Q42" s="123">
        <v>0.96199999999999997</v>
      </c>
      <c r="R42" s="123">
        <v>6.0000000000000001E-3</v>
      </c>
      <c r="S42" s="123">
        <v>0.51</v>
      </c>
      <c r="T42" s="123">
        <v>0.40699999999999997</v>
      </c>
      <c r="U42" s="125" t="s">
        <v>1485</v>
      </c>
      <c r="V42" s="123">
        <v>278.19600000000003</v>
      </c>
      <c r="W42" s="123">
        <v>0</v>
      </c>
      <c r="X42" s="123">
        <v>0</v>
      </c>
      <c r="Y42" s="123">
        <v>59.28</v>
      </c>
      <c r="Z42" s="123">
        <v>0.14000000000000001</v>
      </c>
      <c r="AA42" s="123">
        <v>0.43145</v>
      </c>
      <c r="AB42" s="123">
        <v>0.26075999999999999</v>
      </c>
      <c r="AC42" s="123">
        <v>11.44</v>
      </c>
      <c r="AD42" s="123">
        <v>0.63673999999999997</v>
      </c>
    </row>
    <row r="43" spans="1:30" x14ac:dyDescent="0.3">
      <c r="A43" s="125" t="s">
        <v>803</v>
      </c>
      <c r="B43" s="123">
        <v>2695</v>
      </c>
      <c r="C43" s="123">
        <v>7.2467600000000001</v>
      </c>
      <c r="D43" s="123">
        <v>0.15687000000000001</v>
      </c>
      <c r="E43" s="123">
        <v>0.41799999999999998</v>
      </c>
      <c r="F43" s="123">
        <v>0</v>
      </c>
      <c r="G43" s="123">
        <v>3.0439999999999998E-2</v>
      </c>
      <c r="H43" s="123">
        <v>3875.1046700000002</v>
      </c>
      <c r="I43" s="125" t="s">
        <v>1485</v>
      </c>
      <c r="J43" s="125" t="s">
        <v>1485</v>
      </c>
      <c r="K43" s="123">
        <v>0.54422999999999999</v>
      </c>
      <c r="L43" s="123">
        <v>22.47578</v>
      </c>
      <c r="M43" s="125" t="s">
        <v>1485</v>
      </c>
      <c r="N43" s="123">
        <v>0.52846000000000004</v>
      </c>
      <c r="O43" s="123">
        <v>2.2899999999999999E-3</v>
      </c>
      <c r="P43" s="123">
        <v>2412.0100000000002</v>
      </c>
      <c r="Q43" s="123">
        <v>0.96199999999999997</v>
      </c>
      <c r="R43" s="123">
        <v>6.0000000000000001E-3</v>
      </c>
      <c r="S43" s="123">
        <v>0.51</v>
      </c>
      <c r="T43" s="123">
        <v>0.40400000000000003</v>
      </c>
      <c r="U43" s="125" t="s">
        <v>1485</v>
      </c>
      <c r="V43" s="123">
        <v>278.19499999999999</v>
      </c>
      <c r="W43" s="123">
        <v>0</v>
      </c>
      <c r="X43" s="123">
        <v>0</v>
      </c>
      <c r="Y43" s="123">
        <v>59.28</v>
      </c>
      <c r="Z43" s="123">
        <v>0.14499999999999999</v>
      </c>
      <c r="AA43" s="123">
        <v>0.43</v>
      </c>
      <c r="AB43" s="123">
        <v>0.26301000000000002</v>
      </c>
      <c r="AC43" s="123">
        <v>11.54</v>
      </c>
      <c r="AD43" s="123">
        <v>0.63673999999999997</v>
      </c>
    </row>
    <row r="44" spans="1:30" x14ac:dyDescent="0.3">
      <c r="A44" s="125" t="s">
        <v>804</v>
      </c>
      <c r="B44" s="123">
        <v>2695</v>
      </c>
      <c r="C44" s="123">
        <v>7.2467600000000001</v>
      </c>
      <c r="D44" s="123">
        <v>0.15687000000000001</v>
      </c>
      <c r="E44" s="123">
        <v>0.41799999999999998</v>
      </c>
      <c r="F44" s="123">
        <v>0</v>
      </c>
      <c r="G44" s="123">
        <v>3.0439999999999998E-2</v>
      </c>
      <c r="H44" s="123">
        <v>3875.1046700000002</v>
      </c>
      <c r="I44" s="125" t="s">
        <v>1485</v>
      </c>
      <c r="J44" s="125" t="s">
        <v>1485</v>
      </c>
      <c r="K44" s="123">
        <v>0.54422999999999999</v>
      </c>
      <c r="L44" s="123">
        <v>22.47578</v>
      </c>
      <c r="M44" s="125" t="s">
        <v>1485</v>
      </c>
      <c r="N44" s="123">
        <v>0.52846000000000004</v>
      </c>
      <c r="O44" s="123">
        <v>2.2899999999999999E-3</v>
      </c>
      <c r="P44" s="123">
        <v>2412.0100000000002</v>
      </c>
      <c r="Q44" s="123">
        <v>0.96199999999999997</v>
      </c>
      <c r="R44" s="123">
        <v>6.0000000000000001E-3</v>
      </c>
      <c r="S44" s="123">
        <v>0.51</v>
      </c>
      <c r="T44" s="123">
        <v>0.40400000000000003</v>
      </c>
      <c r="U44" s="125" t="s">
        <v>1485</v>
      </c>
      <c r="V44" s="123">
        <v>278.19499999999999</v>
      </c>
      <c r="W44" s="123">
        <v>0</v>
      </c>
      <c r="X44" s="123">
        <v>0</v>
      </c>
      <c r="Y44" s="123">
        <v>59.28</v>
      </c>
      <c r="Z44" s="123">
        <v>0.14499999999999999</v>
      </c>
      <c r="AA44" s="123">
        <v>0.43</v>
      </c>
      <c r="AB44" s="123">
        <v>0.26301000000000002</v>
      </c>
      <c r="AC44" s="123">
        <v>11.54</v>
      </c>
      <c r="AD44" s="123">
        <v>0.63673999999999997</v>
      </c>
    </row>
    <row r="45" spans="1:30" x14ac:dyDescent="0.3">
      <c r="A45" s="125" t="s">
        <v>805</v>
      </c>
      <c r="B45" s="123">
        <v>2695</v>
      </c>
      <c r="C45" s="123">
        <v>7.1817700000000002</v>
      </c>
      <c r="D45" s="123">
        <v>0.17954999999999999</v>
      </c>
      <c r="E45" s="123">
        <v>0.41799999999999998</v>
      </c>
      <c r="F45" s="123">
        <v>0</v>
      </c>
      <c r="G45" s="123">
        <v>3.0120000000000001E-2</v>
      </c>
      <c r="H45" s="123">
        <v>3875.06657</v>
      </c>
      <c r="I45" s="123">
        <v>58.868000000000002</v>
      </c>
      <c r="J45" s="123">
        <v>22.392099999999999</v>
      </c>
      <c r="K45" s="123">
        <v>0.5393</v>
      </c>
      <c r="L45" s="123">
        <v>22.379200000000001</v>
      </c>
      <c r="M45" s="125" t="s">
        <v>1485</v>
      </c>
      <c r="N45" s="123">
        <v>0.52846000000000004</v>
      </c>
      <c r="O45" s="123">
        <v>2.2899999999999999E-3</v>
      </c>
      <c r="P45" s="123">
        <v>2412.0300000000002</v>
      </c>
      <c r="Q45" s="123">
        <v>0.96499999999999997</v>
      </c>
      <c r="R45" s="123">
        <v>6.0000000000000001E-3</v>
      </c>
      <c r="S45" s="123">
        <v>0.51</v>
      </c>
      <c r="T45" s="123">
        <v>0.40600000000000003</v>
      </c>
      <c r="U45" s="125" t="s">
        <v>1485</v>
      </c>
      <c r="V45" s="123">
        <v>278.19499999999999</v>
      </c>
      <c r="W45" s="123">
        <v>0</v>
      </c>
      <c r="X45" s="123">
        <v>0</v>
      </c>
      <c r="Y45" s="123">
        <v>59.28</v>
      </c>
      <c r="Z45" s="123">
        <v>0.14299999999999999</v>
      </c>
      <c r="AA45" s="123">
        <v>0.41983999999999999</v>
      </c>
      <c r="AB45" s="123">
        <v>0.27211000000000002</v>
      </c>
      <c r="AC45" s="123">
        <v>11.54</v>
      </c>
      <c r="AD45" s="123">
        <v>0.63673999999999997</v>
      </c>
    </row>
    <row r="46" spans="1:30" x14ac:dyDescent="0.3">
      <c r="A46" s="125" t="s">
        <v>806</v>
      </c>
      <c r="B46" s="123">
        <v>2695</v>
      </c>
      <c r="C46" s="123">
        <v>7.1817700000000002</v>
      </c>
      <c r="D46" s="123">
        <v>0.17954999999999999</v>
      </c>
      <c r="E46" s="123">
        <v>0.41799999999999998</v>
      </c>
      <c r="F46" s="123">
        <v>0</v>
      </c>
      <c r="G46" s="123">
        <v>3.0120000000000001E-2</v>
      </c>
      <c r="H46" s="123">
        <v>3875.06657</v>
      </c>
      <c r="I46" s="123">
        <v>58.868000000000002</v>
      </c>
      <c r="J46" s="123">
        <v>22.392099999999999</v>
      </c>
      <c r="K46" s="123">
        <v>0.5393</v>
      </c>
      <c r="L46" s="123">
        <v>22.379200000000001</v>
      </c>
      <c r="M46" s="125" t="s">
        <v>1485</v>
      </c>
      <c r="N46" s="123">
        <v>0.52846000000000004</v>
      </c>
      <c r="O46" s="123">
        <v>2.2899999999999999E-3</v>
      </c>
      <c r="P46" s="123">
        <v>2412.0300000000002</v>
      </c>
      <c r="Q46" s="123">
        <v>0.96499999999999997</v>
      </c>
      <c r="R46" s="123">
        <v>6.0000000000000001E-3</v>
      </c>
      <c r="S46" s="123">
        <v>0.51</v>
      </c>
      <c r="T46" s="123">
        <v>0.40600000000000003</v>
      </c>
      <c r="U46" s="125" t="s">
        <v>1485</v>
      </c>
      <c r="V46" s="123">
        <v>278.19499999999999</v>
      </c>
      <c r="W46" s="123">
        <v>0</v>
      </c>
      <c r="X46" s="123">
        <v>0</v>
      </c>
      <c r="Y46" s="123">
        <v>59.28</v>
      </c>
      <c r="Z46" s="123">
        <v>0.14299999999999999</v>
      </c>
      <c r="AA46" s="123">
        <v>0.41983999999999999</v>
      </c>
      <c r="AB46" s="123">
        <v>0.27211000000000002</v>
      </c>
      <c r="AC46" s="123">
        <v>11.54</v>
      </c>
      <c r="AD46" s="123">
        <v>0.63673999999999997</v>
      </c>
    </row>
    <row r="47" spans="1:30" x14ac:dyDescent="0.3">
      <c r="A47" s="125" t="s">
        <v>807</v>
      </c>
      <c r="B47" s="123">
        <v>2695</v>
      </c>
      <c r="C47" s="123">
        <v>7.0911</v>
      </c>
      <c r="D47" s="123">
        <v>0.18522</v>
      </c>
      <c r="E47" s="123">
        <v>0.41799999999999998</v>
      </c>
      <c r="F47" s="123">
        <v>0</v>
      </c>
      <c r="G47" s="123">
        <v>2.7879999999999999E-2</v>
      </c>
      <c r="H47" s="123">
        <v>3875.0452300000002</v>
      </c>
      <c r="I47" s="125" t="s">
        <v>1485</v>
      </c>
      <c r="J47" s="125" t="s">
        <v>1485</v>
      </c>
      <c r="K47" s="123">
        <v>0.53524000000000005</v>
      </c>
      <c r="L47" s="123">
        <v>22.32516</v>
      </c>
      <c r="M47" s="123">
        <v>385.52569999999997</v>
      </c>
      <c r="N47" s="123">
        <v>0.53641000000000005</v>
      </c>
      <c r="O47" s="123">
        <v>2.2899999999999999E-3</v>
      </c>
      <c r="P47" s="123">
        <v>2412.0300000000002</v>
      </c>
      <c r="Q47" s="123">
        <v>0.96499999999999997</v>
      </c>
      <c r="R47" s="123">
        <v>6.0000000000000001E-3</v>
      </c>
      <c r="S47" s="123">
        <v>0.51</v>
      </c>
      <c r="T47" s="123">
        <v>0.40600000000000003</v>
      </c>
      <c r="U47" s="123">
        <v>108.35</v>
      </c>
      <c r="V47" s="123">
        <v>278.19400000000002</v>
      </c>
      <c r="W47" s="123">
        <v>0</v>
      </c>
      <c r="X47" s="123">
        <v>0</v>
      </c>
      <c r="Y47" s="123">
        <v>59.28</v>
      </c>
      <c r="Z47" s="123">
        <v>0.14599999999999999</v>
      </c>
      <c r="AA47" s="123">
        <v>0.41404000000000002</v>
      </c>
      <c r="AB47" s="123">
        <v>0.28249999999999997</v>
      </c>
      <c r="AC47" s="123">
        <v>11.51</v>
      </c>
      <c r="AD47" s="123">
        <v>0.63673999999999997</v>
      </c>
    </row>
    <row r="48" spans="1:30" x14ac:dyDescent="0.3">
      <c r="A48" s="125" t="s">
        <v>808</v>
      </c>
      <c r="B48" s="123">
        <v>2695</v>
      </c>
      <c r="C48" s="123">
        <v>7.0911</v>
      </c>
      <c r="D48" s="123">
        <v>0.18522</v>
      </c>
      <c r="E48" s="123">
        <v>0.41799999999999998</v>
      </c>
      <c r="F48" s="123">
        <v>0</v>
      </c>
      <c r="G48" s="123">
        <v>2.7879999999999999E-2</v>
      </c>
      <c r="H48" s="123">
        <v>3875.0452300000002</v>
      </c>
      <c r="I48" s="125" t="s">
        <v>1485</v>
      </c>
      <c r="J48" s="125" t="s">
        <v>1485</v>
      </c>
      <c r="K48" s="123">
        <v>0.53524000000000005</v>
      </c>
      <c r="L48" s="123">
        <v>22.32516</v>
      </c>
      <c r="M48" s="123">
        <v>385.52569999999997</v>
      </c>
      <c r="N48" s="123">
        <v>0.53641000000000005</v>
      </c>
      <c r="O48" s="123">
        <v>2.2899999999999999E-3</v>
      </c>
      <c r="P48" s="123">
        <v>2412.0300000000002</v>
      </c>
      <c r="Q48" s="123">
        <v>0.96499999999999997</v>
      </c>
      <c r="R48" s="123">
        <v>6.0000000000000001E-3</v>
      </c>
      <c r="S48" s="123">
        <v>0.51</v>
      </c>
      <c r="T48" s="123">
        <v>0.40600000000000003</v>
      </c>
      <c r="U48" s="123">
        <v>108.35</v>
      </c>
      <c r="V48" s="123">
        <v>278.19400000000002</v>
      </c>
      <c r="W48" s="123">
        <v>0</v>
      </c>
      <c r="X48" s="123">
        <v>0</v>
      </c>
      <c r="Y48" s="123">
        <v>59.28</v>
      </c>
      <c r="Z48" s="123">
        <v>0.14599999999999999</v>
      </c>
      <c r="AA48" s="123">
        <v>0.41404000000000002</v>
      </c>
      <c r="AB48" s="123">
        <v>0.28249999999999997</v>
      </c>
      <c r="AC48" s="123">
        <v>11.51</v>
      </c>
      <c r="AD48" s="123">
        <v>0.63673999999999997</v>
      </c>
    </row>
    <row r="49" spans="1:30" x14ac:dyDescent="0.3">
      <c r="A49" s="125" t="s">
        <v>809</v>
      </c>
      <c r="B49" s="123">
        <v>2695</v>
      </c>
      <c r="C49" s="123">
        <v>6.9262100000000002</v>
      </c>
      <c r="D49" s="123">
        <v>0.20177999999999999</v>
      </c>
      <c r="E49" s="123">
        <v>0.41799999999999998</v>
      </c>
      <c r="F49" s="123">
        <v>0</v>
      </c>
      <c r="G49" s="123">
        <v>2.4490000000000001E-2</v>
      </c>
      <c r="H49" s="123">
        <v>3875.0793699999999</v>
      </c>
      <c r="I49" s="125" t="s">
        <v>1485</v>
      </c>
      <c r="J49" s="125" t="s">
        <v>1485</v>
      </c>
      <c r="K49" s="123">
        <v>0.53075000000000006</v>
      </c>
      <c r="L49" s="123">
        <v>22.411639999999998</v>
      </c>
      <c r="M49" s="125" t="s">
        <v>1485</v>
      </c>
      <c r="N49" s="123">
        <v>0.52846000000000004</v>
      </c>
      <c r="O49" s="123">
        <v>2.2899999999999999E-3</v>
      </c>
      <c r="P49" s="123">
        <v>2412.0300000000002</v>
      </c>
      <c r="Q49" s="123">
        <v>0.96499999999999997</v>
      </c>
      <c r="R49" s="123">
        <v>6.0000000000000001E-3</v>
      </c>
      <c r="S49" s="123">
        <v>0.51</v>
      </c>
      <c r="T49" s="123">
        <v>0.40600000000000003</v>
      </c>
      <c r="U49" s="125" t="s">
        <v>1485</v>
      </c>
      <c r="V49" s="123">
        <v>278.19299999999998</v>
      </c>
      <c r="W49" s="123">
        <v>0</v>
      </c>
      <c r="X49" s="123">
        <v>0</v>
      </c>
      <c r="Y49" s="123">
        <v>59.28</v>
      </c>
      <c r="Z49" s="123">
        <v>0.14899999999999999</v>
      </c>
      <c r="AA49" s="123">
        <v>0.40969</v>
      </c>
      <c r="AB49" s="123">
        <v>0.28483000000000003</v>
      </c>
      <c r="AC49" s="123">
        <v>11.42</v>
      </c>
      <c r="AD49" s="123">
        <v>0.63673999999999997</v>
      </c>
    </row>
    <row r="50" spans="1:30" x14ac:dyDescent="0.3">
      <c r="A50" s="125" t="s">
        <v>810</v>
      </c>
      <c r="B50" s="123">
        <v>2695</v>
      </c>
      <c r="C50" s="123">
        <v>6.9262100000000002</v>
      </c>
      <c r="D50" s="123">
        <v>0.20177999999999999</v>
      </c>
      <c r="E50" s="123">
        <v>0.41799999999999998</v>
      </c>
      <c r="F50" s="123">
        <v>0</v>
      </c>
      <c r="G50" s="123">
        <v>2.4490000000000001E-2</v>
      </c>
      <c r="H50" s="123">
        <v>3875.0793699999999</v>
      </c>
      <c r="I50" s="125" t="s">
        <v>1485</v>
      </c>
      <c r="J50" s="125" t="s">
        <v>1485</v>
      </c>
      <c r="K50" s="123">
        <v>0.53075000000000006</v>
      </c>
      <c r="L50" s="123">
        <v>22.411639999999998</v>
      </c>
      <c r="M50" s="125" t="s">
        <v>1485</v>
      </c>
      <c r="N50" s="123">
        <v>0.52846000000000004</v>
      </c>
      <c r="O50" s="123">
        <v>2.2899999999999999E-3</v>
      </c>
      <c r="P50" s="123">
        <v>2412.0300000000002</v>
      </c>
      <c r="Q50" s="123">
        <v>0.96499999999999997</v>
      </c>
      <c r="R50" s="123">
        <v>6.0000000000000001E-3</v>
      </c>
      <c r="S50" s="123">
        <v>0.51</v>
      </c>
      <c r="T50" s="123">
        <v>0.40600000000000003</v>
      </c>
      <c r="U50" s="125" t="s">
        <v>1485</v>
      </c>
      <c r="V50" s="123">
        <v>278.19299999999998</v>
      </c>
      <c r="W50" s="123">
        <v>0</v>
      </c>
      <c r="X50" s="123">
        <v>0</v>
      </c>
      <c r="Y50" s="123">
        <v>59.28</v>
      </c>
      <c r="Z50" s="123">
        <v>0.14899999999999999</v>
      </c>
      <c r="AA50" s="123">
        <v>0.40969</v>
      </c>
      <c r="AB50" s="123">
        <v>0.28483000000000003</v>
      </c>
      <c r="AC50" s="123">
        <v>11.42</v>
      </c>
      <c r="AD50" s="123">
        <v>0.63673999999999997</v>
      </c>
    </row>
    <row r="51" spans="1:30" x14ac:dyDescent="0.3">
      <c r="A51" s="125" t="s">
        <v>811</v>
      </c>
      <c r="B51" s="123">
        <v>2695</v>
      </c>
      <c r="C51" s="123">
        <v>6.8029999999999999</v>
      </c>
      <c r="D51" s="123">
        <v>0.20816999999999999</v>
      </c>
      <c r="E51" s="123">
        <v>0.41799999999999998</v>
      </c>
      <c r="F51" s="123">
        <v>0</v>
      </c>
      <c r="G51" s="123">
        <v>2.5389999999999999E-2</v>
      </c>
      <c r="H51" s="123">
        <v>3875.1269200000002</v>
      </c>
      <c r="I51" s="125" t="s">
        <v>1485</v>
      </c>
      <c r="J51" s="125" t="s">
        <v>1485</v>
      </c>
      <c r="K51" s="123">
        <v>0.52622000000000002</v>
      </c>
      <c r="L51" s="123">
        <v>22.532240000000002</v>
      </c>
      <c r="M51" s="125" t="s">
        <v>1485</v>
      </c>
      <c r="N51" s="123">
        <v>0.50461</v>
      </c>
      <c r="O51" s="123">
        <v>2.8900000000000002E-3</v>
      </c>
      <c r="P51" s="123">
        <v>2412.02</v>
      </c>
      <c r="Q51" s="123">
        <v>0.96399999999999997</v>
      </c>
      <c r="R51" s="123">
        <v>6.0000000000000001E-3</v>
      </c>
      <c r="S51" s="123">
        <v>0.51</v>
      </c>
      <c r="T51" s="123">
        <v>0.40500000000000003</v>
      </c>
      <c r="U51" s="125" t="s">
        <v>1485</v>
      </c>
      <c r="V51" s="123">
        <v>278.19299999999998</v>
      </c>
      <c r="W51" s="123">
        <v>0</v>
      </c>
      <c r="X51" s="123">
        <v>0</v>
      </c>
      <c r="Y51" s="123">
        <v>59.28</v>
      </c>
      <c r="Z51" s="123">
        <v>0.152</v>
      </c>
      <c r="AA51" s="123">
        <v>0.40098</v>
      </c>
      <c r="AB51" s="123">
        <v>0.29894999999999999</v>
      </c>
      <c r="AC51" s="123">
        <v>11.35</v>
      </c>
      <c r="AD51" s="123">
        <v>0.63673999999999997</v>
      </c>
    </row>
    <row r="52" spans="1:30" x14ac:dyDescent="0.3">
      <c r="A52" s="125" t="s">
        <v>812</v>
      </c>
      <c r="B52" s="123">
        <v>2695</v>
      </c>
      <c r="C52" s="123">
        <v>6.8029999999999999</v>
      </c>
      <c r="D52" s="123">
        <v>0.20816999999999999</v>
      </c>
      <c r="E52" s="123">
        <v>0.41799999999999998</v>
      </c>
      <c r="F52" s="123">
        <v>0</v>
      </c>
      <c r="G52" s="123">
        <v>2.5389999999999999E-2</v>
      </c>
      <c r="H52" s="123">
        <v>3875.1269200000002</v>
      </c>
      <c r="I52" s="125" t="s">
        <v>1485</v>
      </c>
      <c r="J52" s="125" t="s">
        <v>1485</v>
      </c>
      <c r="K52" s="123">
        <v>0.52622000000000002</v>
      </c>
      <c r="L52" s="123">
        <v>22.532240000000002</v>
      </c>
      <c r="M52" s="125" t="s">
        <v>1485</v>
      </c>
      <c r="N52" s="123">
        <v>0.50461</v>
      </c>
      <c r="O52" s="123">
        <v>2.8900000000000002E-3</v>
      </c>
      <c r="P52" s="123">
        <v>2412.02</v>
      </c>
      <c r="Q52" s="123">
        <v>0.96399999999999997</v>
      </c>
      <c r="R52" s="123">
        <v>6.0000000000000001E-3</v>
      </c>
      <c r="S52" s="123">
        <v>0.51</v>
      </c>
      <c r="T52" s="123">
        <v>0.40500000000000003</v>
      </c>
      <c r="U52" s="125" t="s">
        <v>1485</v>
      </c>
      <c r="V52" s="123">
        <v>278.19299999999998</v>
      </c>
      <c r="W52" s="123">
        <v>0</v>
      </c>
      <c r="X52" s="123">
        <v>0</v>
      </c>
      <c r="Y52" s="123">
        <v>59.28</v>
      </c>
      <c r="Z52" s="123">
        <v>0.152</v>
      </c>
      <c r="AA52" s="123">
        <v>0.40098</v>
      </c>
      <c r="AB52" s="123">
        <v>0.29894999999999999</v>
      </c>
      <c r="AC52" s="123">
        <v>11.35</v>
      </c>
      <c r="AD52" s="123">
        <v>0.63673999999999997</v>
      </c>
    </row>
    <row r="53" spans="1:30" x14ac:dyDescent="0.3">
      <c r="A53" s="125" t="s">
        <v>813</v>
      </c>
      <c r="B53" s="123">
        <v>2695</v>
      </c>
      <c r="C53" s="123">
        <v>6.7895000000000003</v>
      </c>
      <c r="D53" s="123">
        <v>0.23799000000000001</v>
      </c>
      <c r="E53" s="123">
        <v>0.41799999999999998</v>
      </c>
      <c r="F53" s="123">
        <v>0</v>
      </c>
      <c r="G53" s="123">
        <v>2.5669999999999998E-2</v>
      </c>
      <c r="H53" s="123">
        <v>3875.16167</v>
      </c>
      <c r="I53" s="125" t="s">
        <v>1485</v>
      </c>
      <c r="J53" s="125" t="s">
        <v>1485</v>
      </c>
      <c r="K53" s="123">
        <v>0.52166000000000001</v>
      </c>
      <c r="L53" s="123">
        <v>22.620470000000001</v>
      </c>
      <c r="M53" s="125" t="s">
        <v>1485</v>
      </c>
      <c r="N53" s="123">
        <v>0.48160999999999998</v>
      </c>
      <c r="O53" s="123">
        <v>3.1099999999999999E-3</v>
      </c>
      <c r="P53" s="123">
        <v>2412.0700000000002</v>
      </c>
      <c r="Q53" s="123">
        <v>0.97</v>
      </c>
      <c r="R53" s="123">
        <v>6.0000000000000001E-3</v>
      </c>
      <c r="S53" s="123">
        <v>0.51200000000000001</v>
      </c>
      <c r="T53" s="123">
        <v>0.40500000000000003</v>
      </c>
      <c r="U53" s="125" t="s">
        <v>1485</v>
      </c>
      <c r="V53" s="123">
        <v>278.19200000000001</v>
      </c>
      <c r="W53" s="123">
        <v>0</v>
      </c>
      <c r="X53" s="123">
        <v>0</v>
      </c>
      <c r="Y53" s="123">
        <v>59.28</v>
      </c>
      <c r="Z53" s="123">
        <v>0.129</v>
      </c>
      <c r="AA53" s="123">
        <v>0.39662999999999998</v>
      </c>
      <c r="AB53" s="123">
        <v>0.32929000000000003</v>
      </c>
      <c r="AC53" s="123">
        <v>11.24</v>
      </c>
      <c r="AD53" s="123">
        <v>0.63673999999999997</v>
      </c>
    </row>
    <row r="54" spans="1:30" x14ac:dyDescent="0.3">
      <c r="A54" s="125" t="s">
        <v>814</v>
      </c>
      <c r="B54" s="123">
        <v>2695</v>
      </c>
      <c r="C54" s="123">
        <v>6.7895000000000003</v>
      </c>
      <c r="D54" s="123">
        <v>0.23799000000000001</v>
      </c>
      <c r="E54" s="123">
        <v>0.41799999999999998</v>
      </c>
      <c r="F54" s="123">
        <v>0</v>
      </c>
      <c r="G54" s="123">
        <v>2.5669999999999998E-2</v>
      </c>
      <c r="H54" s="123">
        <v>3875.16167</v>
      </c>
      <c r="I54" s="125" t="s">
        <v>1485</v>
      </c>
      <c r="J54" s="125" t="s">
        <v>1485</v>
      </c>
      <c r="K54" s="123">
        <v>0.52166000000000001</v>
      </c>
      <c r="L54" s="123">
        <v>22.620470000000001</v>
      </c>
      <c r="M54" s="125" t="s">
        <v>1485</v>
      </c>
      <c r="N54" s="123">
        <v>0.48160999999999998</v>
      </c>
      <c r="O54" s="123">
        <v>3.1099999999999999E-3</v>
      </c>
      <c r="P54" s="123">
        <v>2412.0700000000002</v>
      </c>
      <c r="Q54" s="123">
        <v>0.97</v>
      </c>
      <c r="R54" s="123">
        <v>6.0000000000000001E-3</v>
      </c>
      <c r="S54" s="123">
        <v>0.51200000000000001</v>
      </c>
      <c r="T54" s="123">
        <v>0.40500000000000003</v>
      </c>
      <c r="U54" s="125" t="s">
        <v>1485</v>
      </c>
      <c r="V54" s="123">
        <v>278.19200000000001</v>
      </c>
      <c r="W54" s="123">
        <v>0</v>
      </c>
      <c r="X54" s="123">
        <v>0</v>
      </c>
      <c r="Y54" s="123">
        <v>59.28</v>
      </c>
      <c r="Z54" s="123">
        <v>0.129</v>
      </c>
      <c r="AA54" s="123">
        <v>0.39662999999999998</v>
      </c>
      <c r="AB54" s="123">
        <v>0.32929000000000003</v>
      </c>
      <c r="AC54" s="123">
        <v>11.24</v>
      </c>
      <c r="AD54" s="123">
        <v>0.63673999999999997</v>
      </c>
    </row>
    <row r="55" spans="1:30" x14ac:dyDescent="0.3">
      <c r="A55" s="125" t="s">
        <v>815</v>
      </c>
      <c r="B55" s="123">
        <v>2695</v>
      </c>
      <c r="C55" s="123">
        <v>6.7647199999999996</v>
      </c>
      <c r="D55" s="123">
        <v>0.25076999999999999</v>
      </c>
      <c r="E55" s="123">
        <v>0.41799999999999998</v>
      </c>
      <c r="F55" s="123">
        <v>0</v>
      </c>
      <c r="G55" s="123">
        <v>2.367E-2</v>
      </c>
      <c r="H55" s="123">
        <v>3875.1948900000002</v>
      </c>
      <c r="I55" s="125" t="s">
        <v>1485</v>
      </c>
      <c r="J55" s="125" t="s">
        <v>1485</v>
      </c>
      <c r="K55" s="123">
        <v>0.51727999999999996</v>
      </c>
      <c r="L55" s="123">
        <v>22.704920000000001</v>
      </c>
      <c r="M55" s="125" t="s">
        <v>1485</v>
      </c>
      <c r="N55" s="123">
        <v>0.45905000000000001</v>
      </c>
      <c r="O55" s="123">
        <v>3.3500000000000001E-3</v>
      </c>
      <c r="P55" s="123">
        <v>2412.1999999999998</v>
      </c>
      <c r="Q55" s="123">
        <v>0.98699999999999999</v>
      </c>
      <c r="R55" s="123">
        <v>6.0000000000000001E-3</v>
      </c>
      <c r="S55" s="123">
        <v>0.51200000000000001</v>
      </c>
      <c r="T55" s="123">
        <v>0.40699999999999997</v>
      </c>
      <c r="U55" s="125" t="s">
        <v>1485</v>
      </c>
      <c r="V55" s="123">
        <v>278.19200000000001</v>
      </c>
      <c r="W55" s="123">
        <v>0</v>
      </c>
      <c r="X55" s="123">
        <v>0</v>
      </c>
      <c r="Y55" s="123">
        <v>59.28</v>
      </c>
      <c r="Z55" s="123">
        <v>0.14499999999999999</v>
      </c>
      <c r="AA55" s="123">
        <v>0.39228000000000002</v>
      </c>
      <c r="AB55" s="123">
        <v>0.34305000000000002</v>
      </c>
      <c r="AC55" s="123">
        <v>11.28</v>
      </c>
      <c r="AD55" s="123">
        <v>0.63673999999999997</v>
      </c>
    </row>
    <row r="56" spans="1:30" x14ac:dyDescent="0.3">
      <c r="A56" s="125" t="s">
        <v>816</v>
      </c>
      <c r="B56" s="123">
        <v>2695</v>
      </c>
      <c r="C56" s="123">
        <v>6.7647199999999996</v>
      </c>
      <c r="D56" s="123">
        <v>0.25076999999999999</v>
      </c>
      <c r="E56" s="123">
        <v>0.41799999999999998</v>
      </c>
      <c r="F56" s="123">
        <v>0</v>
      </c>
      <c r="G56" s="123">
        <v>2.367E-2</v>
      </c>
      <c r="H56" s="123">
        <v>3875.1948900000002</v>
      </c>
      <c r="I56" s="125" t="s">
        <v>1485</v>
      </c>
      <c r="J56" s="125" t="s">
        <v>1485</v>
      </c>
      <c r="K56" s="123">
        <v>0.51727999999999996</v>
      </c>
      <c r="L56" s="123">
        <v>22.704920000000001</v>
      </c>
      <c r="M56" s="125" t="s">
        <v>1485</v>
      </c>
      <c r="N56" s="123">
        <v>0.45905000000000001</v>
      </c>
      <c r="O56" s="123">
        <v>3.3500000000000001E-3</v>
      </c>
      <c r="P56" s="123">
        <v>2412.1999999999998</v>
      </c>
      <c r="Q56" s="123">
        <v>0.98699999999999999</v>
      </c>
      <c r="R56" s="123">
        <v>6.0000000000000001E-3</v>
      </c>
      <c r="S56" s="123">
        <v>0.51200000000000001</v>
      </c>
      <c r="T56" s="123">
        <v>0.40699999999999997</v>
      </c>
      <c r="U56" s="125" t="s">
        <v>1485</v>
      </c>
      <c r="V56" s="123">
        <v>278.19200000000001</v>
      </c>
      <c r="W56" s="123">
        <v>0</v>
      </c>
      <c r="X56" s="123">
        <v>0</v>
      </c>
      <c r="Y56" s="123">
        <v>59.28</v>
      </c>
      <c r="Z56" s="123">
        <v>0.14499999999999999</v>
      </c>
      <c r="AA56" s="123">
        <v>0.39228000000000002</v>
      </c>
      <c r="AB56" s="123">
        <v>0.34305000000000002</v>
      </c>
      <c r="AC56" s="123">
        <v>11.28</v>
      </c>
      <c r="AD56" s="123">
        <v>0.63673999999999997</v>
      </c>
    </row>
    <row r="57" spans="1:30" x14ac:dyDescent="0.3">
      <c r="A57" s="125" t="s">
        <v>817</v>
      </c>
      <c r="B57" s="123">
        <v>2695</v>
      </c>
      <c r="C57" s="123">
        <v>6.7333999999999996</v>
      </c>
      <c r="D57" s="123">
        <v>0.24437999999999999</v>
      </c>
      <c r="E57" s="123">
        <v>0.41799999999999998</v>
      </c>
      <c r="F57" s="123">
        <v>0</v>
      </c>
      <c r="G57" s="123">
        <v>2.419E-2</v>
      </c>
      <c r="H57" s="123">
        <v>3875.2198800000001</v>
      </c>
      <c r="I57" s="125" t="s">
        <v>1485</v>
      </c>
      <c r="J57" s="125" t="s">
        <v>1485</v>
      </c>
      <c r="K57" s="123">
        <v>0.51109000000000004</v>
      </c>
      <c r="L57" s="123">
        <v>22.781690000000001</v>
      </c>
      <c r="M57" s="125" t="s">
        <v>1485</v>
      </c>
      <c r="N57" s="123">
        <v>0.48160999999999998</v>
      </c>
      <c r="O57" s="123">
        <v>3.5999999999999999E-3</v>
      </c>
      <c r="P57" s="123">
        <v>2412.4</v>
      </c>
      <c r="Q57" s="123">
        <v>1.0129999999999999</v>
      </c>
      <c r="R57" s="123">
        <v>6.0000000000000001E-3</v>
      </c>
      <c r="S57" s="123">
        <v>0.51300000000000001</v>
      </c>
      <c r="T57" s="123">
        <v>0.40400000000000003</v>
      </c>
      <c r="U57" s="125" t="s">
        <v>1485</v>
      </c>
      <c r="V57" s="123">
        <v>278.19099999999997</v>
      </c>
      <c r="W57" s="123">
        <v>0</v>
      </c>
      <c r="X57" s="123">
        <v>0</v>
      </c>
      <c r="Y57" s="123">
        <v>59.28</v>
      </c>
      <c r="Z57" s="123">
        <v>0.14699999999999999</v>
      </c>
      <c r="AA57" s="123">
        <v>0.38501999999999997</v>
      </c>
      <c r="AB57" s="123">
        <v>0.34683000000000003</v>
      </c>
      <c r="AC57" s="123">
        <v>11.29</v>
      </c>
      <c r="AD57" s="123">
        <v>0.63673999999999997</v>
      </c>
    </row>
    <row r="58" spans="1:30" x14ac:dyDescent="0.3">
      <c r="A58" s="126" t="s">
        <v>818</v>
      </c>
      <c r="B58" s="132">
        <v>2695</v>
      </c>
      <c r="C58" s="132">
        <v>6.7333999999999996</v>
      </c>
      <c r="D58" s="132">
        <v>0.24437999999999999</v>
      </c>
      <c r="E58" s="132">
        <v>0.41799999999999998</v>
      </c>
      <c r="F58" s="132">
        <v>0</v>
      </c>
      <c r="G58" s="132">
        <v>2.419E-2</v>
      </c>
      <c r="H58" s="132">
        <v>3875.2198800000001</v>
      </c>
      <c r="I58" s="126" t="s">
        <v>1485</v>
      </c>
      <c r="J58" s="126" t="s">
        <v>1485</v>
      </c>
      <c r="K58" s="132">
        <v>0.51109000000000004</v>
      </c>
      <c r="L58" s="132">
        <v>22.781690000000001</v>
      </c>
      <c r="M58" s="126" t="s">
        <v>1485</v>
      </c>
      <c r="N58" s="132">
        <v>0.48160999999999998</v>
      </c>
      <c r="O58" s="132">
        <v>3.5999999999999999E-3</v>
      </c>
      <c r="P58" s="132">
        <v>2412.4</v>
      </c>
      <c r="Q58" s="132">
        <v>1.0129999999999999</v>
      </c>
      <c r="R58" s="132">
        <v>6.0000000000000001E-3</v>
      </c>
      <c r="S58" s="132">
        <v>0.51300000000000001</v>
      </c>
      <c r="T58" s="132">
        <v>0.40400000000000003</v>
      </c>
      <c r="U58" s="126" t="s">
        <v>1485</v>
      </c>
      <c r="V58" s="132">
        <v>278.19099999999997</v>
      </c>
      <c r="W58" s="132">
        <v>0</v>
      </c>
      <c r="X58" s="132">
        <v>0</v>
      </c>
      <c r="Y58" s="132">
        <v>59.28</v>
      </c>
      <c r="Z58" s="132">
        <v>0.14699999999999999</v>
      </c>
      <c r="AA58" s="132">
        <v>0.38501999999999997</v>
      </c>
      <c r="AB58" s="132">
        <v>0.34683000000000003</v>
      </c>
      <c r="AC58" s="132">
        <v>11.29</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1517</v>
      </c>
      <c r="C5" s="1"/>
      <c r="D5" s="1"/>
      <c r="E5" s="1"/>
      <c r="F5" s="1"/>
      <c r="G5" s="1"/>
      <c r="H5" s="1"/>
    </row>
    <row r="6" spans="1:8" ht="27.6" x14ac:dyDescent="0.3">
      <c r="A6" s="1"/>
      <c r="B6" s="3" t="s">
        <v>56</v>
      </c>
      <c r="C6" s="3" t="s">
        <v>3</v>
      </c>
      <c r="D6" s="3" t="s">
        <v>1518</v>
      </c>
      <c r="E6" s="3" t="s">
        <v>7</v>
      </c>
      <c r="F6" s="3" t="s">
        <v>8</v>
      </c>
      <c r="G6" s="3" t="s">
        <v>1519</v>
      </c>
      <c r="H6" s="3" t="s">
        <v>1520</v>
      </c>
    </row>
    <row r="7" spans="1:8" x14ac:dyDescent="0.3">
      <c r="A7" s="1"/>
      <c r="B7" s="86" t="s">
        <v>60</v>
      </c>
      <c r="C7" s="6" t="s">
        <v>69</v>
      </c>
      <c r="D7" s="6" t="s">
        <v>1521</v>
      </c>
      <c r="E7" s="86" t="s">
        <v>1522</v>
      </c>
      <c r="F7" s="86" t="s">
        <v>1523</v>
      </c>
      <c r="G7" s="145">
        <v>0.2</v>
      </c>
      <c r="H7" s="86"/>
    </row>
    <row r="8" spans="1:8" x14ac:dyDescent="0.3">
      <c r="A8" s="1"/>
      <c r="B8" s="86" t="s">
        <v>60</v>
      </c>
      <c r="C8" s="6" t="s">
        <v>69</v>
      </c>
      <c r="D8" s="6" t="s">
        <v>1524</v>
      </c>
      <c r="E8" s="86" t="s">
        <v>1522</v>
      </c>
      <c r="F8" s="86" t="s">
        <v>1523</v>
      </c>
      <c r="G8" s="145">
        <v>0</v>
      </c>
      <c r="H8" s="86"/>
    </row>
    <row r="9" spans="1:8" x14ac:dyDescent="0.3">
      <c r="A9" s="1"/>
      <c r="B9" s="86" t="s">
        <v>60</v>
      </c>
      <c r="C9" s="6" t="s">
        <v>69</v>
      </c>
      <c r="D9" s="6" t="s">
        <v>1525</v>
      </c>
      <c r="E9" s="86" t="s">
        <v>1522</v>
      </c>
      <c r="F9" s="86" t="s">
        <v>1523</v>
      </c>
      <c r="G9" s="145">
        <v>0</v>
      </c>
      <c r="H9" s="86"/>
    </row>
    <row r="10" spans="1:8" x14ac:dyDescent="0.3">
      <c r="A10" s="1"/>
      <c r="B10" s="86" t="s">
        <v>60</v>
      </c>
      <c r="C10" s="6" t="s">
        <v>69</v>
      </c>
      <c r="D10" s="6" t="s">
        <v>1526</v>
      </c>
      <c r="E10" s="86" t="s">
        <v>1522</v>
      </c>
      <c r="F10" s="86" t="s">
        <v>1523</v>
      </c>
      <c r="G10" s="145">
        <v>10</v>
      </c>
      <c r="H10" s="86"/>
    </row>
    <row r="11" spans="1:8" x14ac:dyDescent="0.3">
      <c r="A11" s="1"/>
      <c r="B11" s="86" t="s">
        <v>60</v>
      </c>
      <c r="C11" s="6" t="s">
        <v>69</v>
      </c>
      <c r="D11" s="6" t="s">
        <v>1527</v>
      </c>
      <c r="E11" s="86" t="s">
        <v>1522</v>
      </c>
      <c r="F11" s="86" t="s">
        <v>1523</v>
      </c>
      <c r="G11" s="145">
        <v>5</v>
      </c>
      <c r="H11" s="86"/>
    </row>
    <row r="12" spans="1:8" x14ac:dyDescent="0.3">
      <c r="A12" s="1"/>
      <c r="B12" s="86" t="s">
        <v>60</v>
      </c>
      <c r="C12" s="6" t="s">
        <v>69</v>
      </c>
      <c r="D12" s="6" t="s">
        <v>1528</v>
      </c>
      <c r="E12" s="86" t="s">
        <v>1522</v>
      </c>
      <c r="F12" s="86" t="s">
        <v>1523</v>
      </c>
      <c r="G12" s="145">
        <v>0</v>
      </c>
      <c r="H12" s="86"/>
    </row>
    <row r="13" spans="1:8" x14ac:dyDescent="0.3">
      <c r="A13" s="1"/>
      <c r="B13" s="86" t="s">
        <v>60</v>
      </c>
      <c r="C13" s="6" t="s">
        <v>69</v>
      </c>
      <c r="D13" s="6" t="s">
        <v>1529</v>
      </c>
      <c r="E13" s="86" t="s">
        <v>1522</v>
      </c>
      <c r="F13" s="86" t="s">
        <v>1523</v>
      </c>
      <c r="G13" s="145">
        <v>0</v>
      </c>
      <c r="H13" s="86"/>
    </row>
    <row r="14" spans="1:8" x14ac:dyDescent="0.3">
      <c r="A14" s="1"/>
      <c r="B14" s="86" t="s">
        <v>60</v>
      </c>
      <c r="C14" s="6" t="s">
        <v>561</v>
      </c>
      <c r="D14" s="6" t="s">
        <v>1506</v>
      </c>
      <c r="E14" s="86" t="s">
        <v>1522</v>
      </c>
      <c r="F14" s="86" t="s">
        <v>1523</v>
      </c>
      <c r="G14" s="145">
        <v>0.25</v>
      </c>
      <c r="H14" s="86"/>
    </row>
    <row r="15" spans="1:8" x14ac:dyDescent="0.3">
      <c r="A15" s="1"/>
      <c r="B15" s="86" t="s">
        <v>60</v>
      </c>
      <c r="C15" s="6" t="s">
        <v>281</v>
      </c>
      <c r="D15" s="6" t="s">
        <v>1530</v>
      </c>
      <c r="E15" s="86" t="s">
        <v>1522</v>
      </c>
      <c r="F15" s="86" t="s">
        <v>1523</v>
      </c>
      <c r="G15" s="145">
        <v>2.16</v>
      </c>
      <c r="H15" s="86"/>
    </row>
    <row r="16" spans="1:8" x14ac:dyDescent="0.3">
      <c r="A16" s="1"/>
      <c r="B16" s="86" t="s">
        <v>60</v>
      </c>
      <c r="C16" s="6" t="s">
        <v>281</v>
      </c>
      <c r="D16" s="6" t="s">
        <v>1531</v>
      </c>
      <c r="E16" s="86" t="s">
        <v>1522</v>
      </c>
      <c r="F16" s="86" t="s">
        <v>1523</v>
      </c>
      <c r="G16" s="145">
        <v>0.56000000000000005</v>
      </c>
      <c r="H16" s="86"/>
    </row>
    <row r="17" spans="1:8" x14ac:dyDescent="0.3">
      <c r="A17" s="1"/>
      <c r="B17" s="86" t="s">
        <v>60</v>
      </c>
      <c r="C17" s="6" t="s">
        <v>281</v>
      </c>
      <c r="D17" s="6" t="s">
        <v>1532</v>
      </c>
      <c r="E17" s="86" t="s">
        <v>1522</v>
      </c>
      <c r="F17" s="86" t="s">
        <v>1523</v>
      </c>
      <c r="G17" s="145">
        <v>1.97</v>
      </c>
      <c r="H17" s="86"/>
    </row>
    <row r="18" spans="1:8" x14ac:dyDescent="0.3">
      <c r="A18" s="1"/>
      <c r="B18" s="86" t="s">
        <v>60</v>
      </c>
      <c r="C18" s="6" t="s">
        <v>281</v>
      </c>
      <c r="D18" s="6" t="s">
        <v>1533</v>
      </c>
      <c r="E18" s="86" t="s">
        <v>1522</v>
      </c>
      <c r="F18" s="86" t="s">
        <v>1523</v>
      </c>
      <c r="G18" s="145">
        <v>8.3800000000000008</v>
      </c>
      <c r="H18" s="86"/>
    </row>
    <row r="19" spans="1:8" x14ac:dyDescent="0.3">
      <c r="A19" s="1"/>
      <c r="B19" s="86" t="s">
        <v>60</v>
      </c>
      <c r="C19" s="6" t="s">
        <v>281</v>
      </c>
      <c r="D19" s="6" t="s">
        <v>1534</v>
      </c>
      <c r="E19" s="86" t="s">
        <v>1522</v>
      </c>
      <c r="F19" s="86" t="s">
        <v>1523</v>
      </c>
      <c r="G19" s="145">
        <v>0.55000000000000004</v>
      </c>
      <c r="H19" s="86"/>
    </row>
    <row r="20" spans="1:8" x14ac:dyDescent="0.3">
      <c r="A20" s="1"/>
      <c r="B20" s="86" t="s">
        <v>60</v>
      </c>
      <c r="C20" s="6" t="s">
        <v>281</v>
      </c>
      <c r="D20" s="6" t="s">
        <v>1535</v>
      </c>
      <c r="E20" s="86" t="s">
        <v>1522</v>
      </c>
      <c r="F20" s="86" t="s">
        <v>1523</v>
      </c>
      <c r="G20" s="145">
        <v>0.02</v>
      </c>
      <c r="H20" s="86"/>
    </row>
    <row r="21" spans="1:8" x14ac:dyDescent="0.3">
      <c r="A21" s="1"/>
      <c r="B21" s="86" t="s">
        <v>60</v>
      </c>
      <c r="C21" s="6" t="s">
        <v>281</v>
      </c>
      <c r="D21" s="6" t="s">
        <v>1536</v>
      </c>
      <c r="E21" s="86" t="s">
        <v>1522</v>
      </c>
      <c r="F21" s="86" t="s">
        <v>1523</v>
      </c>
      <c r="G21" s="145">
        <v>1.78</v>
      </c>
      <c r="H21" s="86"/>
    </row>
    <row r="22" spans="1:8" x14ac:dyDescent="0.3">
      <c r="A22" s="1"/>
      <c r="B22" s="86" t="s">
        <v>60</v>
      </c>
      <c r="C22" s="6" t="s">
        <v>281</v>
      </c>
      <c r="D22" s="6" t="s">
        <v>1537</v>
      </c>
      <c r="E22" s="86" t="s">
        <v>1522</v>
      </c>
      <c r="F22" s="86" t="s">
        <v>1523</v>
      </c>
      <c r="G22" s="145">
        <v>0.26</v>
      </c>
      <c r="H22" s="86"/>
    </row>
    <row r="23" spans="1:8" x14ac:dyDescent="0.3">
      <c r="A23" s="1"/>
      <c r="B23" s="86" t="s">
        <v>60</v>
      </c>
      <c r="C23" s="6" t="s">
        <v>281</v>
      </c>
      <c r="D23" s="6" t="s">
        <v>1538</v>
      </c>
      <c r="E23" s="86" t="s">
        <v>1522</v>
      </c>
      <c r="F23" s="86" t="s">
        <v>1523</v>
      </c>
      <c r="G23" s="145">
        <v>0.62</v>
      </c>
      <c r="H23" s="86"/>
    </row>
    <row r="24" spans="1:8" x14ac:dyDescent="0.3">
      <c r="A24" s="1"/>
      <c r="B24" s="86" t="s">
        <v>60</v>
      </c>
      <c r="C24" s="6" t="s">
        <v>281</v>
      </c>
      <c r="D24" s="6" t="s">
        <v>1539</v>
      </c>
      <c r="E24" s="86" t="s">
        <v>1522</v>
      </c>
      <c r="F24" s="86" t="s">
        <v>1523</v>
      </c>
      <c r="G24" s="145">
        <v>8.5</v>
      </c>
      <c r="H24" s="86"/>
    </row>
    <row r="25" spans="1:8" x14ac:dyDescent="0.3">
      <c r="A25" s="1"/>
      <c r="B25" s="86" t="s">
        <v>60</v>
      </c>
      <c r="C25" s="6" t="s">
        <v>281</v>
      </c>
      <c r="D25" s="6" t="s">
        <v>1540</v>
      </c>
      <c r="E25" s="86" t="s">
        <v>1522</v>
      </c>
      <c r="F25" s="86" t="s">
        <v>1523</v>
      </c>
      <c r="G25" s="145">
        <v>1.58</v>
      </c>
      <c r="H25" s="86"/>
    </row>
    <row r="26" spans="1:8" x14ac:dyDescent="0.3">
      <c r="A26" s="1"/>
      <c r="B26" s="86" t="s">
        <v>60</v>
      </c>
      <c r="C26" s="6" t="s">
        <v>281</v>
      </c>
      <c r="D26" s="6" t="s">
        <v>1541</v>
      </c>
      <c r="E26" s="86" t="s">
        <v>1522</v>
      </c>
      <c r="F26" s="86" t="s">
        <v>1523</v>
      </c>
      <c r="G26" s="145">
        <v>0.06</v>
      </c>
      <c r="H26" s="86"/>
    </row>
    <row r="27" spans="1:8" x14ac:dyDescent="0.3">
      <c r="A27" s="1"/>
      <c r="B27" s="86" t="s">
        <v>60</v>
      </c>
      <c r="C27" s="6" t="s">
        <v>281</v>
      </c>
      <c r="D27" s="6" t="s">
        <v>1542</v>
      </c>
      <c r="E27" s="86" t="s">
        <v>1522</v>
      </c>
      <c r="F27" s="86" t="s">
        <v>1523</v>
      </c>
      <c r="G27" s="145">
        <v>67.576999999999998</v>
      </c>
      <c r="H27" s="86"/>
    </row>
    <row r="28" spans="1:8" x14ac:dyDescent="0.3">
      <c r="A28" s="1"/>
      <c r="B28" s="86" t="s">
        <v>60</v>
      </c>
      <c r="C28" s="6" t="s">
        <v>281</v>
      </c>
      <c r="D28" s="6" t="s">
        <v>1543</v>
      </c>
      <c r="E28" s="86" t="s">
        <v>1522</v>
      </c>
      <c r="F28" s="86" t="s">
        <v>1523</v>
      </c>
      <c r="G28" s="145">
        <v>0.18</v>
      </c>
      <c r="H28" s="86"/>
    </row>
    <row r="29" spans="1:8" x14ac:dyDescent="0.3">
      <c r="A29" s="1"/>
      <c r="B29" s="86" t="s">
        <v>60</v>
      </c>
      <c r="C29" s="6" t="s">
        <v>281</v>
      </c>
      <c r="D29" s="6" t="s">
        <v>1544</v>
      </c>
      <c r="E29" s="86" t="s">
        <v>1522</v>
      </c>
      <c r="F29" s="86" t="s">
        <v>1523</v>
      </c>
      <c r="G29" s="145">
        <v>0.91</v>
      </c>
      <c r="H29" s="86"/>
    </row>
    <row r="30" spans="1:8" x14ac:dyDescent="0.3">
      <c r="A30" s="1"/>
      <c r="B30" s="86" t="s">
        <v>60</v>
      </c>
      <c r="C30" s="6" t="s">
        <v>281</v>
      </c>
      <c r="D30" s="6" t="s">
        <v>1545</v>
      </c>
      <c r="E30" s="86" t="s">
        <v>1522</v>
      </c>
      <c r="F30" s="86" t="s">
        <v>1523</v>
      </c>
      <c r="G30" s="145">
        <v>0.11</v>
      </c>
      <c r="H30" s="86"/>
    </row>
    <row r="31" spans="1:8" x14ac:dyDescent="0.3">
      <c r="A31" s="1"/>
      <c r="B31" s="86" t="s">
        <v>60</v>
      </c>
      <c r="C31" s="6" t="s">
        <v>281</v>
      </c>
      <c r="D31" s="6" t="s">
        <v>1546</v>
      </c>
      <c r="E31" s="86" t="s">
        <v>1522</v>
      </c>
      <c r="F31" s="86" t="s">
        <v>1523</v>
      </c>
      <c r="G31" s="145">
        <v>0.72</v>
      </c>
      <c r="H31" s="86"/>
    </row>
    <row r="32" spans="1:8" x14ac:dyDescent="0.3">
      <c r="A32" s="1"/>
      <c r="B32" s="86" t="s">
        <v>60</v>
      </c>
      <c r="C32" s="6" t="s">
        <v>281</v>
      </c>
      <c r="D32" s="6" t="s">
        <v>1547</v>
      </c>
      <c r="E32" s="86" t="s">
        <v>1522</v>
      </c>
      <c r="F32" s="86" t="s">
        <v>1523</v>
      </c>
      <c r="G32" s="145">
        <v>1.39</v>
      </c>
      <c r="H32" s="86"/>
    </row>
    <row r="33" spans="1:8" x14ac:dyDescent="0.3">
      <c r="A33" s="1"/>
      <c r="B33" s="86" t="s">
        <v>60</v>
      </c>
      <c r="C33" s="6" t="s">
        <v>281</v>
      </c>
      <c r="D33" s="6" t="s">
        <v>1548</v>
      </c>
      <c r="E33" s="86" t="s">
        <v>1522</v>
      </c>
      <c r="F33" s="86" t="s">
        <v>1523</v>
      </c>
      <c r="G33" s="145">
        <v>0.34</v>
      </c>
      <c r="H33" s="86"/>
    </row>
    <row r="34" spans="1:8" x14ac:dyDescent="0.3">
      <c r="A34" s="1"/>
      <c r="B34" s="86" t="s">
        <v>60</v>
      </c>
      <c r="C34" s="6" t="s">
        <v>281</v>
      </c>
      <c r="D34" s="6" t="s">
        <v>1549</v>
      </c>
      <c r="E34" s="86" t="s">
        <v>1522</v>
      </c>
      <c r="F34" s="86" t="s">
        <v>1523</v>
      </c>
      <c r="G34" s="145">
        <v>1.1399999999999999</v>
      </c>
      <c r="H34" s="86"/>
    </row>
    <row r="35" spans="1:8" x14ac:dyDescent="0.3">
      <c r="A35" s="1"/>
      <c r="B35" s="86" t="s">
        <v>60</v>
      </c>
      <c r="C35" s="6" t="s">
        <v>281</v>
      </c>
      <c r="D35" s="6" t="s">
        <v>1550</v>
      </c>
      <c r="E35" s="86" t="s">
        <v>1522</v>
      </c>
      <c r="F35" s="86" t="s">
        <v>1523</v>
      </c>
      <c r="G35" s="145">
        <v>0.09</v>
      </c>
      <c r="H35" s="86"/>
    </row>
    <row r="36" spans="1:8" x14ac:dyDescent="0.3">
      <c r="A36" s="1"/>
      <c r="B36" s="86" t="s">
        <v>60</v>
      </c>
      <c r="C36" s="6" t="s">
        <v>44</v>
      </c>
      <c r="D36" s="6" t="s">
        <v>1551</v>
      </c>
      <c r="E36" s="86" t="s">
        <v>1522</v>
      </c>
      <c r="F36" s="86" t="s">
        <v>1552</v>
      </c>
      <c r="G36" s="145">
        <v>78.222999999999999</v>
      </c>
      <c r="H36" s="86"/>
    </row>
    <row r="37" spans="1:8" x14ac:dyDescent="0.3">
      <c r="A37" s="1"/>
      <c r="B37" s="86" t="s">
        <v>60</v>
      </c>
      <c r="C37" s="6" t="s">
        <v>44</v>
      </c>
      <c r="D37" s="6" t="s">
        <v>1551</v>
      </c>
      <c r="E37" s="86" t="s">
        <v>1553</v>
      </c>
      <c r="F37" s="86" t="s">
        <v>1523</v>
      </c>
      <c r="G37" s="145">
        <v>51.015999999999998</v>
      </c>
      <c r="H37" s="86"/>
    </row>
    <row r="38" spans="1:8" x14ac:dyDescent="0.3">
      <c r="A38" s="1"/>
      <c r="B38" s="86" t="s">
        <v>60</v>
      </c>
      <c r="C38" s="6" t="s">
        <v>44</v>
      </c>
      <c r="D38" s="6" t="s">
        <v>1554</v>
      </c>
      <c r="E38" s="86" t="s">
        <v>1522</v>
      </c>
      <c r="F38" s="86" t="s">
        <v>1523</v>
      </c>
      <c r="G38" s="145">
        <v>5.96</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1555</v>
      </c>
      <c r="C5" s="1"/>
      <c r="D5" s="1"/>
      <c r="E5" s="1"/>
      <c r="F5" s="1"/>
      <c r="G5" s="1"/>
      <c r="H5" s="1"/>
    </row>
    <row r="6" spans="1:8" ht="27.6" x14ac:dyDescent="0.3">
      <c r="A6" s="1"/>
      <c r="B6" s="3" t="s">
        <v>56</v>
      </c>
      <c r="C6" s="3" t="s">
        <v>3</v>
      </c>
      <c r="D6" s="3" t="s">
        <v>1518</v>
      </c>
      <c r="E6" s="3" t="s">
        <v>7</v>
      </c>
      <c r="F6" s="3" t="s">
        <v>8</v>
      </c>
      <c r="G6" s="3" t="s">
        <v>1519</v>
      </c>
      <c r="H6" s="3" t="s">
        <v>1520</v>
      </c>
    </row>
    <row r="7" spans="1:8" x14ac:dyDescent="0.3">
      <c r="A7" s="1"/>
      <c r="B7" s="86" t="s">
        <v>60</v>
      </c>
      <c r="C7" s="6" t="s">
        <v>69</v>
      </c>
      <c r="D7" s="6" t="s">
        <v>1451</v>
      </c>
      <c r="E7" s="86" t="s">
        <v>1522</v>
      </c>
      <c r="F7" s="86" t="s">
        <v>1523</v>
      </c>
      <c r="G7" s="145">
        <v>0</v>
      </c>
      <c r="H7" s="86"/>
    </row>
    <row r="8" spans="1:8" x14ac:dyDescent="0.3">
      <c r="A8" s="1"/>
      <c r="B8" s="86" t="s">
        <v>60</v>
      </c>
      <c r="C8" s="6" t="s">
        <v>69</v>
      </c>
      <c r="D8" s="6" t="s">
        <v>244</v>
      </c>
      <c r="E8" s="86" t="s">
        <v>1522</v>
      </c>
      <c r="F8" s="86" t="s">
        <v>1523</v>
      </c>
      <c r="G8" s="145">
        <v>0</v>
      </c>
      <c r="H8" s="86"/>
    </row>
    <row r="9" spans="1:8" x14ac:dyDescent="0.3">
      <c r="A9" s="1"/>
      <c r="B9" s="86" t="s">
        <v>60</v>
      </c>
      <c r="C9" s="6" t="s">
        <v>69</v>
      </c>
      <c r="D9" s="6" t="s">
        <v>1521</v>
      </c>
      <c r="E9" s="86" t="s">
        <v>1522</v>
      </c>
      <c r="F9" s="86" t="s">
        <v>1523</v>
      </c>
      <c r="G9" s="145">
        <v>2.7</v>
      </c>
      <c r="H9" s="86"/>
    </row>
    <row r="10" spans="1:8" x14ac:dyDescent="0.3">
      <c r="A10" s="1"/>
      <c r="B10" s="86" t="s">
        <v>60</v>
      </c>
      <c r="C10" s="6" t="s">
        <v>69</v>
      </c>
      <c r="D10" s="6" t="s">
        <v>1524</v>
      </c>
      <c r="E10" s="86" t="s">
        <v>1522</v>
      </c>
      <c r="F10" s="86" t="s">
        <v>1523</v>
      </c>
      <c r="G10" s="145">
        <v>0</v>
      </c>
      <c r="H10" s="86"/>
    </row>
    <row r="11" spans="1:8" x14ac:dyDescent="0.3">
      <c r="A11" s="1"/>
      <c r="B11" s="86" t="s">
        <v>60</v>
      </c>
      <c r="C11" s="6" t="s">
        <v>69</v>
      </c>
      <c r="D11" s="6" t="s">
        <v>1525</v>
      </c>
      <c r="E11" s="86" t="s">
        <v>1522</v>
      </c>
      <c r="F11" s="86" t="s">
        <v>1523</v>
      </c>
      <c r="G11" s="145">
        <v>3.22</v>
      </c>
      <c r="H11" s="86"/>
    </row>
    <row r="12" spans="1:8" x14ac:dyDescent="0.3">
      <c r="A12" s="1"/>
      <c r="B12" s="86" t="s">
        <v>60</v>
      </c>
      <c r="C12" s="6" t="s">
        <v>69</v>
      </c>
      <c r="D12" s="6" t="s">
        <v>1526</v>
      </c>
      <c r="E12" s="86" t="s">
        <v>1522</v>
      </c>
      <c r="F12" s="86" t="s">
        <v>1523</v>
      </c>
      <c r="G12" s="145">
        <v>0</v>
      </c>
      <c r="H12" s="86"/>
    </row>
    <row r="13" spans="1:8" x14ac:dyDescent="0.3">
      <c r="A13" s="1"/>
      <c r="B13" s="86" t="s">
        <v>60</v>
      </c>
      <c r="C13" s="6" t="s">
        <v>69</v>
      </c>
      <c r="D13" s="6" t="s">
        <v>1527</v>
      </c>
      <c r="E13" s="86" t="s">
        <v>1522</v>
      </c>
      <c r="F13" s="86" t="s">
        <v>1523</v>
      </c>
      <c r="G13" s="145">
        <v>4.1529999999999996</v>
      </c>
      <c r="H13" s="86"/>
    </row>
    <row r="14" spans="1:8" x14ac:dyDescent="0.3">
      <c r="A14" s="1"/>
      <c r="B14" s="86" t="s">
        <v>60</v>
      </c>
      <c r="C14" s="6" t="s">
        <v>69</v>
      </c>
      <c r="D14" s="6" t="s">
        <v>1528</v>
      </c>
      <c r="E14" s="86" t="s">
        <v>1522</v>
      </c>
      <c r="F14" s="86" t="s">
        <v>1523</v>
      </c>
      <c r="G14" s="145">
        <v>0</v>
      </c>
      <c r="H14" s="86"/>
    </row>
    <row r="15" spans="1:8" x14ac:dyDescent="0.3">
      <c r="A15" s="1"/>
      <c r="B15" s="86" t="s">
        <v>60</v>
      </c>
      <c r="C15" s="6" t="s">
        <v>69</v>
      </c>
      <c r="D15" s="6" t="s">
        <v>1529</v>
      </c>
      <c r="E15" s="86" t="s">
        <v>1522</v>
      </c>
      <c r="F15" s="86" t="s">
        <v>1523</v>
      </c>
      <c r="G15" s="145">
        <v>14.708</v>
      </c>
      <c r="H15" s="86"/>
    </row>
    <row r="16" spans="1:8" x14ac:dyDescent="0.3">
      <c r="A16" s="1"/>
      <c r="B16" s="86" t="s">
        <v>60</v>
      </c>
      <c r="C16" s="6" t="s">
        <v>561</v>
      </c>
      <c r="D16" s="6" t="s">
        <v>1506</v>
      </c>
      <c r="E16" s="86" t="s">
        <v>1522</v>
      </c>
      <c r="F16" s="86" t="s">
        <v>1523</v>
      </c>
      <c r="G16" s="145">
        <v>0</v>
      </c>
      <c r="H16" s="86"/>
    </row>
    <row r="17" spans="1:8" x14ac:dyDescent="0.3">
      <c r="A17" s="1"/>
      <c r="B17" s="86" t="s">
        <v>60</v>
      </c>
      <c r="C17" s="6" t="s">
        <v>561</v>
      </c>
      <c r="D17" s="6" t="s">
        <v>1556</v>
      </c>
      <c r="E17" s="86" t="s">
        <v>1522</v>
      </c>
      <c r="F17" s="86" t="s">
        <v>1523</v>
      </c>
      <c r="G17" s="145">
        <v>229.3</v>
      </c>
      <c r="H17" s="86"/>
    </row>
    <row r="18" spans="1:8" x14ac:dyDescent="0.3">
      <c r="A18" s="1"/>
      <c r="B18" s="86" t="s">
        <v>60</v>
      </c>
      <c r="C18" s="6" t="s">
        <v>281</v>
      </c>
      <c r="D18" s="6" t="s">
        <v>1493</v>
      </c>
      <c r="E18" s="86" t="s">
        <v>1522</v>
      </c>
      <c r="F18" s="86" t="s">
        <v>1523</v>
      </c>
      <c r="G18" s="145">
        <v>488.71699999999998</v>
      </c>
      <c r="H18" s="86"/>
    </row>
    <row r="19" spans="1:8" ht="26.4" x14ac:dyDescent="0.3">
      <c r="A19" s="1"/>
      <c r="B19" s="86" t="s">
        <v>60</v>
      </c>
      <c r="C19" s="6" t="s">
        <v>564</v>
      </c>
      <c r="D19" s="6" t="s">
        <v>1494</v>
      </c>
      <c r="E19" s="86" t="s">
        <v>1557</v>
      </c>
      <c r="F19" s="86" t="s">
        <v>1523</v>
      </c>
      <c r="G19" s="145">
        <v>115.2</v>
      </c>
      <c r="H19" s="86"/>
    </row>
    <row r="20" spans="1:8" ht="26.4" x14ac:dyDescent="0.3">
      <c r="A20" s="1"/>
      <c r="B20" s="86" t="s">
        <v>60</v>
      </c>
      <c r="C20" s="6" t="s">
        <v>952</v>
      </c>
      <c r="D20" s="6" t="s">
        <v>1512</v>
      </c>
      <c r="E20" s="86" t="s">
        <v>1558</v>
      </c>
      <c r="F20" s="86" t="s">
        <v>1523</v>
      </c>
      <c r="G20" s="145">
        <v>1.36</v>
      </c>
      <c r="H20" s="86" t="s">
        <v>1559</v>
      </c>
    </row>
    <row r="21" spans="1:8" x14ac:dyDescent="0.3">
      <c r="A21" s="1"/>
      <c r="B21" s="86" t="s">
        <v>60</v>
      </c>
      <c r="C21" s="6" t="s">
        <v>44</v>
      </c>
      <c r="D21" s="6" t="s">
        <v>1560</v>
      </c>
      <c r="E21" s="86" t="s">
        <v>1522</v>
      </c>
      <c r="F21" s="86" t="s">
        <v>1523</v>
      </c>
      <c r="G21" s="145">
        <v>47.302</v>
      </c>
      <c r="H21" s="86"/>
    </row>
    <row r="22" spans="1:8" x14ac:dyDescent="0.3">
      <c r="A22" s="1"/>
      <c r="B22" s="86" t="s">
        <v>60</v>
      </c>
      <c r="C22" s="6" t="s">
        <v>44</v>
      </c>
      <c r="D22" s="6" t="s">
        <v>1561</v>
      </c>
      <c r="E22" s="86" t="s">
        <v>1522</v>
      </c>
      <c r="F22" s="86" t="s">
        <v>1523</v>
      </c>
      <c r="G22" s="145">
        <v>184.102</v>
      </c>
      <c r="H22" s="86"/>
    </row>
    <row r="23" spans="1:8" x14ac:dyDescent="0.3">
      <c r="A23" s="1"/>
      <c r="B23" s="86" t="s">
        <v>60</v>
      </c>
      <c r="C23" s="6" t="s">
        <v>44</v>
      </c>
      <c r="D23" s="6" t="s">
        <v>1551</v>
      </c>
      <c r="E23" s="86" t="s">
        <v>1522</v>
      </c>
      <c r="F23" s="86" t="s">
        <v>1523</v>
      </c>
      <c r="G23" s="145">
        <v>118.11499999999999</v>
      </c>
      <c r="H23" s="86"/>
    </row>
    <row r="24" spans="1:8" x14ac:dyDescent="0.3">
      <c r="A24" s="1"/>
      <c r="B24" s="86" t="s">
        <v>60</v>
      </c>
      <c r="C24" s="6" t="s">
        <v>44</v>
      </c>
      <c r="D24" s="6" t="s">
        <v>1562</v>
      </c>
      <c r="E24" s="86" t="s">
        <v>1522</v>
      </c>
      <c r="F24" s="86" t="s">
        <v>1523</v>
      </c>
      <c r="G24" s="145">
        <v>96.850999999999999</v>
      </c>
      <c r="H24" s="86"/>
    </row>
    <row r="25" spans="1:8" x14ac:dyDescent="0.3">
      <c r="A25" s="1"/>
      <c r="B25" s="86" t="s">
        <v>60</v>
      </c>
      <c r="C25" s="6" t="s">
        <v>44</v>
      </c>
      <c r="D25" s="6" t="s">
        <v>1563</v>
      </c>
      <c r="E25" s="86" t="s">
        <v>1522</v>
      </c>
      <c r="F25" s="86" t="s">
        <v>1523</v>
      </c>
      <c r="G25" s="145">
        <v>70.225999999999999</v>
      </c>
      <c r="H25" s="86"/>
    </row>
    <row r="26" spans="1:8" x14ac:dyDescent="0.3">
      <c r="A26" s="1"/>
      <c r="B26" s="86" t="s">
        <v>60</v>
      </c>
      <c r="C26" s="6" t="s">
        <v>44</v>
      </c>
      <c r="D26" s="6" t="s">
        <v>1554</v>
      </c>
      <c r="E26" s="86" t="s">
        <v>1522</v>
      </c>
      <c r="F26" s="86" t="s">
        <v>1523</v>
      </c>
      <c r="G26" s="145">
        <v>17.056999999999999</v>
      </c>
      <c r="H2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1564</v>
      </c>
      <c r="C5" s="1"/>
      <c r="D5" s="1"/>
      <c r="E5" s="1"/>
      <c r="F5" s="1"/>
      <c r="G5" s="1"/>
      <c r="H5" s="1"/>
      <c r="I5" s="1"/>
      <c r="J5" s="1"/>
    </row>
    <row r="6" spans="1:10" ht="27" customHeight="1" x14ac:dyDescent="0.3">
      <c r="A6" s="1"/>
      <c r="B6" s="7" t="s">
        <v>56</v>
      </c>
      <c r="C6" s="7" t="s">
        <v>3</v>
      </c>
      <c r="D6" s="7" t="s">
        <v>66</v>
      </c>
      <c r="E6" s="7" t="s">
        <v>1565</v>
      </c>
      <c r="F6" s="7" t="s">
        <v>7</v>
      </c>
      <c r="G6" s="7" t="s">
        <v>1566</v>
      </c>
      <c r="H6" s="7" t="s">
        <v>1567</v>
      </c>
      <c r="I6" s="7" t="s">
        <v>1568</v>
      </c>
      <c r="J6" s="7" t="s">
        <v>1569</v>
      </c>
    </row>
    <row r="7" spans="1:10" x14ac:dyDescent="0.3">
      <c r="A7" s="1"/>
      <c r="B7" s="146" t="s">
        <v>60</v>
      </c>
      <c r="C7" s="4" t="s">
        <v>69</v>
      </c>
      <c r="D7" s="4" t="s">
        <v>1059</v>
      </c>
      <c r="E7" s="4" t="s">
        <v>1570</v>
      </c>
      <c r="F7" s="147">
        <v>658.05</v>
      </c>
      <c r="G7" s="147">
        <v>655.94899999999996</v>
      </c>
      <c r="H7" s="147">
        <v>0</v>
      </c>
      <c r="I7" s="4" t="s">
        <v>1571</v>
      </c>
      <c r="J7" s="5" t="s">
        <v>1572</v>
      </c>
    </row>
    <row r="8" spans="1:10" x14ac:dyDescent="0.3">
      <c r="A8" s="1"/>
      <c r="B8" s="146" t="s">
        <v>60</v>
      </c>
      <c r="C8" s="4" t="s">
        <v>69</v>
      </c>
      <c r="D8" s="4" t="s">
        <v>1059</v>
      </c>
      <c r="E8" s="4" t="s">
        <v>1573</v>
      </c>
      <c r="F8" s="147">
        <v>356.21</v>
      </c>
      <c r="G8" s="147">
        <v>356.20600000000002</v>
      </c>
      <c r="H8" s="147">
        <v>0</v>
      </c>
      <c r="I8" s="4" t="s">
        <v>1571</v>
      </c>
      <c r="J8" s="5" t="s">
        <v>1572</v>
      </c>
    </row>
    <row r="9" spans="1:10" x14ac:dyDescent="0.3">
      <c r="A9" s="1"/>
      <c r="B9" s="146" t="s">
        <v>60</v>
      </c>
      <c r="C9" s="4" t="s">
        <v>69</v>
      </c>
      <c r="D9" s="4" t="s">
        <v>1060</v>
      </c>
      <c r="E9" s="4" t="s">
        <v>1570</v>
      </c>
      <c r="F9" s="147">
        <v>380.81</v>
      </c>
      <c r="G9" s="147">
        <v>380.81099999999998</v>
      </c>
      <c r="H9" s="147">
        <v>0</v>
      </c>
      <c r="I9" s="4" t="s">
        <v>1571</v>
      </c>
      <c r="J9" s="5" t="s">
        <v>1572</v>
      </c>
    </row>
    <row r="10" spans="1:10" x14ac:dyDescent="0.3">
      <c r="A10" s="1"/>
      <c r="B10" s="146" t="s">
        <v>60</v>
      </c>
      <c r="C10" s="4" t="s">
        <v>69</v>
      </c>
      <c r="D10" s="4" t="s">
        <v>1060</v>
      </c>
      <c r="E10" s="4" t="s">
        <v>1573</v>
      </c>
      <c r="F10" s="147">
        <v>33.81</v>
      </c>
      <c r="G10" s="147">
        <v>33.811</v>
      </c>
      <c r="H10" s="147">
        <v>0</v>
      </c>
      <c r="I10" s="4" t="s">
        <v>1571</v>
      </c>
      <c r="J10" s="5" t="s">
        <v>1572</v>
      </c>
    </row>
    <row r="11" spans="1:10" x14ac:dyDescent="0.3">
      <c r="A11" s="1"/>
      <c r="B11" s="146" t="s">
        <v>60</v>
      </c>
      <c r="C11" s="4" t="s">
        <v>281</v>
      </c>
      <c r="D11" s="4" t="s">
        <v>1063</v>
      </c>
      <c r="E11" s="4" t="s">
        <v>1570</v>
      </c>
      <c r="F11" s="147">
        <v>557.76</v>
      </c>
      <c r="G11" s="147">
        <v>557.76</v>
      </c>
      <c r="H11" s="147">
        <v>0</v>
      </c>
      <c r="I11" s="4" t="s">
        <v>1571</v>
      </c>
      <c r="J11" s="5" t="s">
        <v>555</v>
      </c>
    </row>
    <row r="12" spans="1:10" x14ac:dyDescent="0.3">
      <c r="A12" s="1"/>
      <c r="B12" s="146" t="s">
        <v>60</v>
      </c>
      <c r="C12" s="4" t="s">
        <v>77</v>
      </c>
      <c r="D12" s="4" t="s">
        <v>1069</v>
      </c>
      <c r="E12" s="4" t="s">
        <v>1570</v>
      </c>
      <c r="F12" s="147">
        <v>9392.9699999999993</v>
      </c>
      <c r="G12" s="147">
        <v>9392.9699999999993</v>
      </c>
      <c r="H12" s="147">
        <v>0</v>
      </c>
      <c r="I12" s="4" t="s">
        <v>1571</v>
      </c>
      <c r="J12" s="5" t="s">
        <v>555</v>
      </c>
    </row>
    <row r="13" spans="1:10" x14ac:dyDescent="0.3">
      <c r="A13" s="1"/>
      <c r="B13" s="146" t="s">
        <v>60</v>
      </c>
      <c r="C13" s="4" t="s">
        <v>81</v>
      </c>
      <c r="D13" s="4" t="s">
        <v>1574</v>
      </c>
      <c r="E13" s="4" t="s">
        <v>1575</v>
      </c>
      <c r="F13" s="147">
        <v>0</v>
      </c>
      <c r="G13" s="147">
        <v>0</v>
      </c>
      <c r="H13" s="147">
        <v>0</v>
      </c>
      <c r="I13" s="4" t="s">
        <v>1576</v>
      </c>
      <c r="J13" s="5" t="s">
        <v>555</v>
      </c>
    </row>
    <row r="14" spans="1:10" x14ac:dyDescent="0.3">
      <c r="A14" s="1"/>
      <c r="B14" s="146" t="s">
        <v>60</v>
      </c>
      <c r="C14" s="4" t="s">
        <v>81</v>
      </c>
      <c r="D14" s="4" t="s">
        <v>1574</v>
      </c>
      <c r="E14" s="4" t="s">
        <v>1570</v>
      </c>
      <c r="F14" s="147">
        <v>0</v>
      </c>
      <c r="G14" s="147">
        <v>0</v>
      </c>
      <c r="H14" s="147">
        <v>0</v>
      </c>
      <c r="I14" s="4" t="s">
        <v>1571</v>
      </c>
      <c r="J14" s="5" t="s">
        <v>555</v>
      </c>
    </row>
    <row r="15" spans="1:10" x14ac:dyDescent="0.3">
      <c r="A15" s="1"/>
      <c r="B15" s="146" t="s">
        <v>60</v>
      </c>
      <c r="C15" s="4" t="s">
        <v>81</v>
      </c>
      <c r="D15" s="4" t="s">
        <v>1084</v>
      </c>
      <c r="E15" s="4" t="s">
        <v>1570</v>
      </c>
      <c r="F15" s="147">
        <v>58998.06</v>
      </c>
      <c r="G15" s="147">
        <v>58998.06</v>
      </c>
      <c r="H15" s="147">
        <v>0</v>
      </c>
      <c r="I15" s="4" t="s">
        <v>1571</v>
      </c>
      <c r="J15" s="5" t="s">
        <v>555</v>
      </c>
    </row>
    <row r="16" spans="1:10" x14ac:dyDescent="0.3">
      <c r="A16" s="1"/>
      <c r="B16" s="146" t="s">
        <v>60</v>
      </c>
      <c r="C16" s="4" t="s">
        <v>81</v>
      </c>
      <c r="D16" s="4" t="s">
        <v>1087</v>
      </c>
      <c r="E16" s="4" t="s">
        <v>1570</v>
      </c>
      <c r="F16" s="147">
        <v>31224.21</v>
      </c>
      <c r="G16" s="147">
        <v>31224.21</v>
      </c>
      <c r="H16" s="147">
        <v>0</v>
      </c>
      <c r="I16" s="4" t="s">
        <v>1571</v>
      </c>
      <c r="J16" s="5" t="s">
        <v>555</v>
      </c>
    </row>
    <row r="17" spans="1:10" x14ac:dyDescent="0.3">
      <c r="A17" s="1"/>
      <c r="B17" s="146" t="s">
        <v>60</v>
      </c>
      <c r="C17" s="4" t="s">
        <v>95</v>
      </c>
      <c r="D17" s="4" t="s">
        <v>96</v>
      </c>
      <c r="E17" s="4" t="s">
        <v>1570</v>
      </c>
      <c r="F17" s="147">
        <v>490.04</v>
      </c>
      <c r="G17" s="147">
        <v>490.04</v>
      </c>
      <c r="H17" s="147">
        <v>0</v>
      </c>
      <c r="I17" s="4" t="s">
        <v>1571</v>
      </c>
      <c r="J17" s="5" t="s">
        <v>555</v>
      </c>
    </row>
    <row r="18" spans="1:10" x14ac:dyDescent="0.3">
      <c r="A18" s="1"/>
      <c r="B18" s="146" t="s">
        <v>60</v>
      </c>
      <c r="C18" s="4" t="s">
        <v>571</v>
      </c>
      <c r="D18" s="4" t="s">
        <v>1099</v>
      </c>
      <c r="E18" s="4" t="s">
        <v>1570</v>
      </c>
      <c r="F18" s="147">
        <v>626.62</v>
      </c>
      <c r="G18" s="147">
        <v>626.62</v>
      </c>
      <c r="H18" s="147">
        <v>0</v>
      </c>
      <c r="I18" s="4" t="s">
        <v>1571</v>
      </c>
      <c r="J18" s="5" t="s">
        <v>555</v>
      </c>
    </row>
    <row r="19" spans="1:10" x14ac:dyDescent="0.3">
      <c r="A19" s="1"/>
      <c r="B19" s="146" t="s">
        <v>60</v>
      </c>
      <c r="C19" s="4" t="s">
        <v>571</v>
      </c>
      <c r="D19" s="4" t="s">
        <v>1100</v>
      </c>
      <c r="E19" s="4" t="s">
        <v>1570</v>
      </c>
      <c r="F19" s="147">
        <v>738.25</v>
      </c>
      <c r="G19" s="147">
        <v>738.25</v>
      </c>
      <c r="H19" s="147">
        <v>0</v>
      </c>
      <c r="I19" s="4" t="s">
        <v>1571</v>
      </c>
      <c r="J19" s="5" t="s">
        <v>555</v>
      </c>
    </row>
    <row r="20" spans="1:10" x14ac:dyDescent="0.3">
      <c r="A20" s="1"/>
      <c r="B20" s="146" t="s">
        <v>60</v>
      </c>
      <c r="C20" s="4" t="s">
        <v>334</v>
      </c>
      <c r="D20" s="4" t="s">
        <v>1104</v>
      </c>
      <c r="E20" s="4" t="s">
        <v>1570</v>
      </c>
      <c r="F20" s="147">
        <v>816.84</v>
      </c>
      <c r="G20" s="147">
        <v>817.32299999999998</v>
      </c>
      <c r="H20" s="147">
        <v>0</v>
      </c>
      <c r="I20" s="4" t="s">
        <v>1571</v>
      </c>
      <c r="J20" s="5" t="s">
        <v>1577</v>
      </c>
    </row>
    <row r="21" spans="1:10" x14ac:dyDescent="0.3">
      <c r="A21" s="1"/>
      <c r="B21" s="146" t="s">
        <v>60</v>
      </c>
      <c r="C21" s="4" t="s">
        <v>117</v>
      </c>
      <c r="D21" s="4" t="s">
        <v>1111</v>
      </c>
      <c r="E21" s="4" t="s">
        <v>1570</v>
      </c>
      <c r="F21" s="147">
        <v>2074.2199999999998</v>
      </c>
      <c r="G21" s="147">
        <v>2074.2199999999998</v>
      </c>
      <c r="H21" s="147">
        <v>0</v>
      </c>
      <c r="I21" s="4" t="s">
        <v>1571</v>
      </c>
      <c r="J21" s="5" t="s">
        <v>555</v>
      </c>
    </row>
    <row r="22" spans="1:10" x14ac:dyDescent="0.3">
      <c r="A22" s="1"/>
      <c r="B22" s="146" t="s">
        <v>60</v>
      </c>
      <c r="C22" s="4" t="s">
        <v>117</v>
      </c>
      <c r="D22" s="4" t="s">
        <v>125</v>
      </c>
      <c r="E22" s="4" t="s">
        <v>1570</v>
      </c>
      <c r="F22" s="147">
        <v>2398.203</v>
      </c>
      <c r="G22" s="147">
        <v>2430.35</v>
      </c>
      <c r="H22" s="147">
        <v>0</v>
      </c>
      <c r="I22" s="4" t="s">
        <v>1571</v>
      </c>
      <c r="J22" s="5" t="s">
        <v>555</v>
      </c>
    </row>
    <row r="23" spans="1:10" x14ac:dyDescent="0.3">
      <c r="A23" s="1"/>
      <c r="B23" s="146" t="s">
        <v>60</v>
      </c>
      <c r="C23" s="4" t="s">
        <v>563</v>
      </c>
      <c r="D23" s="4" t="s">
        <v>1124</v>
      </c>
      <c r="E23" s="4" t="s">
        <v>1570</v>
      </c>
      <c r="F23" s="147">
        <v>6538.67</v>
      </c>
      <c r="G23" s="147">
        <v>6538.67</v>
      </c>
      <c r="H23" s="147">
        <v>0</v>
      </c>
      <c r="I23" s="4" t="s">
        <v>1571</v>
      </c>
      <c r="J23" s="5" t="s">
        <v>1578</v>
      </c>
    </row>
    <row r="24" spans="1:10" x14ac:dyDescent="0.3">
      <c r="A24" s="1"/>
      <c r="B24" s="146" t="s">
        <v>60</v>
      </c>
      <c r="C24" s="4" t="s">
        <v>139</v>
      </c>
      <c r="D24" s="4" t="s">
        <v>140</v>
      </c>
      <c r="E24" s="4" t="s">
        <v>1570</v>
      </c>
      <c r="F24" s="147">
        <v>58219.49</v>
      </c>
      <c r="G24" s="147">
        <v>58219.49</v>
      </c>
      <c r="H24" s="147">
        <v>0</v>
      </c>
      <c r="I24" s="4" t="s">
        <v>1571</v>
      </c>
      <c r="J24" s="5" t="s">
        <v>555</v>
      </c>
    </row>
    <row r="25" spans="1:10" x14ac:dyDescent="0.3">
      <c r="A25" s="1"/>
      <c r="B25" s="146" t="s">
        <v>60</v>
      </c>
      <c r="C25" s="4" t="s">
        <v>605</v>
      </c>
      <c r="D25" s="4" t="s">
        <v>1018</v>
      </c>
      <c r="E25" s="4" t="s">
        <v>1570</v>
      </c>
      <c r="F25" s="147">
        <v>339.5</v>
      </c>
      <c r="G25" s="147">
        <v>339.5</v>
      </c>
      <c r="H25" s="147">
        <v>0</v>
      </c>
      <c r="I25" s="4" t="s">
        <v>1571</v>
      </c>
      <c r="J25" s="5" t="s">
        <v>555</v>
      </c>
    </row>
    <row r="26" spans="1:10" x14ac:dyDescent="0.3">
      <c r="A26" s="1"/>
      <c r="B26" s="146" t="s">
        <v>60</v>
      </c>
      <c r="C26" s="4" t="s">
        <v>463</v>
      </c>
      <c r="D26" s="4" t="s">
        <v>1129</v>
      </c>
      <c r="E26" s="4" t="s">
        <v>1570</v>
      </c>
      <c r="F26" s="147">
        <v>10.72</v>
      </c>
      <c r="G26" s="147">
        <v>8.4949999999999992</v>
      </c>
      <c r="H26" s="147">
        <v>0</v>
      </c>
      <c r="I26" s="4" t="s">
        <v>1571</v>
      </c>
      <c r="J26" s="5" t="s">
        <v>555</v>
      </c>
    </row>
    <row r="27" spans="1:10" x14ac:dyDescent="0.3">
      <c r="A27" s="1"/>
      <c r="B27" s="146" t="s">
        <v>60</v>
      </c>
      <c r="C27" s="4" t="s">
        <v>463</v>
      </c>
      <c r="D27" s="4" t="s">
        <v>1129</v>
      </c>
      <c r="E27" s="4" t="s">
        <v>1573</v>
      </c>
      <c r="F27" s="147">
        <v>502.64</v>
      </c>
      <c r="G27" s="147">
        <v>472.59100000000001</v>
      </c>
      <c r="H27" s="147">
        <v>44.993000000000002</v>
      </c>
      <c r="I27" s="4" t="s">
        <v>1571</v>
      </c>
      <c r="J27" s="5" t="s">
        <v>555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1579</v>
      </c>
      <c r="C5" s="1"/>
      <c r="D5" s="1"/>
      <c r="E5" s="1"/>
      <c r="F5" s="1"/>
      <c r="G5" s="1"/>
    </row>
    <row r="6" spans="1:7" ht="27" customHeight="1" x14ac:dyDescent="0.3">
      <c r="A6" s="1"/>
      <c r="B6" s="203" t="s">
        <v>1580</v>
      </c>
      <c r="C6" s="203"/>
      <c r="D6" s="203"/>
      <c r="E6" s="203"/>
      <c r="F6" s="203"/>
      <c r="G6" s="203"/>
    </row>
    <row r="7" spans="1:7" ht="27" customHeight="1" x14ac:dyDescent="0.3">
      <c r="A7" s="1"/>
      <c r="B7" s="3" t="s">
        <v>3</v>
      </c>
      <c r="C7" s="3" t="s">
        <v>66</v>
      </c>
      <c r="D7" s="3" t="s">
        <v>1581</v>
      </c>
      <c r="E7" s="3" t="s">
        <v>1565</v>
      </c>
      <c r="F7" s="3" t="s">
        <v>1049</v>
      </c>
      <c r="G7" s="3" t="s">
        <v>1582</v>
      </c>
    </row>
    <row r="8" spans="1:7" x14ac:dyDescent="0.3">
      <c r="A8" s="1"/>
      <c r="B8" s="86" t="s">
        <v>606</v>
      </c>
      <c r="C8" s="86" t="s">
        <v>994</v>
      </c>
      <c r="D8" s="86" t="s">
        <v>1583</v>
      </c>
      <c r="E8" s="86" t="s">
        <v>1584</v>
      </c>
      <c r="F8" s="86" t="s">
        <v>1576</v>
      </c>
      <c r="G8" s="148">
        <v>340</v>
      </c>
    </row>
    <row r="9" spans="1:7" x14ac:dyDescent="0.3">
      <c r="A9" s="1"/>
      <c r="B9" s="86" t="s">
        <v>171</v>
      </c>
      <c r="C9" s="86" t="s">
        <v>1053</v>
      </c>
      <c r="D9" s="86" t="s">
        <v>1053</v>
      </c>
      <c r="E9" s="86" t="s">
        <v>1584</v>
      </c>
      <c r="F9" s="86" t="s">
        <v>1576</v>
      </c>
      <c r="G9" s="148">
        <v>0</v>
      </c>
    </row>
    <row r="10" spans="1:7" x14ac:dyDescent="0.3">
      <c r="A10" s="1"/>
      <c r="B10" s="86" t="s">
        <v>607</v>
      </c>
      <c r="C10" s="86" t="s">
        <v>1055</v>
      </c>
      <c r="D10" s="86" t="s">
        <v>359</v>
      </c>
      <c r="E10" s="86" t="s">
        <v>1584</v>
      </c>
      <c r="F10" s="86" t="s">
        <v>1576</v>
      </c>
      <c r="G10" s="148">
        <v>429.3</v>
      </c>
    </row>
    <row r="11" spans="1:7" x14ac:dyDescent="0.3">
      <c r="A11" s="1"/>
      <c r="B11" s="86" t="s">
        <v>227</v>
      </c>
      <c r="C11" s="86" t="s">
        <v>998</v>
      </c>
      <c r="D11" s="86" t="s">
        <v>1585</v>
      </c>
      <c r="E11" s="86" t="s">
        <v>1584</v>
      </c>
      <c r="F11" s="86" t="s">
        <v>1576</v>
      </c>
      <c r="G11" s="148">
        <v>0</v>
      </c>
    </row>
    <row r="12" spans="1:7" x14ac:dyDescent="0.3">
      <c r="A12" s="1"/>
      <c r="B12" s="86" t="s">
        <v>227</v>
      </c>
      <c r="C12" s="86" t="s">
        <v>998</v>
      </c>
      <c r="D12" s="86" t="s">
        <v>1586</v>
      </c>
      <c r="E12" s="86" t="s">
        <v>1584</v>
      </c>
      <c r="F12" s="86" t="s">
        <v>1576</v>
      </c>
      <c r="G12" s="148">
        <v>0</v>
      </c>
    </row>
    <row r="13" spans="1:7" x14ac:dyDescent="0.3">
      <c r="A13" s="1"/>
      <c r="B13" s="86" t="s">
        <v>69</v>
      </c>
      <c r="C13" s="86" t="s">
        <v>1059</v>
      </c>
      <c r="D13" s="86" t="s">
        <v>1587</v>
      </c>
      <c r="E13" s="86" t="s">
        <v>1570</v>
      </c>
      <c r="F13" s="86" t="s">
        <v>1571</v>
      </c>
      <c r="G13" s="148">
        <v>1.173</v>
      </c>
    </row>
    <row r="14" spans="1:7" x14ac:dyDescent="0.3">
      <c r="A14" s="1"/>
      <c r="B14" s="86" t="s">
        <v>69</v>
      </c>
      <c r="C14" s="86" t="s">
        <v>1059</v>
      </c>
      <c r="D14" s="86" t="s">
        <v>1587</v>
      </c>
      <c r="E14" s="86" t="s">
        <v>1573</v>
      </c>
      <c r="F14" s="86" t="s">
        <v>1571</v>
      </c>
      <c r="G14" s="148">
        <v>0</v>
      </c>
    </row>
    <row r="15" spans="1:7" x14ac:dyDescent="0.3">
      <c r="A15" s="1"/>
      <c r="B15" s="86" t="s">
        <v>69</v>
      </c>
      <c r="C15" s="86" t="s">
        <v>1059</v>
      </c>
      <c r="D15" s="86" t="s">
        <v>1588</v>
      </c>
      <c r="E15" s="86" t="s">
        <v>1570</v>
      </c>
      <c r="F15" s="86" t="s">
        <v>1571</v>
      </c>
      <c r="G15" s="148">
        <v>1.329</v>
      </c>
    </row>
    <row r="16" spans="1:7" x14ac:dyDescent="0.3">
      <c r="A16" s="1"/>
      <c r="B16" s="86" t="s">
        <v>69</v>
      </c>
      <c r="C16" s="86" t="s">
        <v>1059</v>
      </c>
      <c r="D16" s="86" t="s">
        <v>1588</v>
      </c>
      <c r="E16" s="86" t="s">
        <v>1573</v>
      </c>
      <c r="F16" s="86" t="s">
        <v>1571</v>
      </c>
      <c r="G16" s="148">
        <v>0</v>
      </c>
    </row>
    <row r="17" spans="1:7" x14ac:dyDescent="0.3">
      <c r="A17" s="1"/>
      <c r="B17" s="86" t="s">
        <v>69</v>
      </c>
      <c r="C17" s="86" t="s">
        <v>1059</v>
      </c>
      <c r="D17" s="86" t="s">
        <v>1589</v>
      </c>
      <c r="E17" s="86" t="s">
        <v>1570</v>
      </c>
      <c r="F17" s="86" t="s">
        <v>1571</v>
      </c>
      <c r="G17" s="148">
        <v>0</v>
      </c>
    </row>
    <row r="18" spans="1:7" x14ac:dyDescent="0.3">
      <c r="A18" s="1"/>
      <c r="B18" s="86" t="s">
        <v>69</v>
      </c>
      <c r="C18" s="86" t="s">
        <v>1060</v>
      </c>
      <c r="D18" s="86" t="s">
        <v>1590</v>
      </c>
      <c r="E18" s="86" t="s">
        <v>1570</v>
      </c>
      <c r="F18" s="86" t="s">
        <v>1571</v>
      </c>
      <c r="G18" s="148">
        <v>0</v>
      </c>
    </row>
    <row r="19" spans="1:7" x14ac:dyDescent="0.3">
      <c r="A19" s="1"/>
      <c r="B19" s="86" t="s">
        <v>69</v>
      </c>
      <c r="C19" s="86" t="s">
        <v>1060</v>
      </c>
      <c r="D19" s="86" t="s">
        <v>1590</v>
      </c>
      <c r="E19" s="86" t="s">
        <v>1573</v>
      </c>
      <c r="F19" s="86" t="s">
        <v>1571</v>
      </c>
      <c r="G19" s="148">
        <v>0</v>
      </c>
    </row>
    <row r="20" spans="1:7" x14ac:dyDescent="0.3">
      <c r="A20" s="1"/>
      <c r="B20" s="86" t="s">
        <v>69</v>
      </c>
      <c r="C20" s="86" t="s">
        <v>1060</v>
      </c>
      <c r="D20" s="86" t="s">
        <v>1591</v>
      </c>
      <c r="E20" s="86" t="s">
        <v>1570</v>
      </c>
      <c r="F20" s="86" t="s">
        <v>1571</v>
      </c>
      <c r="G20" s="148">
        <v>0</v>
      </c>
    </row>
    <row r="21" spans="1:7" x14ac:dyDescent="0.3">
      <c r="A21" s="1"/>
      <c r="B21" s="86" t="s">
        <v>69</v>
      </c>
      <c r="C21" s="86" t="s">
        <v>1060</v>
      </c>
      <c r="D21" s="86" t="s">
        <v>1591</v>
      </c>
      <c r="E21" s="86" t="s">
        <v>1573</v>
      </c>
      <c r="F21" s="86" t="s">
        <v>1571</v>
      </c>
      <c r="G21" s="148">
        <v>0</v>
      </c>
    </row>
    <row r="22" spans="1:7" x14ac:dyDescent="0.3">
      <c r="A22" s="1"/>
      <c r="B22" s="86" t="s">
        <v>69</v>
      </c>
      <c r="C22" s="86" t="s">
        <v>1060</v>
      </c>
      <c r="D22" s="86" t="s">
        <v>1592</v>
      </c>
      <c r="E22" s="86" t="s">
        <v>1570</v>
      </c>
      <c r="F22" s="86" t="s">
        <v>1571</v>
      </c>
      <c r="G22" s="148">
        <v>0</v>
      </c>
    </row>
    <row r="23" spans="1:7" x14ac:dyDescent="0.3">
      <c r="A23" s="1"/>
      <c r="B23" s="86" t="s">
        <v>69</v>
      </c>
      <c r="C23" s="86" t="s">
        <v>1060</v>
      </c>
      <c r="D23" s="86" t="s">
        <v>1592</v>
      </c>
      <c r="E23" s="86" t="s">
        <v>1573</v>
      </c>
      <c r="F23" s="86" t="s">
        <v>1571</v>
      </c>
      <c r="G23" s="148">
        <v>0</v>
      </c>
    </row>
    <row r="24" spans="1:7" x14ac:dyDescent="0.3">
      <c r="A24" s="1"/>
      <c r="B24" s="86" t="s">
        <v>270</v>
      </c>
      <c r="C24" s="86" t="s">
        <v>1061</v>
      </c>
      <c r="D24" s="86" t="s">
        <v>1593</v>
      </c>
      <c r="E24" s="86" t="s">
        <v>1594</v>
      </c>
      <c r="F24" s="86" t="s">
        <v>1571</v>
      </c>
      <c r="G24" s="148">
        <v>0</v>
      </c>
    </row>
    <row r="25" spans="1:7" x14ac:dyDescent="0.3">
      <c r="A25" s="1"/>
      <c r="B25" s="86" t="s">
        <v>270</v>
      </c>
      <c r="C25" s="86" t="s">
        <v>1061</v>
      </c>
      <c r="D25" s="86" t="s">
        <v>1595</v>
      </c>
      <c r="E25" s="86" t="s">
        <v>1594</v>
      </c>
      <c r="F25" s="86" t="s">
        <v>1571</v>
      </c>
      <c r="G25" s="148">
        <v>0</v>
      </c>
    </row>
    <row r="26" spans="1:7" x14ac:dyDescent="0.3">
      <c r="A26" s="1"/>
      <c r="B26" s="86" t="s">
        <v>270</v>
      </c>
      <c r="C26" s="86" t="s">
        <v>1061</v>
      </c>
      <c r="D26" s="86" t="s">
        <v>1596</v>
      </c>
      <c r="E26" s="86" t="s">
        <v>1594</v>
      </c>
      <c r="F26" s="86" t="s">
        <v>1571</v>
      </c>
      <c r="G26" s="148">
        <v>0</v>
      </c>
    </row>
    <row r="27" spans="1:7" x14ac:dyDescent="0.3">
      <c r="A27" s="1"/>
      <c r="B27" s="86" t="s">
        <v>270</v>
      </c>
      <c r="C27" s="86" t="s">
        <v>1061</v>
      </c>
      <c r="D27" s="86" t="s">
        <v>1597</v>
      </c>
      <c r="E27" s="86" t="s">
        <v>1594</v>
      </c>
      <c r="F27" s="86" t="s">
        <v>1571</v>
      </c>
      <c r="G27" s="148">
        <v>1715.4</v>
      </c>
    </row>
    <row r="28" spans="1:7" x14ac:dyDescent="0.3">
      <c r="A28" s="1"/>
      <c r="B28" s="86" t="s">
        <v>281</v>
      </c>
      <c r="C28" s="86" t="s">
        <v>1063</v>
      </c>
      <c r="D28" s="86" t="s">
        <v>1064</v>
      </c>
      <c r="E28" s="86" t="s">
        <v>1570</v>
      </c>
      <c r="F28" s="86" t="s">
        <v>1571</v>
      </c>
      <c r="G28" s="148">
        <v>0</v>
      </c>
    </row>
    <row r="29" spans="1:7" x14ac:dyDescent="0.3">
      <c r="A29" s="1"/>
      <c r="B29" s="86" t="s">
        <v>281</v>
      </c>
      <c r="C29" s="86" t="s">
        <v>1063</v>
      </c>
      <c r="D29" s="86" t="s">
        <v>1065</v>
      </c>
      <c r="E29" s="86" t="s">
        <v>1570</v>
      </c>
      <c r="F29" s="86" t="s">
        <v>1571</v>
      </c>
      <c r="G29" s="148">
        <v>0</v>
      </c>
    </row>
    <row r="30" spans="1:7" x14ac:dyDescent="0.3">
      <c r="A30" s="1"/>
      <c r="B30" s="86" t="s">
        <v>77</v>
      </c>
      <c r="C30" s="86" t="s">
        <v>1066</v>
      </c>
      <c r="D30" s="86" t="s">
        <v>1067</v>
      </c>
      <c r="E30" s="86" t="s">
        <v>1594</v>
      </c>
      <c r="F30" s="86" t="s">
        <v>1571</v>
      </c>
      <c r="G30" s="148">
        <v>273112.34000000003</v>
      </c>
    </row>
    <row r="31" spans="1:7" x14ac:dyDescent="0.3">
      <c r="A31" s="1"/>
      <c r="B31" s="86" t="s">
        <v>77</v>
      </c>
      <c r="C31" s="86" t="s">
        <v>1068</v>
      </c>
      <c r="D31" s="86" t="s">
        <v>1598</v>
      </c>
      <c r="E31" s="86" t="s">
        <v>1594</v>
      </c>
      <c r="F31" s="86" t="s">
        <v>1571</v>
      </c>
      <c r="G31" s="148">
        <v>0</v>
      </c>
    </row>
    <row r="32" spans="1:7" x14ac:dyDescent="0.3">
      <c r="A32" s="1"/>
      <c r="B32" s="86" t="s">
        <v>77</v>
      </c>
      <c r="C32" s="86" t="s">
        <v>1069</v>
      </c>
      <c r="D32" s="86" t="s">
        <v>1599</v>
      </c>
      <c r="E32" s="86" t="s">
        <v>1570</v>
      </c>
      <c r="F32" s="86" t="s">
        <v>1571</v>
      </c>
      <c r="G32" s="148">
        <v>0</v>
      </c>
    </row>
    <row r="33" spans="1:7" x14ac:dyDescent="0.3">
      <c r="A33" s="1"/>
      <c r="B33" s="86" t="s">
        <v>77</v>
      </c>
      <c r="C33" s="86" t="s">
        <v>1069</v>
      </c>
      <c r="D33" s="86" t="s">
        <v>1599</v>
      </c>
      <c r="E33" s="86" t="s">
        <v>1594</v>
      </c>
      <c r="F33" s="86" t="s">
        <v>1571</v>
      </c>
      <c r="G33" s="148">
        <v>0</v>
      </c>
    </row>
    <row r="34" spans="1:7" x14ac:dyDescent="0.3">
      <c r="A34" s="1"/>
      <c r="B34" s="86" t="s">
        <v>81</v>
      </c>
      <c r="C34" s="86" t="s">
        <v>90</v>
      </c>
      <c r="D34" s="86" t="s">
        <v>1600</v>
      </c>
      <c r="E34" s="86" t="s">
        <v>1594</v>
      </c>
      <c r="F34" s="86" t="s">
        <v>1571</v>
      </c>
      <c r="G34" s="148">
        <v>945797</v>
      </c>
    </row>
    <row r="35" spans="1:7" x14ac:dyDescent="0.3">
      <c r="A35" s="1"/>
      <c r="B35" s="86" t="s">
        <v>81</v>
      </c>
      <c r="C35" s="86" t="s">
        <v>90</v>
      </c>
      <c r="D35" s="86" t="s">
        <v>1601</v>
      </c>
      <c r="E35" s="86" t="s">
        <v>1594</v>
      </c>
      <c r="F35" s="86" t="s">
        <v>1571</v>
      </c>
      <c r="G35" s="148">
        <v>0</v>
      </c>
    </row>
    <row r="36" spans="1:7" x14ac:dyDescent="0.3">
      <c r="A36" s="1"/>
      <c r="B36" s="86" t="s">
        <v>81</v>
      </c>
      <c r="C36" s="86" t="s">
        <v>90</v>
      </c>
      <c r="D36" s="86" t="s">
        <v>1602</v>
      </c>
      <c r="E36" s="86" t="s">
        <v>1594</v>
      </c>
      <c r="F36" s="86" t="s">
        <v>1571</v>
      </c>
      <c r="G36" s="148">
        <v>860907</v>
      </c>
    </row>
    <row r="37" spans="1:7" x14ac:dyDescent="0.3">
      <c r="A37" s="1"/>
      <c r="B37" s="86" t="s">
        <v>81</v>
      </c>
      <c r="C37" s="86" t="s">
        <v>93</v>
      </c>
      <c r="D37" s="86" t="s">
        <v>1603</v>
      </c>
      <c r="E37" s="86" t="s">
        <v>1594</v>
      </c>
      <c r="F37" s="86" t="s">
        <v>1571</v>
      </c>
      <c r="G37" s="148">
        <v>0</v>
      </c>
    </row>
    <row r="38" spans="1:7" x14ac:dyDescent="0.3">
      <c r="A38" s="1"/>
      <c r="B38" s="86" t="s">
        <v>81</v>
      </c>
      <c r="C38" s="86" t="s">
        <v>1574</v>
      </c>
      <c r="D38" s="86" t="s">
        <v>1604</v>
      </c>
      <c r="E38" s="86" t="s">
        <v>1575</v>
      </c>
      <c r="F38" s="86" t="s">
        <v>1576</v>
      </c>
      <c r="G38" s="148">
        <v>0</v>
      </c>
    </row>
    <row r="39" spans="1:7" x14ac:dyDescent="0.3">
      <c r="A39" s="1"/>
      <c r="B39" s="86" t="s">
        <v>81</v>
      </c>
      <c r="C39" s="86" t="s">
        <v>1574</v>
      </c>
      <c r="D39" s="86" t="s">
        <v>1604</v>
      </c>
      <c r="E39" s="86" t="s">
        <v>1570</v>
      </c>
      <c r="F39" s="86" t="s">
        <v>1571</v>
      </c>
      <c r="G39" s="148">
        <v>0</v>
      </c>
    </row>
    <row r="40" spans="1:7" x14ac:dyDescent="0.3">
      <c r="A40" s="1"/>
      <c r="B40" s="86" t="s">
        <v>81</v>
      </c>
      <c r="C40" s="86" t="s">
        <v>1084</v>
      </c>
      <c r="D40" s="86" t="s">
        <v>1605</v>
      </c>
      <c r="E40" s="86" t="s">
        <v>1570</v>
      </c>
      <c r="F40" s="86" t="s">
        <v>1571</v>
      </c>
      <c r="G40" s="148">
        <v>0</v>
      </c>
    </row>
    <row r="41" spans="1:7" x14ac:dyDescent="0.3">
      <c r="A41" s="1"/>
      <c r="B41" s="86" t="s">
        <v>81</v>
      </c>
      <c r="C41" s="86" t="s">
        <v>1084</v>
      </c>
      <c r="D41" s="86" t="s">
        <v>1606</v>
      </c>
      <c r="E41" s="86" t="s">
        <v>1570</v>
      </c>
      <c r="F41" s="86" t="s">
        <v>1571</v>
      </c>
      <c r="G41" s="148">
        <v>0</v>
      </c>
    </row>
    <row r="42" spans="1:7" x14ac:dyDescent="0.3">
      <c r="A42" s="1"/>
      <c r="B42" s="86" t="s">
        <v>81</v>
      </c>
      <c r="C42" s="86" t="s">
        <v>1084</v>
      </c>
      <c r="D42" s="86" t="s">
        <v>1607</v>
      </c>
      <c r="E42" s="86" t="s">
        <v>1570</v>
      </c>
      <c r="F42" s="86" t="s">
        <v>1571</v>
      </c>
      <c r="G42" s="148">
        <v>0</v>
      </c>
    </row>
    <row r="43" spans="1:7" x14ac:dyDescent="0.3">
      <c r="A43" s="1"/>
      <c r="B43" s="86" t="s">
        <v>81</v>
      </c>
      <c r="C43" s="86" t="s">
        <v>1087</v>
      </c>
      <c r="D43" s="86" t="s">
        <v>1608</v>
      </c>
      <c r="E43" s="86" t="s">
        <v>1570</v>
      </c>
      <c r="F43" s="86" t="s">
        <v>1571</v>
      </c>
      <c r="G43" s="148">
        <v>0</v>
      </c>
    </row>
    <row r="44" spans="1:7" x14ac:dyDescent="0.3">
      <c r="A44" s="1"/>
      <c r="B44" s="86" t="s">
        <v>81</v>
      </c>
      <c r="C44" s="86" t="s">
        <v>1087</v>
      </c>
      <c r="D44" s="86" t="s">
        <v>1609</v>
      </c>
      <c r="E44" s="86" t="s">
        <v>1570</v>
      </c>
      <c r="F44" s="86" t="s">
        <v>1571</v>
      </c>
      <c r="G44" s="148">
        <v>0</v>
      </c>
    </row>
    <row r="45" spans="1:7" x14ac:dyDescent="0.3">
      <c r="A45" s="1"/>
      <c r="B45" s="86" t="s">
        <v>81</v>
      </c>
      <c r="C45" s="86" t="s">
        <v>1087</v>
      </c>
      <c r="D45" s="86" t="s">
        <v>1610</v>
      </c>
      <c r="E45" s="86" t="s">
        <v>1570</v>
      </c>
      <c r="F45" s="86" t="s">
        <v>1571</v>
      </c>
      <c r="G45" s="148">
        <v>0</v>
      </c>
    </row>
    <row r="46" spans="1:7" x14ac:dyDescent="0.3">
      <c r="A46" s="1"/>
      <c r="B46" s="86" t="s">
        <v>95</v>
      </c>
      <c r="C46" s="86" t="s">
        <v>96</v>
      </c>
      <c r="D46" s="86" t="s">
        <v>1611</v>
      </c>
      <c r="E46" s="86" t="s">
        <v>1570</v>
      </c>
      <c r="F46" s="86" t="s">
        <v>1571</v>
      </c>
      <c r="G46" s="148">
        <v>0</v>
      </c>
    </row>
    <row r="47" spans="1:7" x14ac:dyDescent="0.3">
      <c r="A47" s="1"/>
      <c r="B47" s="86" t="s">
        <v>95</v>
      </c>
      <c r="C47" s="86" t="s">
        <v>96</v>
      </c>
      <c r="D47" s="86" t="s">
        <v>1611</v>
      </c>
      <c r="E47" s="86" t="s">
        <v>1594</v>
      </c>
      <c r="F47" s="86" t="s">
        <v>1571</v>
      </c>
      <c r="G47" s="148">
        <v>933664.78</v>
      </c>
    </row>
    <row r="48" spans="1:7" x14ac:dyDescent="0.3">
      <c r="A48" s="1"/>
      <c r="B48" s="86" t="s">
        <v>95</v>
      </c>
      <c r="C48" s="86" t="s">
        <v>96</v>
      </c>
      <c r="D48" s="86" t="s">
        <v>1612</v>
      </c>
      <c r="E48" s="86" t="s">
        <v>1570</v>
      </c>
      <c r="F48" s="86" t="s">
        <v>1571</v>
      </c>
      <c r="G48" s="148">
        <v>0</v>
      </c>
    </row>
    <row r="49" spans="1:7" x14ac:dyDescent="0.3">
      <c r="A49" s="1"/>
      <c r="B49" s="86" t="s">
        <v>95</v>
      </c>
      <c r="C49" s="86" t="s">
        <v>96</v>
      </c>
      <c r="D49" s="86" t="s">
        <v>1612</v>
      </c>
      <c r="E49" s="86" t="s">
        <v>1594</v>
      </c>
      <c r="F49" s="86" t="s">
        <v>1571</v>
      </c>
      <c r="G49" s="148">
        <v>931550.65</v>
      </c>
    </row>
    <row r="50" spans="1:7" x14ac:dyDescent="0.3">
      <c r="A50" s="1"/>
      <c r="B50" s="86" t="s">
        <v>604</v>
      </c>
      <c r="C50" s="86" t="s">
        <v>1093</v>
      </c>
      <c r="D50" s="86" t="s">
        <v>1613</v>
      </c>
      <c r="E50" s="86" t="s">
        <v>1614</v>
      </c>
      <c r="F50" s="86" t="s">
        <v>1571</v>
      </c>
      <c r="G50" s="148">
        <v>0</v>
      </c>
    </row>
    <row r="51" spans="1:7" x14ac:dyDescent="0.3">
      <c r="A51" s="1"/>
      <c r="B51" s="86" t="s">
        <v>604</v>
      </c>
      <c r="C51" s="86" t="s">
        <v>1093</v>
      </c>
      <c r="D51" s="86" t="s">
        <v>1613</v>
      </c>
      <c r="E51" s="86" t="s">
        <v>1615</v>
      </c>
      <c r="F51" s="86" t="s">
        <v>1571</v>
      </c>
      <c r="G51" s="148">
        <v>131794.32</v>
      </c>
    </row>
    <row r="52" spans="1:7" x14ac:dyDescent="0.3">
      <c r="A52" s="1"/>
      <c r="B52" s="86" t="s">
        <v>604</v>
      </c>
      <c r="C52" s="86" t="s">
        <v>1093</v>
      </c>
      <c r="D52" s="86" t="s">
        <v>1613</v>
      </c>
      <c r="E52" s="86" t="s">
        <v>1616</v>
      </c>
      <c r="F52" s="86" t="s">
        <v>1571</v>
      </c>
      <c r="G52" s="148">
        <v>135.54</v>
      </c>
    </row>
    <row r="53" spans="1:7" x14ac:dyDescent="0.3">
      <c r="A53" s="1"/>
      <c r="B53" s="86" t="s">
        <v>604</v>
      </c>
      <c r="C53" s="86" t="s">
        <v>1093</v>
      </c>
      <c r="D53" s="86" t="s">
        <v>1617</v>
      </c>
      <c r="E53" s="86" t="s">
        <v>1614</v>
      </c>
      <c r="F53" s="86" t="s">
        <v>1571</v>
      </c>
      <c r="G53" s="148">
        <v>0</v>
      </c>
    </row>
    <row r="54" spans="1:7" x14ac:dyDescent="0.3">
      <c r="A54" s="1"/>
      <c r="B54" s="86" t="s">
        <v>604</v>
      </c>
      <c r="C54" s="86" t="s">
        <v>1093</v>
      </c>
      <c r="D54" s="86" t="s">
        <v>1617</v>
      </c>
      <c r="E54" s="86" t="s">
        <v>1615</v>
      </c>
      <c r="F54" s="86" t="s">
        <v>1571</v>
      </c>
      <c r="G54" s="148">
        <v>0</v>
      </c>
    </row>
    <row r="55" spans="1:7" x14ac:dyDescent="0.3">
      <c r="A55" s="1"/>
      <c r="B55" s="86" t="s">
        <v>604</v>
      </c>
      <c r="C55" s="86" t="s">
        <v>1093</v>
      </c>
      <c r="D55" s="86" t="s">
        <v>1617</v>
      </c>
      <c r="E55" s="86" t="s">
        <v>1616</v>
      </c>
      <c r="F55" s="86" t="s">
        <v>1571</v>
      </c>
      <c r="G55" s="148">
        <v>0</v>
      </c>
    </row>
    <row r="56" spans="1:7" x14ac:dyDescent="0.3">
      <c r="A56" s="1"/>
      <c r="B56" s="86" t="s">
        <v>571</v>
      </c>
      <c r="C56" s="86" t="s">
        <v>1099</v>
      </c>
      <c r="D56" s="86" t="s">
        <v>1099</v>
      </c>
      <c r="E56" s="86" t="s">
        <v>1570</v>
      </c>
      <c r="F56" s="86" t="s">
        <v>1571</v>
      </c>
      <c r="G56" s="148">
        <v>0</v>
      </c>
    </row>
    <row r="57" spans="1:7" x14ac:dyDescent="0.3">
      <c r="A57" s="1"/>
      <c r="B57" s="86" t="s">
        <v>571</v>
      </c>
      <c r="C57" s="86" t="s">
        <v>1100</v>
      </c>
      <c r="D57" s="86" t="s">
        <v>1100</v>
      </c>
      <c r="E57" s="86" t="s">
        <v>1570</v>
      </c>
      <c r="F57" s="86" t="s">
        <v>1571</v>
      </c>
      <c r="G57" s="148">
        <v>0</v>
      </c>
    </row>
    <row r="58" spans="1:7" x14ac:dyDescent="0.3">
      <c r="A58" s="1"/>
      <c r="B58" s="86" t="s">
        <v>98</v>
      </c>
      <c r="C58" s="86" t="s">
        <v>101</v>
      </c>
      <c r="D58" s="86" t="s">
        <v>1618</v>
      </c>
      <c r="E58" s="86" t="s">
        <v>1594</v>
      </c>
      <c r="F58" s="86" t="s">
        <v>1571</v>
      </c>
      <c r="G58" s="148">
        <v>890618.21349999995</v>
      </c>
    </row>
    <row r="59" spans="1:7" x14ac:dyDescent="0.3">
      <c r="A59" s="1"/>
      <c r="B59" s="86" t="s">
        <v>98</v>
      </c>
      <c r="C59" s="86" t="s">
        <v>101</v>
      </c>
      <c r="D59" s="86" t="s">
        <v>1619</v>
      </c>
      <c r="E59" s="86" t="s">
        <v>1594</v>
      </c>
      <c r="F59" s="86" t="s">
        <v>1571</v>
      </c>
      <c r="G59" s="148">
        <v>899526.93770000001</v>
      </c>
    </row>
    <row r="60" spans="1:7" x14ac:dyDescent="0.3">
      <c r="A60" s="1"/>
      <c r="B60" s="86" t="s">
        <v>98</v>
      </c>
      <c r="C60" s="86" t="s">
        <v>101</v>
      </c>
      <c r="D60" s="86" t="s">
        <v>1620</v>
      </c>
      <c r="E60" s="86" t="s">
        <v>1594</v>
      </c>
      <c r="F60" s="86" t="s">
        <v>1571</v>
      </c>
      <c r="G60" s="148">
        <v>902410.91429999995</v>
      </c>
    </row>
    <row r="61" spans="1:7" x14ac:dyDescent="0.3">
      <c r="A61" s="1"/>
      <c r="B61" s="86" t="s">
        <v>98</v>
      </c>
      <c r="C61" s="86" t="s">
        <v>107</v>
      </c>
      <c r="D61" s="86" t="s">
        <v>1621</v>
      </c>
      <c r="E61" s="86" t="s">
        <v>1594</v>
      </c>
      <c r="F61" s="86" t="s">
        <v>1571</v>
      </c>
      <c r="G61" s="148">
        <v>1099221.409</v>
      </c>
    </row>
    <row r="62" spans="1:7" x14ac:dyDescent="0.3">
      <c r="A62" s="1"/>
      <c r="B62" s="86" t="s">
        <v>334</v>
      </c>
      <c r="C62" s="86" t="s">
        <v>1104</v>
      </c>
      <c r="D62" s="86" t="s">
        <v>1622</v>
      </c>
      <c r="E62" s="86" t="s">
        <v>1570</v>
      </c>
      <c r="F62" s="86" t="s">
        <v>1571</v>
      </c>
      <c r="G62" s="148">
        <v>0</v>
      </c>
    </row>
    <row r="63" spans="1:7" x14ac:dyDescent="0.3">
      <c r="A63" s="1"/>
      <c r="B63" s="86" t="s">
        <v>117</v>
      </c>
      <c r="C63" s="86" t="s">
        <v>1111</v>
      </c>
      <c r="D63" s="86" t="s">
        <v>1623</v>
      </c>
      <c r="E63" s="86" t="s">
        <v>1570</v>
      </c>
      <c r="F63" s="86" t="s">
        <v>1571</v>
      </c>
      <c r="G63" s="148">
        <v>0</v>
      </c>
    </row>
    <row r="64" spans="1:7" x14ac:dyDescent="0.3">
      <c r="A64" s="1"/>
      <c r="B64" s="86" t="s">
        <v>117</v>
      </c>
      <c r="C64" s="86" t="s">
        <v>1111</v>
      </c>
      <c r="D64" s="86" t="s">
        <v>1623</v>
      </c>
      <c r="E64" s="86" t="s">
        <v>1594</v>
      </c>
      <c r="F64" s="86" t="s">
        <v>1571</v>
      </c>
      <c r="G64" s="148">
        <v>0</v>
      </c>
    </row>
    <row r="65" spans="1:7" x14ac:dyDescent="0.3">
      <c r="A65" s="1"/>
      <c r="B65" s="86" t="s">
        <v>117</v>
      </c>
      <c r="C65" s="86" t="s">
        <v>1111</v>
      </c>
      <c r="D65" s="86" t="s">
        <v>1112</v>
      </c>
      <c r="E65" s="86" t="s">
        <v>1570</v>
      </c>
      <c r="F65" s="86" t="s">
        <v>1571</v>
      </c>
      <c r="G65" s="148">
        <v>0</v>
      </c>
    </row>
    <row r="66" spans="1:7" x14ac:dyDescent="0.3">
      <c r="A66" s="1"/>
      <c r="B66" s="86" t="s">
        <v>117</v>
      </c>
      <c r="C66" s="86" t="s">
        <v>1111</v>
      </c>
      <c r="D66" s="86" t="s">
        <v>1112</v>
      </c>
      <c r="E66" s="86" t="s">
        <v>1594</v>
      </c>
      <c r="F66" s="86" t="s">
        <v>1571</v>
      </c>
      <c r="G66" s="148">
        <v>0</v>
      </c>
    </row>
    <row r="67" spans="1:7" x14ac:dyDescent="0.3">
      <c r="A67" s="1"/>
      <c r="B67" s="86" t="s">
        <v>117</v>
      </c>
      <c r="C67" s="86" t="s">
        <v>1111</v>
      </c>
      <c r="D67" s="86" t="s">
        <v>123</v>
      </c>
      <c r="E67" s="86" t="s">
        <v>1570</v>
      </c>
      <c r="F67" s="86" t="s">
        <v>1571</v>
      </c>
      <c r="G67" s="148">
        <v>0</v>
      </c>
    </row>
    <row r="68" spans="1:7" x14ac:dyDescent="0.3">
      <c r="A68" s="1"/>
      <c r="B68" s="86" t="s">
        <v>117</v>
      </c>
      <c r="C68" s="86" t="s">
        <v>1111</v>
      </c>
      <c r="D68" s="86" t="s">
        <v>123</v>
      </c>
      <c r="E68" s="86" t="s">
        <v>1594</v>
      </c>
      <c r="F68" s="86" t="s">
        <v>1571</v>
      </c>
      <c r="G68" s="148">
        <v>0</v>
      </c>
    </row>
    <row r="69" spans="1:7" x14ac:dyDescent="0.3">
      <c r="A69" s="1"/>
      <c r="B69" s="86" t="s">
        <v>117</v>
      </c>
      <c r="C69" s="86" t="s">
        <v>1113</v>
      </c>
      <c r="D69" s="86" t="s">
        <v>1624</v>
      </c>
      <c r="E69" s="86" t="s">
        <v>1594</v>
      </c>
      <c r="F69" s="86" t="s">
        <v>1571</v>
      </c>
      <c r="G69" s="148">
        <v>0</v>
      </c>
    </row>
    <row r="70" spans="1:7" x14ac:dyDescent="0.3">
      <c r="A70" s="1"/>
      <c r="B70" s="86" t="s">
        <v>117</v>
      </c>
      <c r="C70" s="86" t="s">
        <v>125</v>
      </c>
      <c r="D70" s="86" t="s">
        <v>125</v>
      </c>
      <c r="E70" s="86" t="s">
        <v>1594</v>
      </c>
      <c r="F70" s="86" t="s">
        <v>1571</v>
      </c>
      <c r="G70" s="148">
        <v>692440</v>
      </c>
    </row>
    <row r="71" spans="1:7" x14ac:dyDescent="0.3">
      <c r="A71" s="1"/>
      <c r="B71" s="86" t="s">
        <v>117</v>
      </c>
      <c r="C71" s="86" t="s">
        <v>125</v>
      </c>
      <c r="D71" s="86" t="s">
        <v>1625</v>
      </c>
      <c r="E71" s="86" t="s">
        <v>1570</v>
      </c>
      <c r="F71" s="86" t="s">
        <v>1571</v>
      </c>
      <c r="G71" s="148">
        <v>0</v>
      </c>
    </row>
    <row r="72" spans="1:7" x14ac:dyDescent="0.3">
      <c r="A72" s="1"/>
      <c r="B72" s="86" t="s">
        <v>117</v>
      </c>
      <c r="C72" s="86" t="s">
        <v>125</v>
      </c>
      <c r="D72" s="86" t="s">
        <v>1626</v>
      </c>
      <c r="E72" s="86" t="s">
        <v>1570</v>
      </c>
      <c r="F72" s="86" t="s">
        <v>1571</v>
      </c>
      <c r="G72" s="148">
        <v>0</v>
      </c>
    </row>
    <row r="73" spans="1:7" x14ac:dyDescent="0.3">
      <c r="A73" s="1"/>
      <c r="B73" s="86" t="s">
        <v>590</v>
      </c>
      <c r="C73" s="86" t="s">
        <v>1013</v>
      </c>
      <c r="D73" s="86" t="s">
        <v>1627</v>
      </c>
      <c r="E73" s="86" t="s">
        <v>1628</v>
      </c>
      <c r="F73" s="86" t="s">
        <v>1571</v>
      </c>
      <c r="G73" s="148">
        <v>21758.65</v>
      </c>
    </row>
    <row r="74" spans="1:7" x14ac:dyDescent="0.3">
      <c r="A74" s="1"/>
      <c r="B74" s="86" t="s">
        <v>590</v>
      </c>
      <c r="C74" s="86" t="s">
        <v>1013</v>
      </c>
      <c r="D74" s="86" t="s">
        <v>1629</v>
      </c>
      <c r="E74" s="86" t="s">
        <v>1628</v>
      </c>
      <c r="F74" s="86" t="s">
        <v>1571</v>
      </c>
      <c r="G74" s="148">
        <v>20685.77</v>
      </c>
    </row>
    <row r="75" spans="1:7" x14ac:dyDescent="0.3">
      <c r="A75" s="1"/>
      <c r="B75" s="86" t="s">
        <v>590</v>
      </c>
      <c r="C75" s="86" t="s">
        <v>1013</v>
      </c>
      <c r="D75" s="86" t="s">
        <v>1630</v>
      </c>
      <c r="E75" s="86" t="s">
        <v>1628</v>
      </c>
      <c r="F75" s="86" t="s">
        <v>1571</v>
      </c>
      <c r="G75" s="148">
        <v>11276.45</v>
      </c>
    </row>
    <row r="76" spans="1:7" x14ac:dyDescent="0.3">
      <c r="A76" s="1"/>
      <c r="B76" s="86" t="s">
        <v>590</v>
      </c>
      <c r="C76" s="86" t="s">
        <v>1121</v>
      </c>
      <c r="D76" s="86" t="s">
        <v>1631</v>
      </c>
      <c r="E76" s="86" t="s">
        <v>1628</v>
      </c>
      <c r="F76" s="86" t="s">
        <v>1571</v>
      </c>
      <c r="G76" s="148">
        <v>109.91212</v>
      </c>
    </row>
    <row r="77" spans="1:7" x14ac:dyDescent="0.3">
      <c r="A77" s="1"/>
      <c r="B77" s="86" t="s">
        <v>590</v>
      </c>
      <c r="C77" s="86" t="s">
        <v>1121</v>
      </c>
      <c r="D77" s="86" t="s">
        <v>1632</v>
      </c>
      <c r="E77" s="86" t="s">
        <v>1628</v>
      </c>
      <c r="F77" s="86" t="s">
        <v>1571</v>
      </c>
      <c r="G77" s="148">
        <v>125.04187</v>
      </c>
    </row>
    <row r="78" spans="1:7" x14ac:dyDescent="0.3">
      <c r="A78" s="1"/>
      <c r="B78" s="86" t="s">
        <v>590</v>
      </c>
      <c r="C78" s="86" t="s">
        <v>1122</v>
      </c>
      <c r="D78" s="86" t="s">
        <v>1633</v>
      </c>
      <c r="E78" s="86" t="s">
        <v>1628</v>
      </c>
      <c r="F78" s="86" t="s">
        <v>1571</v>
      </c>
      <c r="G78" s="148">
        <v>18447.13</v>
      </c>
    </row>
    <row r="79" spans="1:7" x14ac:dyDescent="0.3">
      <c r="A79" s="1"/>
      <c r="B79" s="86" t="s">
        <v>590</v>
      </c>
      <c r="C79" s="86" t="s">
        <v>1122</v>
      </c>
      <c r="D79" s="86" t="s">
        <v>1634</v>
      </c>
      <c r="E79" s="86" t="s">
        <v>1628</v>
      </c>
      <c r="F79" s="86" t="s">
        <v>1571</v>
      </c>
      <c r="G79" s="148">
        <v>18447.13</v>
      </c>
    </row>
    <row r="80" spans="1:7" x14ac:dyDescent="0.3">
      <c r="A80" s="1"/>
      <c r="B80" s="86" t="s">
        <v>590</v>
      </c>
      <c r="C80" s="86" t="s">
        <v>1123</v>
      </c>
      <c r="D80" s="86" t="s">
        <v>1635</v>
      </c>
      <c r="E80" s="86" t="s">
        <v>1628</v>
      </c>
      <c r="F80" s="86" t="s">
        <v>1571</v>
      </c>
      <c r="G80" s="148">
        <v>14002.6</v>
      </c>
    </row>
    <row r="81" spans="1:7" x14ac:dyDescent="0.3">
      <c r="A81" s="1"/>
      <c r="B81" s="86" t="s">
        <v>590</v>
      </c>
      <c r="C81" s="86" t="s">
        <v>1123</v>
      </c>
      <c r="D81" s="86" t="s">
        <v>1636</v>
      </c>
      <c r="E81" s="86" t="s">
        <v>1628</v>
      </c>
      <c r="F81" s="86" t="s">
        <v>1571</v>
      </c>
      <c r="G81" s="148">
        <v>14017.27</v>
      </c>
    </row>
    <row r="82" spans="1:7" ht="26.4" x14ac:dyDescent="0.3">
      <c r="A82" s="1"/>
      <c r="B82" s="86" t="s">
        <v>563</v>
      </c>
      <c r="C82" s="86" t="s">
        <v>1124</v>
      </c>
      <c r="D82" s="86" t="s">
        <v>645</v>
      </c>
      <c r="E82" s="86" t="s">
        <v>1570</v>
      </c>
      <c r="F82" s="86" t="s">
        <v>1571</v>
      </c>
      <c r="G82" s="148">
        <v>0</v>
      </c>
    </row>
    <row r="83" spans="1:7" ht="26.4" x14ac:dyDescent="0.3">
      <c r="A83" s="1"/>
      <c r="B83" s="86" t="s">
        <v>563</v>
      </c>
      <c r="C83" s="86" t="s">
        <v>1124</v>
      </c>
      <c r="D83" s="86" t="s">
        <v>646</v>
      </c>
      <c r="E83" s="86" t="s">
        <v>1570</v>
      </c>
      <c r="F83" s="86" t="s">
        <v>1571</v>
      </c>
      <c r="G83" s="148">
        <v>0</v>
      </c>
    </row>
    <row r="84" spans="1:7" x14ac:dyDescent="0.3">
      <c r="A84" s="1"/>
      <c r="B84" s="86" t="s">
        <v>139</v>
      </c>
      <c r="C84" s="86" t="s">
        <v>140</v>
      </c>
      <c r="D84" s="86" t="s">
        <v>1637</v>
      </c>
      <c r="E84" s="86" t="s">
        <v>1570</v>
      </c>
      <c r="F84" s="86" t="s">
        <v>1571</v>
      </c>
      <c r="G84" s="148">
        <v>0</v>
      </c>
    </row>
    <row r="85" spans="1:7" x14ac:dyDescent="0.3">
      <c r="A85" s="1"/>
      <c r="B85" s="86" t="s">
        <v>139</v>
      </c>
      <c r="C85" s="86" t="s">
        <v>140</v>
      </c>
      <c r="D85" s="86" t="s">
        <v>1638</v>
      </c>
      <c r="E85" s="86" t="s">
        <v>1570</v>
      </c>
      <c r="F85" s="86" t="s">
        <v>1571</v>
      </c>
      <c r="G85" s="148">
        <v>0</v>
      </c>
    </row>
    <row r="86" spans="1:7" x14ac:dyDescent="0.3">
      <c r="A86" s="1"/>
      <c r="B86" s="86" t="s">
        <v>139</v>
      </c>
      <c r="C86" s="86" t="s">
        <v>140</v>
      </c>
      <c r="D86" s="86" t="s">
        <v>1639</v>
      </c>
      <c r="E86" s="86" t="s">
        <v>1570</v>
      </c>
      <c r="F86" s="86" t="s">
        <v>1571</v>
      </c>
      <c r="G86" s="148">
        <v>0</v>
      </c>
    </row>
    <row r="87" spans="1:7" x14ac:dyDescent="0.3">
      <c r="A87" s="1"/>
      <c r="B87" s="86" t="s">
        <v>139</v>
      </c>
      <c r="C87" s="86" t="s">
        <v>140</v>
      </c>
      <c r="D87" s="86" t="s">
        <v>1640</v>
      </c>
      <c r="E87" s="86" t="s">
        <v>1570</v>
      </c>
      <c r="F87" s="86" t="s">
        <v>1571</v>
      </c>
      <c r="G87" s="148">
        <v>0</v>
      </c>
    </row>
    <row r="88" spans="1:7" x14ac:dyDescent="0.3">
      <c r="A88" s="1"/>
      <c r="B88" s="86" t="s">
        <v>605</v>
      </c>
      <c r="C88" s="86" t="s">
        <v>1018</v>
      </c>
      <c r="D88" s="86" t="s">
        <v>1641</v>
      </c>
      <c r="E88" s="86" t="s">
        <v>1570</v>
      </c>
      <c r="F88" s="86" t="s">
        <v>1571</v>
      </c>
      <c r="G88" s="148">
        <v>0</v>
      </c>
    </row>
    <row r="89" spans="1:7" x14ac:dyDescent="0.3">
      <c r="A89" s="1"/>
      <c r="B89" s="86" t="s">
        <v>605</v>
      </c>
      <c r="C89" s="86" t="s">
        <v>1018</v>
      </c>
      <c r="D89" s="86" t="s">
        <v>1641</v>
      </c>
      <c r="E89" s="86" t="s">
        <v>1594</v>
      </c>
      <c r="F89" s="86" t="s">
        <v>1571</v>
      </c>
      <c r="G89" s="148">
        <v>197537.984</v>
      </c>
    </row>
    <row r="90" spans="1:7" x14ac:dyDescent="0.3">
      <c r="A90" s="1"/>
      <c r="B90" s="86" t="s">
        <v>463</v>
      </c>
      <c r="C90" s="86" t="s">
        <v>1129</v>
      </c>
      <c r="D90" s="86" t="s">
        <v>1130</v>
      </c>
      <c r="E90" s="86" t="s">
        <v>1570</v>
      </c>
      <c r="F90" s="86" t="s">
        <v>1571</v>
      </c>
      <c r="G90" s="148">
        <v>0.30599999999999999</v>
      </c>
    </row>
    <row r="91" spans="1:7" x14ac:dyDescent="0.3">
      <c r="A91" s="1"/>
      <c r="B91" s="86" t="s">
        <v>463</v>
      </c>
      <c r="C91" s="86" t="s">
        <v>1129</v>
      </c>
      <c r="D91" s="86" t="s">
        <v>1642</v>
      </c>
      <c r="E91" s="86" t="s">
        <v>1570</v>
      </c>
      <c r="F91" s="86" t="s">
        <v>1571</v>
      </c>
      <c r="G91" s="148">
        <v>0</v>
      </c>
    </row>
    <row r="92" spans="1:7" x14ac:dyDescent="0.3">
      <c r="A92" s="1"/>
      <c r="B92" s="86" t="s">
        <v>463</v>
      </c>
      <c r="C92" s="86" t="s">
        <v>1129</v>
      </c>
      <c r="D92" s="86" t="s">
        <v>1642</v>
      </c>
      <c r="E92" s="86" t="s">
        <v>1573</v>
      </c>
      <c r="F92" s="86" t="s">
        <v>1571</v>
      </c>
      <c r="G92" s="148">
        <v>0</v>
      </c>
    </row>
    <row r="93" spans="1:7" x14ac:dyDescent="0.3">
      <c r="A93" s="1"/>
      <c r="B93" s="86" t="s">
        <v>463</v>
      </c>
      <c r="C93" s="86" t="s">
        <v>1129</v>
      </c>
      <c r="D93" s="86" t="s">
        <v>1643</v>
      </c>
      <c r="E93" s="86" t="s">
        <v>1570</v>
      </c>
      <c r="F93" s="86" t="s">
        <v>1571</v>
      </c>
      <c r="G93" s="148">
        <v>1.919</v>
      </c>
    </row>
    <row r="94" spans="1:7" x14ac:dyDescent="0.3">
      <c r="A94" s="1"/>
      <c r="B94" s="86" t="s">
        <v>463</v>
      </c>
      <c r="C94" s="86" t="s">
        <v>1129</v>
      </c>
      <c r="D94" s="86" t="s">
        <v>1643</v>
      </c>
      <c r="E94" s="86" t="s">
        <v>1573</v>
      </c>
      <c r="F94" s="86" t="s">
        <v>1571</v>
      </c>
      <c r="G94" s="148">
        <v>75.042000000000002</v>
      </c>
    </row>
    <row r="95" spans="1:7" x14ac:dyDescent="0.3">
      <c r="A95" s="1"/>
      <c r="B95" s="86" t="s">
        <v>463</v>
      </c>
      <c r="C95" s="86" t="s">
        <v>1129</v>
      </c>
      <c r="D95" s="86" t="s">
        <v>1644</v>
      </c>
      <c r="E95" s="86" t="s">
        <v>1570</v>
      </c>
      <c r="F95" s="86" t="s">
        <v>1571</v>
      </c>
      <c r="G95" s="148">
        <v>0</v>
      </c>
    </row>
    <row r="96" spans="1:7" x14ac:dyDescent="0.3">
      <c r="A96" s="1"/>
      <c r="B96" s="86" t="s">
        <v>463</v>
      </c>
      <c r="C96" s="86" t="s">
        <v>1129</v>
      </c>
      <c r="D96" s="86" t="s">
        <v>1644</v>
      </c>
      <c r="E96" s="86" t="s">
        <v>1573</v>
      </c>
      <c r="F96" s="86" t="s">
        <v>1571</v>
      </c>
      <c r="G96" s="148">
        <v>0</v>
      </c>
    </row>
    <row r="97" spans="1:7" x14ac:dyDescent="0.3">
      <c r="A97" s="1"/>
      <c r="B97" s="86" t="s">
        <v>145</v>
      </c>
      <c r="C97" s="86" t="s">
        <v>1136</v>
      </c>
      <c r="D97" s="86" t="s">
        <v>699</v>
      </c>
      <c r="E97" s="86" t="s">
        <v>1594</v>
      </c>
      <c r="F97" s="86" t="s">
        <v>1571</v>
      </c>
      <c r="G97" s="148">
        <v>662361</v>
      </c>
    </row>
    <row r="98" spans="1:7" x14ac:dyDescent="0.3">
      <c r="A98" s="1"/>
      <c r="B98" s="86" t="s">
        <v>149</v>
      </c>
      <c r="C98" s="86" t="s">
        <v>1137</v>
      </c>
      <c r="D98" s="86" t="s">
        <v>1645</v>
      </c>
      <c r="E98" s="86" t="s">
        <v>1594</v>
      </c>
      <c r="F98" s="86" t="s">
        <v>1571</v>
      </c>
      <c r="G98" s="148">
        <v>238048.29405</v>
      </c>
    </row>
    <row r="99" spans="1:7" x14ac:dyDescent="0.3">
      <c r="A99" s="1"/>
      <c r="B99" s="86" t="s">
        <v>149</v>
      </c>
      <c r="C99" s="86" t="s">
        <v>1137</v>
      </c>
      <c r="D99" s="86" t="s">
        <v>1646</v>
      </c>
      <c r="E99" s="86" t="s">
        <v>1594</v>
      </c>
      <c r="F99" s="86" t="s">
        <v>1571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549</v>
      </c>
      <c r="C6" s="203" t="s">
        <v>1647</v>
      </c>
      <c r="D6" s="203"/>
      <c r="E6" s="203"/>
      <c r="F6" s="203"/>
      <c r="G6" s="203"/>
      <c r="H6" s="203"/>
      <c r="I6" s="203"/>
      <c r="J6" s="203"/>
      <c r="K6" s="203"/>
      <c r="L6" s="203"/>
      <c r="M6" s="203"/>
      <c r="N6" s="203"/>
      <c r="O6" s="203"/>
      <c r="P6" s="203"/>
      <c r="Q6" s="203"/>
    </row>
    <row r="7" spans="1:17" ht="40.049999999999997" customHeight="1" x14ac:dyDescent="0.3">
      <c r="A7" s="1"/>
      <c r="B7" s="203"/>
      <c r="C7" s="3" t="s">
        <v>270</v>
      </c>
      <c r="D7" s="3" t="s">
        <v>77</v>
      </c>
      <c r="E7" s="3" t="s">
        <v>81</v>
      </c>
      <c r="F7" s="3" t="s">
        <v>81</v>
      </c>
      <c r="G7" s="3" t="s">
        <v>95</v>
      </c>
      <c r="H7" s="3" t="s">
        <v>604</v>
      </c>
      <c r="I7" s="3" t="s">
        <v>98</v>
      </c>
      <c r="J7" s="3" t="s">
        <v>98</v>
      </c>
      <c r="K7" s="3" t="s">
        <v>117</v>
      </c>
      <c r="L7" s="3" t="s">
        <v>117</v>
      </c>
      <c r="M7" s="3" t="s">
        <v>117</v>
      </c>
      <c r="N7" s="3" t="s">
        <v>117</v>
      </c>
      <c r="O7" s="3" t="s">
        <v>605</v>
      </c>
      <c r="P7" s="3" t="s">
        <v>145</v>
      </c>
      <c r="Q7" s="3" t="s">
        <v>149</v>
      </c>
    </row>
    <row r="8" spans="1:17" ht="40.049999999999997" customHeight="1" x14ac:dyDescent="0.3">
      <c r="A8" s="1"/>
      <c r="B8" s="203"/>
      <c r="C8" s="3" t="s">
        <v>66</v>
      </c>
      <c r="D8" s="3" t="s">
        <v>131</v>
      </c>
      <c r="E8" s="3" t="s">
        <v>1648</v>
      </c>
      <c r="F8" s="3" t="s">
        <v>1649</v>
      </c>
      <c r="G8" s="3" t="s">
        <v>1650</v>
      </c>
      <c r="H8" s="3" t="s">
        <v>1651</v>
      </c>
      <c r="I8" s="3" t="s">
        <v>101</v>
      </c>
      <c r="J8" s="3" t="s">
        <v>107</v>
      </c>
      <c r="K8" s="3" t="s">
        <v>1652</v>
      </c>
      <c r="L8" s="3" t="s">
        <v>1653</v>
      </c>
      <c r="M8" s="3" t="s">
        <v>120</v>
      </c>
      <c r="N8" s="3" t="s">
        <v>1654</v>
      </c>
      <c r="O8" s="3" t="s">
        <v>1088</v>
      </c>
      <c r="P8" s="3" t="s">
        <v>1088</v>
      </c>
      <c r="Q8" s="3" t="s">
        <v>1655</v>
      </c>
    </row>
    <row r="9" spans="1:17" x14ac:dyDescent="0.3">
      <c r="A9" s="1"/>
      <c r="B9" s="149" t="s">
        <v>173</v>
      </c>
      <c r="C9" s="147">
        <v>862.1</v>
      </c>
      <c r="D9" s="147">
        <v>2986.03</v>
      </c>
      <c r="E9" s="147">
        <v>79.510000000000005</v>
      </c>
      <c r="F9" s="147">
        <v>79.510000000000005</v>
      </c>
      <c r="G9" s="147">
        <v>4467.8</v>
      </c>
      <c r="H9" s="147">
        <v>500.14</v>
      </c>
      <c r="I9" s="147">
        <v>8073</v>
      </c>
      <c r="J9" s="147">
        <v>22764</v>
      </c>
      <c r="K9" s="147">
        <v>4248.0010000000002</v>
      </c>
      <c r="L9" s="147">
        <v>4393.5569999999998</v>
      </c>
      <c r="M9" s="147">
        <v>4389.9309999999996</v>
      </c>
      <c r="N9" s="147">
        <v>4395.5730000000003</v>
      </c>
      <c r="O9" s="147">
        <v>2690</v>
      </c>
      <c r="P9" s="147">
        <v>6768</v>
      </c>
      <c r="Q9" s="147">
        <v>6515.3</v>
      </c>
    </row>
    <row r="10" spans="1:17" x14ac:dyDescent="0.3">
      <c r="A10" s="1"/>
      <c r="B10" s="149" t="s">
        <v>1656</v>
      </c>
      <c r="C10" s="147">
        <v>856.1</v>
      </c>
      <c r="D10" s="147">
        <v>2984.42</v>
      </c>
      <c r="E10" s="147">
        <v>82</v>
      </c>
      <c r="F10" s="147">
        <v>82</v>
      </c>
      <c r="G10" s="147">
        <v>4481.6000000000004</v>
      </c>
      <c r="H10" s="147">
        <v>501.12</v>
      </c>
      <c r="I10" s="147">
        <v>8073</v>
      </c>
      <c r="J10" s="147">
        <v>22785</v>
      </c>
      <c r="K10" s="147">
        <v>4309.95</v>
      </c>
      <c r="L10" s="147">
        <v>4422.6080000000002</v>
      </c>
      <c r="M10" s="147">
        <v>4418.8019999999997</v>
      </c>
      <c r="N10" s="147">
        <v>4424.7809999999999</v>
      </c>
      <c r="O10" s="147">
        <v>2690</v>
      </c>
      <c r="P10" s="147">
        <v>6779</v>
      </c>
      <c r="Q10" s="147">
        <v>6520.4</v>
      </c>
    </row>
    <row r="11" spans="1:17" x14ac:dyDescent="0.3">
      <c r="A11" s="1"/>
      <c r="B11" s="149" t="s">
        <v>1657</v>
      </c>
      <c r="C11" s="147">
        <v>866.4</v>
      </c>
      <c r="D11" s="147">
        <v>2984.87</v>
      </c>
      <c r="E11" s="147">
        <v>84.1</v>
      </c>
      <c r="F11" s="147">
        <v>84.1</v>
      </c>
      <c r="G11" s="147">
        <v>4474.7</v>
      </c>
      <c r="H11" s="147">
        <v>504.06</v>
      </c>
      <c r="I11" s="147">
        <v>8073</v>
      </c>
      <c r="J11" s="147">
        <v>22727</v>
      </c>
      <c r="K11" s="147">
        <v>4405.9359999999997</v>
      </c>
      <c r="L11" s="147">
        <v>4487.384</v>
      </c>
      <c r="M11" s="147">
        <v>4483.4650000000001</v>
      </c>
      <c r="N11" s="147">
        <v>4489.4390000000003</v>
      </c>
      <c r="O11" s="147">
        <v>2700</v>
      </c>
      <c r="P11" s="147">
        <v>6779</v>
      </c>
      <c r="Q11" s="147">
        <v>6522.6</v>
      </c>
    </row>
    <row r="12" spans="1:17" x14ac:dyDescent="0.3">
      <c r="A12" s="1"/>
      <c r="B12" s="149" t="s">
        <v>1658</v>
      </c>
      <c r="C12" s="147">
        <v>866.1</v>
      </c>
      <c r="D12" s="147">
        <v>3009.63</v>
      </c>
      <c r="E12" s="147">
        <v>86</v>
      </c>
      <c r="F12" s="147">
        <v>86</v>
      </c>
      <c r="G12" s="147">
        <v>4474.7</v>
      </c>
      <c r="H12" s="147">
        <v>502.1</v>
      </c>
      <c r="I12" s="147">
        <v>8073</v>
      </c>
      <c r="J12" s="147">
        <v>22739</v>
      </c>
      <c r="K12" s="147">
        <v>4563.5190000000002</v>
      </c>
      <c r="L12" s="147">
        <v>4553.9269999999997</v>
      </c>
      <c r="M12" s="147">
        <v>4549.75</v>
      </c>
      <c r="N12" s="147">
        <v>4556.2169999999996</v>
      </c>
      <c r="O12" s="147">
        <v>2700</v>
      </c>
      <c r="P12" s="147">
        <v>6688</v>
      </c>
      <c r="Q12" s="147">
        <v>6525.4</v>
      </c>
    </row>
    <row r="13" spans="1:17" x14ac:dyDescent="0.3">
      <c r="A13" s="1"/>
      <c r="B13" s="149" t="s">
        <v>398</v>
      </c>
      <c r="C13" s="147">
        <v>866.9</v>
      </c>
      <c r="D13" s="147">
        <v>3012.19</v>
      </c>
      <c r="E13" s="147">
        <v>87.8</v>
      </c>
      <c r="F13" s="147">
        <v>87.8</v>
      </c>
      <c r="G13" s="147">
        <v>4474.7</v>
      </c>
      <c r="H13" s="147">
        <v>503.08</v>
      </c>
      <c r="I13" s="147">
        <v>8073</v>
      </c>
      <c r="J13" s="147">
        <v>22806</v>
      </c>
      <c r="K13" s="147">
        <v>4548.915</v>
      </c>
      <c r="L13" s="147">
        <v>4541.9530000000004</v>
      </c>
      <c r="M13" s="147">
        <v>4537.7470000000003</v>
      </c>
      <c r="N13" s="147">
        <v>4544.3220000000001</v>
      </c>
      <c r="O13" s="147">
        <v>2700</v>
      </c>
      <c r="P13" s="147">
        <v>6668</v>
      </c>
      <c r="Q13" s="147">
        <v>6527.8</v>
      </c>
    </row>
    <row r="14" spans="1:17" x14ac:dyDescent="0.3">
      <c r="A14" s="1"/>
      <c r="B14" s="149" t="s">
        <v>1659</v>
      </c>
      <c r="C14" s="147">
        <v>866.7</v>
      </c>
      <c r="D14" s="147">
        <v>3010.33</v>
      </c>
      <c r="E14" s="147">
        <v>88.8</v>
      </c>
      <c r="F14" s="147">
        <v>88.8</v>
      </c>
      <c r="G14" s="147">
        <v>4481.6000000000004</v>
      </c>
      <c r="H14" s="147">
        <v>523.67999999999995</v>
      </c>
      <c r="I14" s="147">
        <v>8073</v>
      </c>
      <c r="J14" s="147">
        <v>22636</v>
      </c>
      <c r="K14" s="147">
        <v>4511.2269999999999</v>
      </c>
      <c r="L14" s="147">
        <v>4517.0240000000003</v>
      </c>
      <c r="M14" s="147">
        <v>4512.66</v>
      </c>
      <c r="N14" s="147">
        <v>4519.3540000000003</v>
      </c>
      <c r="O14" s="147">
        <v>2690</v>
      </c>
      <c r="P14" s="147">
        <v>6668</v>
      </c>
      <c r="Q14" s="147">
        <v>6531.2</v>
      </c>
    </row>
    <row r="15" spans="1:17" x14ac:dyDescent="0.3">
      <c r="A15" s="1"/>
      <c r="B15" s="149" t="s">
        <v>1660</v>
      </c>
      <c r="C15" s="147">
        <v>866.4</v>
      </c>
      <c r="D15" s="147">
        <v>3015.67</v>
      </c>
      <c r="E15" s="147">
        <v>88.8</v>
      </c>
      <c r="F15" s="147">
        <v>88.8</v>
      </c>
      <c r="G15" s="147">
        <v>4474.7</v>
      </c>
      <c r="H15" s="147">
        <v>500.14</v>
      </c>
      <c r="I15" s="147">
        <v>8073</v>
      </c>
      <c r="J15" s="147">
        <v>22860</v>
      </c>
      <c r="K15" s="147">
        <v>4407.7030000000004</v>
      </c>
      <c r="L15" s="147">
        <v>4437.134</v>
      </c>
      <c r="M15" s="147">
        <v>4432.4260000000004</v>
      </c>
      <c r="N15" s="147">
        <v>4439.2669999999998</v>
      </c>
      <c r="O15" s="147">
        <v>2690</v>
      </c>
      <c r="P15" s="147">
        <v>6669</v>
      </c>
      <c r="Q15" s="147">
        <v>6534.1</v>
      </c>
    </row>
    <row r="16" spans="1:17" x14ac:dyDescent="0.3">
      <c r="A16" s="1"/>
      <c r="B16" s="149" t="s">
        <v>472</v>
      </c>
      <c r="C16" s="147">
        <v>867.1</v>
      </c>
      <c r="D16" s="147">
        <v>2985.57</v>
      </c>
      <c r="E16" s="147">
        <v>87.4</v>
      </c>
      <c r="F16" s="147">
        <v>87.4</v>
      </c>
      <c r="G16" s="147">
        <v>4474.7</v>
      </c>
      <c r="H16" s="147">
        <v>502.1</v>
      </c>
      <c r="I16" s="147">
        <v>8073</v>
      </c>
      <c r="J16" s="147">
        <v>22993</v>
      </c>
      <c r="K16" s="147">
        <v>4280.8599999999997</v>
      </c>
      <c r="L16" s="147">
        <v>4366.4690000000001</v>
      </c>
      <c r="M16" s="147">
        <v>4362.1409999999996</v>
      </c>
      <c r="N16" s="147">
        <v>4368.8379999999997</v>
      </c>
      <c r="O16" s="147">
        <v>2680</v>
      </c>
      <c r="P16" s="147">
        <v>6668</v>
      </c>
      <c r="Q16" s="147">
        <v>6537.7</v>
      </c>
    </row>
    <row r="17" spans="1:17" x14ac:dyDescent="0.3">
      <c r="A17" s="1"/>
      <c r="B17" s="149" t="s">
        <v>221</v>
      </c>
      <c r="C17" s="147">
        <v>868</v>
      </c>
      <c r="D17" s="147">
        <v>2986.03</v>
      </c>
      <c r="E17" s="147">
        <v>86.7</v>
      </c>
      <c r="F17" s="147">
        <v>86.7</v>
      </c>
      <c r="G17" s="147">
        <v>4474.7</v>
      </c>
      <c r="H17" s="147">
        <v>505.04</v>
      </c>
      <c r="I17" s="147">
        <v>8073</v>
      </c>
      <c r="J17" s="147">
        <v>23322</v>
      </c>
      <c r="K17" s="147">
        <v>4260.3670000000002</v>
      </c>
      <c r="L17" s="147">
        <v>4357.4390000000003</v>
      </c>
      <c r="M17" s="147">
        <v>4354.5720000000001</v>
      </c>
      <c r="N17" s="147">
        <v>4359.7690000000002</v>
      </c>
      <c r="O17" s="147">
        <v>2680</v>
      </c>
      <c r="P17" s="147">
        <v>6655</v>
      </c>
      <c r="Q17" s="147">
        <v>6544.6</v>
      </c>
    </row>
    <row r="18" spans="1:17" x14ac:dyDescent="0.3">
      <c r="A18" s="1"/>
      <c r="B18" s="149" t="s">
        <v>348</v>
      </c>
      <c r="C18" s="147">
        <v>865.1</v>
      </c>
      <c r="D18" s="147">
        <v>2987.64</v>
      </c>
      <c r="E18" s="147">
        <v>85.2</v>
      </c>
      <c r="F18" s="147">
        <v>85.2</v>
      </c>
      <c r="G18" s="147">
        <v>4474.7</v>
      </c>
      <c r="H18" s="147">
        <v>500.14</v>
      </c>
      <c r="I18" s="147">
        <v>8073</v>
      </c>
      <c r="J18" s="147">
        <v>23230</v>
      </c>
      <c r="K18" s="147">
        <v>4168.3850000000002</v>
      </c>
      <c r="L18" s="147">
        <v>4318.1809999999996</v>
      </c>
      <c r="M18" s="147">
        <v>4322.348</v>
      </c>
      <c r="N18" s="147">
        <v>4321.7280000000001</v>
      </c>
      <c r="O18" s="147">
        <v>2590</v>
      </c>
      <c r="P18" s="147">
        <v>6651</v>
      </c>
      <c r="Q18" s="147">
        <v>6549.7</v>
      </c>
    </row>
    <row r="19" spans="1:17" x14ac:dyDescent="0.3">
      <c r="A19" s="1"/>
      <c r="B19" s="149" t="s">
        <v>1661</v>
      </c>
      <c r="C19" s="147">
        <v>860.9</v>
      </c>
      <c r="D19" s="147">
        <v>2986.03</v>
      </c>
      <c r="E19" s="147">
        <v>82.6</v>
      </c>
      <c r="F19" s="147">
        <v>82.6</v>
      </c>
      <c r="G19" s="147">
        <v>4460.8999999999996</v>
      </c>
      <c r="H19" s="147">
        <v>505.04</v>
      </c>
      <c r="I19" s="147">
        <v>8073</v>
      </c>
      <c r="J19" s="147">
        <v>23220</v>
      </c>
      <c r="K19" s="147">
        <v>4142.2389999999996</v>
      </c>
      <c r="L19" s="147">
        <v>4296.7849999999999</v>
      </c>
      <c r="M19" s="147">
        <v>4304.1819999999998</v>
      </c>
      <c r="N19" s="147">
        <v>4301.47</v>
      </c>
      <c r="O19" s="147">
        <v>2640</v>
      </c>
      <c r="P19" s="147">
        <v>6651</v>
      </c>
      <c r="Q19" s="147">
        <v>6552</v>
      </c>
    </row>
    <row r="20" spans="1:17" x14ac:dyDescent="0.3">
      <c r="A20" s="1"/>
      <c r="B20" s="149" t="s">
        <v>1662</v>
      </c>
      <c r="C20" s="147">
        <v>857.7</v>
      </c>
      <c r="D20" s="147">
        <v>2985.58</v>
      </c>
      <c r="E20" s="147">
        <v>79.3</v>
      </c>
      <c r="F20" s="147">
        <v>79.3</v>
      </c>
      <c r="G20" s="147">
        <v>4460.8999999999996</v>
      </c>
      <c r="H20" s="147">
        <v>506.02</v>
      </c>
      <c r="I20" s="147">
        <v>8073</v>
      </c>
      <c r="J20" s="147">
        <v>22731</v>
      </c>
      <c r="K20" s="147">
        <v>4089.0050000000001</v>
      </c>
      <c r="L20" s="147">
        <v>4259.49</v>
      </c>
      <c r="M20" s="147">
        <v>4269.0389999999998</v>
      </c>
      <c r="N20" s="147">
        <v>4264.3710000000001</v>
      </c>
      <c r="O20" s="147">
        <v>2630</v>
      </c>
      <c r="P20" s="147">
        <v>6651</v>
      </c>
      <c r="Q20" s="147">
        <v>6555.7</v>
      </c>
    </row>
    <row r="21" spans="1:17" x14ac:dyDescent="0.3">
      <c r="A21" s="1"/>
      <c r="B21" s="149" t="s">
        <v>473</v>
      </c>
      <c r="C21" s="147">
        <v>856</v>
      </c>
      <c r="D21" s="147">
        <v>2986.03</v>
      </c>
      <c r="E21" s="147">
        <v>75.599999999999994</v>
      </c>
      <c r="F21" s="147">
        <v>75.599999999999994</v>
      </c>
      <c r="G21" s="147">
        <v>4474.7</v>
      </c>
      <c r="H21" s="147">
        <v>503.08</v>
      </c>
      <c r="I21" s="147">
        <v>8073</v>
      </c>
      <c r="J21" s="147">
        <v>22768</v>
      </c>
      <c r="K21" s="147">
        <v>3964.634</v>
      </c>
      <c r="L21" s="147">
        <v>4218.0730000000003</v>
      </c>
      <c r="M21" s="147">
        <v>4227.5169999999998</v>
      </c>
      <c r="N21" s="147">
        <v>4222.6790000000001</v>
      </c>
      <c r="O21" s="147">
        <v>2600</v>
      </c>
      <c r="P21" s="147">
        <v>6651</v>
      </c>
      <c r="Q21" s="147">
        <v>6559.1</v>
      </c>
    </row>
    <row r="22" spans="1:17" x14ac:dyDescent="0.3">
      <c r="A22" s="1"/>
      <c r="B22" s="149" t="s">
        <v>1663</v>
      </c>
      <c r="C22" s="147">
        <v>854.9</v>
      </c>
      <c r="D22" s="147">
        <v>2986.73</v>
      </c>
      <c r="E22" s="147">
        <v>74.5</v>
      </c>
      <c r="F22" s="147">
        <v>74.5</v>
      </c>
      <c r="G22" s="147">
        <v>4474.7</v>
      </c>
      <c r="H22" s="147">
        <v>503.08</v>
      </c>
      <c r="I22" s="147">
        <v>8073</v>
      </c>
      <c r="J22" s="147">
        <v>22672</v>
      </c>
      <c r="K22" s="147">
        <v>3995.8449999999998</v>
      </c>
      <c r="L22" s="147">
        <v>4236.72</v>
      </c>
      <c r="M22" s="147">
        <v>4246.0069999999996</v>
      </c>
      <c r="N22" s="147">
        <v>4241.6409999999996</v>
      </c>
      <c r="O22" s="147">
        <v>2680</v>
      </c>
      <c r="P22" s="147">
        <v>6652</v>
      </c>
      <c r="Q22" s="147">
        <v>6560.3</v>
      </c>
    </row>
    <row r="23" spans="1:17" x14ac:dyDescent="0.3">
      <c r="A23" s="1"/>
      <c r="B23" s="149" t="s">
        <v>1664</v>
      </c>
      <c r="C23" s="147">
        <v>854.8</v>
      </c>
      <c r="D23" s="147">
        <v>2987.19</v>
      </c>
      <c r="E23" s="147">
        <v>74.7</v>
      </c>
      <c r="F23" s="147">
        <v>74.7</v>
      </c>
      <c r="G23" s="147">
        <v>4474.7</v>
      </c>
      <c r="H23" s="147">
        <v>501.12</v>
      </c>
      <c r="I23" s="147">
        <v>8073</v>
      </c>
      <c r="J23" s="147">
        <v>23284</v>
      </c>
      <c r="K23" s="147">
        <v>4048.2539999999999</v>
      </c>
      <c r="L23" s="147">
        <v>4268.5190000000002</v>
      </c>
      <c r="M23" s="147">
        <v>4277.6899999999996</v>
      </c>
      <c r="N23" s="147">
        <v>4273.2039999999997</v>
      </c>
      <c r="O23" s="147">
        <v>2600</v>
      </c>
      <c r="P23" s="147">
        <v>6653</v>
      </c>
      <c r="Q23" s="147">
        <v>6563.1</v>
      </c>
    </row>
    <row r="24" spans="1:17" x14ac:dyDescent="0.3">
      <c r="A24" s="1"/>
      <c r="B24" s="149" t="s">
        <v>1665</v>
      </c>
      <c r="C24" s="147">
        <v>854.6</v>
      </c>
      <c r="D24" s="147">
        <v>2985.78</v>
      </c>
      <c r="E24" s="147">
        <v>76.099999999999994</v>
      </c>
      <c r="F24" s="147">
        <v>76.099999999999994</v>
      </c>
      <c r="G24" s="147">
        <v>4474.7</v>
      </c>
      <c r="H24" s="147">
        <v>517.79</v>
      </c>
      <c r="I24" s="147">
        <v>8073</v>
      </c>
      <c r="J24" s="147">
        <v>23293</v>
      </c>
      <c r="K24" s="147">
        <v>4112.0889999999999</v>
      </c>
      <c r="L24" s="147">
        <v>4300.7110000000002</v>
      </c>
      <c r="M24" s="147">
        <v>4306.4530000000004</v>
      </c>
      <c r="N24" s="147">
        <v>4304.5330000000004</v>
      </c>
      <c r="O24" s="147">
        <v>2600</v>
      </c>
      <c r="P24" s="147">
        <v>6654</v>
      </c>
      <c r="Q24" s="147">
        <v>6565.4</v>
      </c>
    </row>
    <row r="25" spans="1:17" x14ac:dyDescent="0.3">
      <c r="A25" s="1"/>
      <c r="B25" s="149" t="s">
        <v>399</v>
      </c>
      <c r="C25" s="147">
        <v>816.9</v>
      </c>
      <c r="D25" s="147">
        <v>2986.03</v>
      </c>
      <c r="E25" s="147">
        <v>77.099999999999994</v>
      </c>
      <c r="F25" s="147">
        <v>77.099999999999994</v>
      </c>
      <c r="G25" s="147">
        <v>4474.7</v>
      </c>
      <c r="H25" s="147">
        <v>504.06</v>
      </c>
      <c r="I25" s="147">
        <v>8073</v>
      </c>
      <c r="J25" s="147">
        <v>22676</v>
      </c>
      <c r="K25" s="147">
        <v>4087.5920000000001</v>
      </c>
      <c r="L25" s="147">
        <v>4292.0739999999996</v>
      </c>
      <c r="M25" s="147">
        <v>4298.6679999999997</v>
      </c>
      <c r="N25" s="147">
        <v>4296.5240000000003</v>
      </c>
      <c r="O25" s="147">
        <v>2630</v>
      </c>
      <c r="P25" s="147">
        <v>6653</v>
      </c>
      <c r="Q25" s="147">
        <v>6568.4</v>
      </c>
    </row>
    <row r="26" spans="1:17" x14ac:dyDescent="0.3">
      <c r="A26" s="1"/>
      <c r="B26" s="149" t="s">
        <v>222</v>
      </c>
      <c r="C26" s="147">
        <v>829.5</v>
      </c>
      <c r="D26" s="147">
        <v>2986.03</v>
      </c>
      <c r="E26" s="147">
        <v>78.3</v>
      </c>
      <c r="F26" s="147">
        <v>78.3</v>
      </c>
      <c r="G26" s="147">
        <v>4474.7</v>
      </c>
      <c r="H26" s="147">
        <v>502.1</v>
      </c>
      <c r="I26" s="147">
        <v>8073</v>
      </c>
      <c r="J26" s="147">
        <v>22752</v>
      </c>
      <c r="K26" s="147">
        <v>4090.4180000000001</v>
      </c>
      <c r="L26" s="147">
        <v>4282.8490000000002</v>
      </c>
      <c r="M26" s="147">
        <v>4286.8810000000003</v>
      </c>
      <c r="N26" s="147">
        <v>4285.6890000000003</v>
      </c>
      <c r="O26" s="147">
        <v>2660</v>
      </c>
      <c r="P26" s="147">
        <v>6653</v>
      </c>
      <c r="Q26" s="147">
        <v>6572.9</v>
      </c>
    </row>
    <row r="27" spans="1:17" x14ac:dyDescent="0.3">
      <c r="A27" s="1"/>
      <c r="B27" s="149" t="s">
        <v>1666</v>
      </c>
      <c r="C27" s="147">
        <v>837.3</v>
      </c>
      <c r="D27" s="147">
        <v>2986.73</v>
      </c>
      <c r="E27" s="147">
        <v>79.7</v>
      </c>
      <c r="F27" s="147">
        <v>79.7</v>
      </c>
      <c r="G27" s="147">
        <v>4474.7</v>
      </c>
      <c r="H27" s="147">
        <v>500.14</v>
      </c>
      <c r="I27" s="147">
        <v>8073</v>
      </c>
      <c r="J27" s="147">
        <v>22828</v>
      </c>
      <c r="K27" s="147">
        <v>4102.902</v>
      </c>
      <c r="L27" s="147">
        <v>4290.8969999999999</v>
      </c>
      <c r="M27" s="147">
        <v>4289.6930000000002</v>
      </c>
      <c r="N27" s="147">
        <v>4293.1080000000002</v>
      </c>
      <c r="O27" s="147">
        <v>2650</v>
      </c>
      <c r="P27" s="147">
        <v>6652</v>
      </c>
      <c r="Q27" s="147">
        <v>6583.7</v>
      </c>
    </row>
    <row r="28" spans="1:17" x14ac:dyDescent="0.3">
      <c r="A28" s="1"/>
      <c r="B28" s="149" t="s">
        <v>1667</v>
      </c>
      <c r="C28" s="147">
        <v>860.4</v>
      </c>
      <c r="D28" s="147">
        <v>2984.42</v>
      </c>
      <c r="E28" s="147">
        <v>79.900000000000006</v>
      </c>
      <c r="F28" s="147">
        <v>79.900000000000006</v>
      </c>
      <c r="G28" s="147">
        <v>4481.6000000000004</v>
      </c>
      <c r="H28" s="147">
        <v>498.18</v>
      </c>
      <c r="I28" s="147">
        <v>8073</v>
      </c>
      <c r="J28" s="147">
        <v>22575</v>
      </c>
      <c r="K28" s="147">
        <v>4090.0650000000001</v>
      </c>
      <c r="L28" s="147">
        <v>4299.9260000000004</v>
      </c>
      <c r="M28" s="147">
        <v>4296.6130000000003</v>
      </c>
      <c r="N28" s="147">
        <v>4301.7060000000001</v>
      </c>
      <c r="O28" s="147">
        <v>2650</v>
      </c>
      <c r="P28" s="147">
        <v>6651</v>
      </c>
      <c r="Q28" s="147">
        <v>6818.2</v>
      </c>
    </row>
    <row r="29" spans="1:17" x14ac:dyDescent="0.3">
      <c r="A29" s="1"/>
      <c r="B29" s="149" t="s">
        <v>1668</v>
      </c>
      <c r="C29" s="147">
        <v>896.5</v>
      </c>
      <c r="D29" s="147">
        <v>2984.87</v>
      </c>
      <c r="E29" s="147">
        <v>79.5</v>
      </c>
      <c r="F29" s="147">
        <v>79.5</v>
      </c>
      <c r="G29" s="147">
        <v>4481.6000000000004</v>
      </c>
      <c r="H29" s="147">
        <v>501.12</v>
      </c>
      <c r="I29" s="147">
        <v>8073</v>
      </c>
      <c r="J29" s="147">
        <v>22692</v>
      </c>
      <c r="K29" s="147">
        <v>4043.6610000000001</v>
      </c>
      <c r="L29" s="147">
        <v>4263.2190000000001</v>
      </c>
      <c r="M29" s="147">
        <v>4258.875</v>
      </c>
      <c r="N29" s="147">
        <v>4264.7250000000004</v>
      </c>
      <c r="O29" s="147">
        <v>2650</v>
      </c>
      <c r="P29" s="147">
        <v>6651</v>
      </c>
      <c r="Q29" s="147">
        <v>6949.9</v>
      </c>
    </row>
    <row r="30" spans="1:17" x14ac:dyDescent="0.3">
      <c r="A30" s="1"/>
      <c r="B30" s="149" t="s">
        <v>1669</v>
      </c>
      <c r="C30" s="147">
        <v>869.1</v>
      </c>
      <c r="D30" s="147">
        <v>2984.87</v>
      </c>
      <c r="E30" s="147">
        <v>79.900000000000006</v>
      </c>
      <c r="F30" s="147">
        <v>79.900000000000006</v>
      </c>
      <c r="G30" s="147">
        <v>4474.7</v>
      </c>
      <c r="H30" s="147">
        <v>499.16</v>
      </c>
      <c r="I30" s="147">
        <v>8073</v>
      </c>
      <c r="J30" s="147">
        <v>22781</v>
      </c>
      <c r="K30" s="147">
        <v>4019.7530000000002</v>
      </c>
      <c r="L30" s="147">
        <v>4249.8720000000003</v>
      </c>
      <c r="M30" s="147">
        <v>4245.25</v>
      </c>
      <c r="N30" s="147">
        <v>4250.9449999999997</v>
      </c>
      <c r="O30" s="147">
        <v>2640</v>
      </c>
      <c r="P30" s="147">
        <v>6673</v>
      </c>
      <c r="Q30" s="147">
        <v>6968.1</v>
      </c>
    </row>
    <row r="31" spans="1:17" x14ac:dyDescent="0.3">
      <c r="A31" s="1"/>
      <c r="B31" s="149" t="s">
        <v>1670</v>
      </c>
      <c r="C31" s="147">
        <v>866.7</v>
      </c>
      <c r="D31" s="147">
        <v>2984.87</v>
      </c>
      <c r="E31" s="147">
        <v>80.599999999999994</v>
      </c>
      <c r="F31" s="147">
        <v>80.599999999999994</v>
      </c>
      <c r="G31" s="147">
        <v>4460.8999999999996</v>
      </c>
      <c r="H31" s="147">
        <v>498.18</v>
      </c>
      <c r="I31" s="147">
        <v>8073</v>
      </c>
      <c r="J31" s="147">
        <v>22708</v>
      </c>
      <c r="K31" s="147">
        <v>4077.3449999999998</v>
      </c>
      <c r="L31" s="147">
        <v>4293.4480000000003</v>
      </c>
      <c r="M31" s="147">
        <v>4289.5839999999998</v>
      </c>
      <c r="N31" s="147">
        <v>4295.3459999999995</v>
      </c>
      <c r="O31" s="147">
        <v>2660</v>
      </c>
      <c r="P31" s="147">
        <v>6750</v>
      </c>
      <c r="Q31" s="147">
        <v>6965.4</v>
      </c>
    </row>
    <row r="32" spans="1:17" x14ac:dyDescent="0.3">
      <c r="A32" s="1"/>
      <c r="B32" s="149" t="s">
        <v>1671</v>
      </c>
      <c r="C32" s="147">
        <v>618</v>
      </c>
      <c r="D32" s="147">
        <v>2986.03</v>
      </c>
      <c r="E32" s="147">
        <v>82.6</v>
      </c>
      <c r="F32" s="147">
        <v>82.6</v>
      </c>
      <c r="G32" s="147">
        <v>4474.7</v>
      </c>
      <c r="H32" s="147">
        <v>500.14</v>
      </c>
      <c r="I32" s="147">
        <v>8073</v>
      </c>
      <c r="J32" s="147">
        <v>22557</v>
      </c>
      <c r="K32" s="147">
        <v>4160.7299999999996</v>
      </c>
      <c r="L32" s="147">
        <v>4347.4290000000001</v>
      </c>
      <c r="M32" s="147">
        <v>4343.326</v>
      </c>
      <c r="N32" s="147">
        <v>4349.2870000000003</v>
      </c>
      <c r="O32" s="147">
        <v>2680</v>
      </c>
      <c r="P32" s="147">
        <v>6749</v>
      </c>
      <c r="Q32" s="147">
        <v>6963.3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3" t="s">
        <v>549</v>
      </c>
      <c r="C6" s="203" t="s">
        <v>1672</v>
      </c>
      <c r="D6" s="203"/>
      <c r="E6" s="203"/>
      <c r="F6" s="203"/>
      <c r="G6" s="203"/>
      <c r="H6" s="203"/>
      <c r="I6" s="203"/>
      <c r="J6" s="203"/>
      <c r="K6" s="203"/>
      <c r="L6" s="203"/>
      <c r="M6" s="203"/>
      <c r="N6" s="203"/>
      <c r="O6" s="203"/>
      <c r="P6" s="203"/>
      <c r="Q6" s="203"/>
      <c r="R6" s="203"/>
    </row>
    <row r="7" spans="1:18" ht="40.049999999999997" customHeight="1" x14ac:dyDescent="0.3">
      <c r="A7" s="1"/>
      <c r="B7" s="203"/>
      <c r="C7" s="3" t="s">
        <v>270</v>
      </c>
      <c r="D7" s="3" t="s">
        <v>77</v>
      </c>
      <c r="E7" s="3" t="s">
        <v>77</v>
      </c>
      <c r="F7" s="3" t="s">
        <v>81</v>
      </c>
      <c r="G7" s="3" t="s">
        <v>81</v>
      </c>
      <c r="H7" s="3" t="s">
        <v>81</v>
      </c>
      <c r="I7" s="3" t="s">
        <v>81</v>
      </c>
      <c r="J7" s="3" t="s">
        <v>95</v>
      </c>
      <c r="K7" s="3" t="s">
        <v>604</v>
      </c>
      <c r="L7" s="3" t="s">
        <v>98</v>
      </c>
      <c r="M7" s="3" t="s">
        <v>98</v>
      </c>
      <c r="N7" s="3" t="s">
        <v>117</v>
      </c>
      <c r="O7" s="3" t="s">
        <v>117</v>
      </c>
      <c r="P7" s="3" t="s">
        <v>605</v>
      </c>
      <c r="Q7" s="3" t="s">
        <v>145</v>
      </c>
      <c r="R7" s="3" t="s">
        <v>149</v>
      </c>
    </row>
    <row r="8" spans="1:18" ht="40.049999999999997" customHeight="1" x14ac:dyDescent="0.3">
      <c r="A8" s="1"/>
      <c r="B8" s="203"/>
      <c r="C8" s="3" t="s">
        <v>1061</v>
      </c>
      <c r="D8" s="3" t="s">
        <v>1068</v>
      </c>
      <c r="E8" s="3" t="s">
        <v>1069</v>
      </c>
      <c r="F8" s="3" t="s">
        <v>90</v>
      </c>
      <c r="G8" s="3" t="s">
        <v>93</v>
      </c>
      <c r="H8" s="3" t="s">
        <v>1574</v>
      </c>
      <c r="I8" s="3" t="s">
        <v>1087</v>
      </c>
      <c r="J8" s="3" t="s">
        <v>96</v>
      </c>
      <c r="K8" s="3" t="s">
        <v>1093</v>
      </c>
      <c r="L8" s="3" t="s">
        <v>101</v>
      </c>
      <c r="M8" s="3" t="s">
        <v>107</v>
      </c>
      <c r="N8" s="3" t="s">
        <v>1111</v>
      </c>
      <c r="O8" s="3" t="s">
        <v>125</v>
      </c>
      <c r="P8" s="3" t="s">
        <v>1018</v>
      </c>
      <c r="Q8" s="3" t="s">
        <v>1136</v>
      </c>
      <c r="R8" s="3" t="s">
        <v>1137</v>
      </c>
    </row>
    <row r="9" spans="1:18" x14ac:dyDescent="0.3">
      <c r="A9" s="1"/>
      <c r="B9" s="149" t="s">
        <v>173</v>
      </c>
      <c r="C9" s="147">
        <v>24</v>
      </c>
      <c r="D9" s="147">
        <v>26.31</v>
      </c>
      <c r="E9" s="147">
        <v>26.31</v>
      </c>
      <c r="F9" s="147">
        <v>22.4</v>
      </c>
      <c r="G9" s="147">
        <v>22.4</v>
      </c>
      <c r="H9" s="147">
        <v>23.49</v>
      </c>
      <c r="I9" s="147">
        <v>23.49</v>
      </c>
      <c r="J9" s="147">
        <v>21.1</v>
      </c>
      <c r="K9" s="147">
        <v>35.74</v>
      </c>
      <c r="L9" s="147">
        <v>25.3</v>
      </c>
      <c r="M9" s="147">
        <v>21.5</v>
      </c>
      <c r="N9" s="147">
        <v>27.6</v>
      </c>
      <c r="O9" s="147">
        <v>21.85</v>
      </c>
      <c r="P9" s="147">
        <v>21.6</v>
      </c>
      <c r="Q9" s="147">
        <v>22.7</v>
      </c>
      <c r="R9" s="147">
        <v>26.61</v>
      </c>
    </row>
    <row r="10" spans="1:18" x14ac:dyDescent="0.3">
      <c r="A10" s="1"/>
      <c r="B10" s="149" t="s">
        <v>1656</v>
      </c>
      <c r="C10" s="147">
        <v>24</v>
      </c>
      <c r="D10" s="147">
        <v>26.45</v>
      </c>
      <c r="E10" s="147">
        <v>26.45</v>
      </c>
      <c r="F10" s="147">
        <v>22.2</v>
      </c>
      <c r="G10" s="147">
        <v>22.2</v>
      </c>
      <c r="H10" s="147">
        <v>23.27</v>
      </c>
      <c r="I10" s="147">
        <v>23.27</v>
      </c>
      <c r="J10" s="147">
        <v>20.8</v>
      </c>
      <c r="K10" s="147">
        <v>35.92</v>
      </c>
      <c r="L10" s="147">
        <v>25.3</v>
      </c>
      <c r="M10" s="147">
        <v>21.4</v>
      </c>
      <c r="N10" s="147">
        <v>27.42</v>
      </c>
      <c r="O10" s="147">
        <v>21.3</v>
      </c>
      <c r="P10" s="147">
        <v>21.1</v>
      </c>
      <c r="Q10" s="147">
        <v>22.66</v>
      </c>
      <c r="R10" s="147">
        <v>26.61</v>
      </c>
    </row>
    <row r="11" spans="1:18" x14ac:dyDescent="0.3">
      <c r="A11" s="1"/>
      <c r="B11" s="149" t="s">
        <v>1657</v>
      </c>
      <c r="C11" s="147">
        <v>24</v>
      </c>
      <c r="D11" s="147">
        <v>26.18</v>
      </c>
      <c r="E11" s="147">
        <v>26.18</v>
      </c>
      <c r="F11" s="147">
        <v>21.6</v>
      </c>
      <c r="G11" s="147">
        <v>21.6</v>
      </c>
      <c r="H11" s="147">
        <v>23.1</v>
      </c>
      <c r="I11" s="147">
        <v>23.1</v>
      </c>
      <c r="J11" s="147">
        <v>20.6</v>
      </c>
      <c r="K11" s="147">
        <v>35.43</v>
      </c>
      <c r="L11" s="147">
        <v>25.3</v>
      </c>
      <c r="M11" s="147">
        <v>22.1</v>
      </c>
      <c r="N11" s="147">
        <v>27.23</v>
      </c>
      <c r="O11" s="147">
        <v>21.3</v>
      </c>
      <c r="P11" s="147">
        <v>21</v>
      </c>
      <c r="Q11" s="147">
        <v>22.65</v>
      </c>
      <c r="R11" s="147">
        <v>26.61</v>
      </c>
    </row>
    <row r="12" spans="1:18" x14ac:dyDescent="0.3">
      <c r="A12" s="1"/>
      <c r="B12" s="149" t="s">
        <v>1658</v>
      </c>
      <c r="C12" s="147">
        <v>23</v>
      </c>
      <c r="D12" s="147">
        <v>26.05</v>
      </c>
      <c r="E12" s="147">
        <v>26.05</v>
      </c>
      <c r="F12" s="147">
        <v>21.6</v>
      </c>
      <c r="G12" s="147">
        <v>21.6</v>
      </c>
      <c r="H12" s="147">
        <v>23.03</v>
      </c>
      <c r="I12" s="147">
        <v>23.03</v>
      </c>
      <c r="J12" s="147">
        <v>20.3</v>
      </c>
      <c r="K12" s="147">
        <v>34.72</v>
      </c>
      <c r="L12" s="147">
        <v>25.3</v>
      </c>
      <c r="M12" s="147">
        <v>21</v>
      </c>
      <c r="N12" s="147">
        <v>26.98</v>
      </c>
      <c r="O12" s="147">
        <v>22</v>
      </c>
      <c r="P12" s="147">
        <v>20.8</v>
      </c>
      <c r="Q12" s="147">
        <v>21.1</v>
      </c>
      <c r="R12" s="147">
        <v>26.25</v>
      </c>
    </row>
    <row r="13" spans="1:18" x14ac:dyDescent="0.3">
      <c r="A13" s="1"/>
      <c r="B13" s="149" t="s">
        <v>398</v>
      </c>
      <c r="C13" s="147">
        <v>23</v>
      </c>
      <c r="D13" s="147">
        <v>26.12</v>
      </c>
      <c r="E13" s="147">
        <v>26.12</v>
      </c>
      <c r="F13" s="147">
        <v>21.6</v>
      </c>
      <c r="G13" s="147">
        <v>21.6</v>
      </c>
      <c r="H13" s="147">
        <v>22.89</v>
      </c>
      <c r="I13" s="147">
        <v>22.89</v>
      </c>
      <c r="J13" s="147">
        <v>20.100000000000001</v>
      </c>
      <c r="K13" s="147">
        <v>34.83</v>
      </c>
      <c r="L13" s="147">
        <v>25.3</v>
      </c>
      <c r="M13" s="147">
        <v>23.4</v>
      </c>
      <c r="N13" s="147">
        <v>26.68</v>
      </c>
      <c r="O13" s="147">
        <v>22.35</v>
      </c>
      <c r="P13" s="147">
        <v>20.8</v>
      </c>
      <c r="Q13" s="147">
        <v>20.73</v>
      </c>
      <c r="R13" s="147">
        <v>26.25</v>
      </c>
    </row>
    <row r="14" spans="1:18" x14ac:dyDescent="0.3">
      <c r="A14" s="1"/>
      <c r="B14" s="149" t="s">
        <v>1659</v>
      </c>
      <c r="C14" s="147">
        <v>23</v>
      </c>
      <c r="D14" s="147">
        <v>26.06</v>
      </c>
      <c r="E14" s="147">
        <v>26.06</v>
      </c>
      <c r="F14" s="147">
        <v>21.5</v>
      </c>
      <c r="G14" s="147">
        <v>21.5</v>
      </c>
      <c r="H14" s="147">
        <v>22.59</v>
      </c>
      <c r="I14" s="147">
        <v>22.59</v>
      </c>
      <c r="J14" s="147">
        <v>19.899999999999999</v>
      </c>
      <c r="K14" s="147">
        <v>34.4</v>
      </c>
      <c r="L14" s="147">
        <v>25.3</v>
      </c>
      <c r="M14" s="147">
        <v>22.1</v>
      </c>
      <c r="N14" s="147">
        <v>26.47</v>
      </c>
      <c r="O14" s="147">
        <v>22.4</v>
      </c>
      <c r="P14" s="147">
        <v>20.7</v>
      </c>
      <c r="Q14" s="147">
        <v>20.55</v>
      </c>
      <c r="R14" s="147">
        <v>26.25</v>
      </c>
    </row>
    <row r="15" spans="1:18" x14ac:dyDescent="0.3">
      <c r="A15" s="1"/>
      <c r="B15" s="149" t="s">
        <v>1660</v>
      </c>
      <c r="C15" s="147">
        <v>23</v>
      </c>
      <c r="D15" s="147">
        <v>26.05</v>
      </c>
      <c r="E15" s="147">
        <v>26.05</v>
      </c>
      <c r="F15" s="147">
        <v>21.3</v>
      </c>
      <c r="G15" s="147">
        <v>21.3</v>
      </c>
      <c r="H15" s="147">
        <v>22.4</v>
      </c>
      <c r="I15" s="147">
        <v>22.4</v>
      </c>
      <c r="J15" s="147">
        <v>19.899999999999999</v>
      </c>
      <c r="K15" s="147">
        <v>34.83</v>
      </c>
      <c r="L15" s="147">
        <v>25.3</v>
      </c>
      <c r="M15" s="147">
        <v>23.4</v>
      </c>
      <c r="N15" s="147">
        <v>26.34</v>
      </c>
      <c r="O15" s="147">
        <v>22.35</v>
      </c>
      <c r="P15" s="147">
        <v>20.7</v>
      </c>
      <c r="Q15" s="147">
        <v>20.21</v>
      </c>
      <c r="R15" s="147">
        <v>26.25</v>
      </c>
    </row>
    <row r="16" spans="1:18" x14ac:dyDescent="0.3">
      <c r="A16" s="1"/>
      <c r="B16" s="149" t="s">
        <v>472</v>
      </c>
      <c r="C16" s="147">
        <v>24</v>
      </c>
      <c r="D16" s="147">
        <v>25.94</v>
      </c>
      <c r="E16" s="147">
        <v>25.94</v>
      </c>
      <c r="F16" s="147">
        <v>21.4</v>
      </c>
      <c r="G16" s="147">
        <v>21.4</v>
      </c>
      <c r="H16" s="147">
        <v>22.55</v>
      </c>
      <c r="I16" s="147">
        <v>22.55</v>
      </c>
      <c r="J16" s="147">
        <v>20.399999999999999</v>
      </c>
      <c r="K16" s="147">
        <v>34.85</v>
      </c>
      <c r="L16" s="147">
        <v>25.3</v>
      </c>
      <c r="M16" s="147">
        <v>23.6</v>
      </c>
      <c r="N16" s="147">
        <v>26.34</v>
      </c>
      <c r="O16" s="147">
        <v>21.15</v>
      </c>
      <c r="P16" s="147">
        <v>21.2</v>
      </c>
      <c r="Q16" s="147">
        <v>20.2</v>
      </c>
      <c r="R16" s="147">
        <v>26.61</v>
      </c>
    </row>
    <row r="17" spans="1:18" x14ac:dyDescent="0.3">
      <c r="A17" s="1"/>
      <c r="B17" s="149" t="s">
        <v>221</v>
      </c>
      <c r="C17" s="147">
        <v>29</v>
      </c>
      <c r="D17" s="147">
        <v>26.5</v>
      </c>
      <c r="E17" s="147">
        <v>26.5</v>
      </c>
      <c r="F17" s="147">
        <v>22</v>
      </c>
      <c r="G17" s="147">
        <v>22</v>
      </c>
      <c r="H17" s="147">
        <v>23.58</v>
      </c>
      <c r="I17" s="147">
        <v>23.58</v>
      </c>
      <c r="J17" s="147">
        <v>20.8</v>
      </c>
      <c r="K17" s="147">
        <v>35.46</v>
      </c>
      <c r="L17" s="147">
        <v>25.3</v>
      </c>
      <c r="M17" s="147">
        <v>24.6</v>
      </c>
      <c r="N17" s="147">
        <v>27.15</v>
      </c>
      <c r="O17" s="147">
        <v>21.526</v>
      </c>
      <c r="P17" s="147">
        <v>23</v>
      </c>
      <c r="Q17" s="147">
        <v>20.93</v>
      </c>
      <c r="R17" s="147">
        <v>28.44</v>
      </c>
    </row>
    <row r="18" spans="1:18" x14ac:dyDescent="0.3">
      <c r="A18" s="1"/>
      <c r="B18" s="149" t="s">
        <v>348</v>
      </c>
      <c r="C18" s="147">
        <v>29</v>
      </c>
      <c r="D18" s="147">
        <v>29.06</v>
      </c>
      <c r="E18" s="147">
        <v>29.06</v>
      </c>
      <c r="F18" s="147">
        <v>23.1</v>
      </c>
      <c r="G18" s="147">
        <v>23.1</v>
      </c>
      <c r="H18" s="147">
        <v>24.32</v>
      </c>
      <c r="I18" s="147">
        <v>24.32</v>
      </c>
      <c r="J18" s="147">
        <v>21.5</v>
      </c>
      <c r="K18" s="147">
        <v>38.32</v>
      </c>
      <c r="L18" s="147">
        <v>25.3</v>
      </c>
      <c r="M18" s="147">
        <v>25.7</v>
      </c>
      <c r="N18" s="147">
        <v>28.25</v>
      </c>
      <c r="O18" s="147">
        <v>22.9</v>
      </c>
      <c r="P18" s="147">
        <v>24.3</v>
      </c>
      <c r="Q18" s="147">
        <v>22.16</v>
      </c>
      <c r="R18" s="147">
        <v>28.81</v>
      </c>
    </row>
    <row r="19" spans="1:18" x14ac:dyDescent="0.3">
      <c r="A19" s="1"/>
      <c r="B19" s="149" t="s">
        <v>1661</v>
      </c>
      <c r="C19" s="147">
        <v>31</v>
      </c>
      <c r="D19" s="147">
        <v>31.65</v>
      </c>
      <c r="E19" s="147">
        <v>31.65</v>
      </c>
      <c r="F19" s="147">
        <v>26.5</v>
      </c>
      <c r="G19" s="147">
        <v>26.5</v>
      </c>
      <c r="H19" s="147">
        <v>24.51</v>
      </c>
      <c r="I19" s="147">
        <v>24.51</v>
      </c>
      <c r="J19" s="147">
        <v>21.9</v>
      </c>
      <c r="K19" s="147">
        <v>38.99</v>
      </c>
      <c r="L19" s="147">
        <v>25.3</v>
      </c>
      <c r="M19" s="147">
        <v>27.7</v>
      </c>
      <c r="N19" s="147">
        <v>29.49</v>
      </c>
      <c r="O19" s="147">
        <v>23.95</v>
      </c>
      <c r="P19" s="147">
        <v>25.2</v>
      </c>
      <c r="Q19" s="147">
        <v>25.51</v>
      </c>
      <c r="R19" s="147">
        <v>29.91</v>
      </c>
    </row>
    <row r="20" spans="1:18" x14ac:dyDescent="0.3">
      <c r="A20" s="1"/>
      <c r="B20" s="149" t="s">
        <v>1662</v>
      </c>
      <c r="C20" s="147">
        <v>33</v>
      </c>
      <c r="D20" s="147">
        <v>30.22</v>
      </c>
      <c r="E20" s="147">
        <v>30.22</v>
      </c>
      <c r="F20" s="147">
        <v>28</v>
      </c>
      <c r="G20" s="147">
        <v>28</v>
      </c>
      <c r="H20" s="147">
        <v>25.12</v>
      </c>
      <c r="I20" s="147">
        <v>25.12</v>
      </c>
      <c r="J20" s="147">
        <v>22.3</v>
      </c>
      <c r="K20" s="147">
        <v>38.520000000000003</v>
      </c>
      <c r="L20" s="147">
        <v>25.3</v>
      </c>
      <c r="M20" s="147">
        <v>27.7</v>
      </c>
      <c r="N20" s="147">
        <v>30.78</v>
      </c>
      <c r="O20" s="147">
        <v>24.5</v>
      </c>
      <c r="P20" s="147">
        <v>25.6</v>
      </c>
      <c r="Q20" s="147">
        <v>27.19</v>
      </c>
      <c r="R20" s="147">
        <v>30.64</v>
      </c>
    </row>
    <row r="21" spans="1:18" x14ac:dyDescent="0.3">
      <c r="A21" s="1"/>
      <c r="B21" s="149" t="s">
        <v>473</v>
      </c>
      <c r="C21" s="147">
        <v>34</v>
      </c>
      <c r="D21" s="147">
        <v>30.09</v>
      </c>
      <c r="E21" s="147">
        <v>30.09</v>
      </c>
      <c r="F21" s="147">
        <v>27.8</v>
      </c>
      <c r="G21" s="147">
        <v>27.8</v>
      </c>
      <c r="H21" s="147">
        <v>25.43</v>
      </c>
      <c r="I21" s="147">
        <v>25.43</v>
      </c>
      <c r="J21" s="147">
        <v>22.1</v>
      </c>
      <c r="K21" s="147">
        <v>38.369999999999997</v>
      </c>
      <c r="L21" s="147">
        <v>25.3</v>
      </c>
      <c r="M21" s="147">
        <v>29</v>
      </c>
      <c r="N21" s="147">
        <v>31.45</v>
      </c>
      <c r="O21" s="147">
        <v>23.65</v>
      </c>
      <c r="P21" s="147">
        <v>27.3</v>
      </c>
      <c r="Q21" s="147">
        <v>26.84</v>
      </c>
      <c r="R21" s="147">
        <v>32.1</v>
      </c>
    </row>
    <row r="22" spans="1:18" x14ac:dyDescent="0.3">
      <c r="A22" s="1"/>
      <c r="B22" s="149" t="s">
        <v>1663</v>
      </c>
      <c r="C22" s="147">
        <v>34</v>
      </c>
      <c r="D22" s="147">
        <v>30.04</v>
      </c>
      <c r="E22" s="147">
        <v>30.04</v>
      </c>
      <c r="F22" s="147">
        <v>27</v>
      </c>
      <c r="G22" s="147">
        <v>27</v>
      </c>
      <c r="H22" s="147">
        <v>25.64</v>
      </c>
      <c r="I22" s="147">
        <v>25.64</v>
      </c>
      <c r="J22" s="147">
        <v>21.9</v>
      </c>
      <c r="K22" s="147">
        <v>38.56</v>
      </c>
      <c r="L22" s="147">
        <v>25.3</v>
      </c>
      <c r="M22" s="147">
        <v>29</v>
      </c>
      <c r="N22" s="147">
        <v>31.39</v>
      </c>
      <c r="O22" s="147">
        <v>24.3</v>
      </c>
      <c r="P22" s="147">
        <v>26.8</v>
      </c>
      <c r="Q22" s="147">
        <v>26.69</v>
      </c>
      <c r="R22" s="147">
        <v>31.37</v>
      </c>
    </row>
    <row r="23" spans="1:18" x14ac:dyDescent="0.3">
      <c r="A23" s="1"/>
      <c r="B23" s="149" t="s">
        <v>1664</v>
      </c>
      <c r="C23" s="147">
        <v>33</v>
      </c>
      <c r="D23" s="147">
        <v>29.8</v>
      </c>
      <c r="E23" s="147">
        <v>29.8</v>
      </c>
      <c r="F23" s="147">
        <v>26.9</v>
      </c>
      <c r="G23" s="147">
        <v>26.9</v>
      </c>
      <c r="H23" s="147">
        <v>25.91</v>
      </c>
      <c r="I23" s="147">
        <v>25.91</v>
      </c>
      <c r="J23" s="147">
        <v>23.1</v>
      </c>
      <c r="K23" s="147">
        <v>38.4</v>
      </c>
      <c r="L23" s="147">
        <v>25.3</v>
      </c>
      <c r="M23" s="147">
        <v>27.9</v>
      </c>
      <c r="N23" s="147">
        <v>31.19</v>
      </c>
      <c r="O23" s="147">
        <v>24.75</v>
      </c>
      <c r="P23" s="147">
        <v>26</v>
      </c>
      <c r="Q23" s="147">
        <v>26.84</v>
      </c>
      <c r="R23" s="147">
        <v>32.1</v>
      </c>
    </row>
    <row r="24" spans="1:18" x14ac:dyDescent="0.3">
      <c r="A24" s="1"/>
      <c r="B24" s="149" t="s">
        <v>1665</v>
      </c>
      <c r="C24" s="147">
        <v>32</v>
      </c>
      <c r="D24" s="147">
        <v>29.03</v>
      </c>
      <c r="E24" s="147">
        <v>29.03</v>
      </c>
      <c r="F24" s="147">
        <v>26.8</v>
      </c>
      <c r="G24" s="147">
        <v>26.8</v>
      </c>
      <c r="H24" s="147">
        <v>25.88</v>
      </c>
      <c r="I24" s="147">
        <v>25.88</v>
      </c>
      <c r="J24" s="147">
        <v>21.8</v>
      </c>
      <c r="K24" s="147">
        <v>38.1</v>
      </c>
      <c r="L24" s="147">
        <v>25.3</v>
      </c>
      <c r="M24" s="147">
        <v>28.5</v>
      </c>
      <c r="N24" s="147">
        <v>31.13</v>
      </c>
      <c r="O24" s="147">
        <v>23.6</v>
      </c>
      <c r="P24" s="147">
        <v>25.1</v>
      </c>
      <c r="Q24" s="147">
        <v>26.54</v>
      </c>
      <c r="R24" s="147">
        <v>26.61</v>
      </c>
    </row>
    <row r="25" spans="1:18" x14ac:dyDescent="0.3">
      <c r="A25" s="1"/>
      <c r="B25" s="149" t="s">
        <v>399</v>
      </c>
      <c r="C25" s="147">
        <v>30</v>
      </c>
      <c r="D25" s="147">
        <v>28.52</v>
      </c>
      <c r="E25" s="147">
        <v>28.52</v>
      </c>
      <c r="F25" s="147">
        <v>26.1</v>
      </c>
      <c r="G25" s="147">
        <v>26.1</v>
      </c>
      <c r="H25" s="147">
        <v>26.19</v>
      </c>
      <c r="I25" s="147">
        <v>26.19</v>
      </c>
      <c r="J25" s="147">
        <v>21.6</v>
      </c>
      <c r="K25" s="147">
        <v>37.79</v>
      </c>
      <c r="L25" s="147">
        <v>25.3</v>
      </c>
      <c r="M25" s="147">
        <v>26.7</v>
      </c>
      <c r="N25" s="147">
        <v>31.38</v>
      </c>
      <c r="O25" s="147">
        <v>23.9</v>
      </c>
      <c r="P25" s="147">
        <v>23.8</v>
      </c>
      <c r="Q25" s="147">
        <v>25.03</v>
      </c>
      <c r="R25" s="147">
        <v>26.25</v>
      </c>
    </row>
    <row r="26" spans="1:18" x14ac:dyDescent="0.3">
      <c r="A26" s="1"/>
      <c r="B26" s="149" t="s">
        <v>222</v>
      </c>
      <c r="C26" s="147">
        <v>28</v>
      </c>
      <c r="D26" s="147">
        <v>28.24</v>
      </c>
      <c r="E26" s="147">
        <v>28.24</v>
      </c>
      <c r="F26" s="147">
        <v>25.2</v>
      </c>
      <c r="G26" s="147">
        <v>25.2</v>
      </c>
      <c r="H26" s="147">
        <v>26.42</v>
      </c>
      <c r="I26" s="147">
        <v>26.42</v>
      </c>
      <c r="J26" s="147">
        <v>21.2</v>
      </c>
      <c r="K26" s="147">
        <v>37.07</v>
      </c>
      <c r="L26" s="147">
        <v>25.3</v>
      </c>
      <c r="M26" s="147">
        <v>24.7</v>
      </c>
      <c r="N26" s="147">
        <v>31.33</v>
      </c>
      <c r="O26" s="147">
        <v>24.05</v>
      </c>
      <c r="P26" s="147">
        <v>23.7</v>
      </c>
      <c r="Q26" s="147">
        <v>23.7</v>
      </c>
      <c r="R26" s="147">
        <v>26.98</v>
      </c>
    </row>
    <row r="27" spans="1:18" x14ac:dyDescent="0.3">
      <c r="A27" s="1"/>
      <c r="B27" s="149" t="s">
        <v>1666</v>
      </c>
      <c r="C27" s="147">
        <v>27</v>
      </c>
      <c r="D27" s="147">
        <v>28.19</v>
      </c>
      <c r="E27" s="147">
        <v>28.19</v>
      </c>
      <c r="F27" s="147">
        <v>24</v>
      </c>
      <c r="G27" s="147">
        <v>24</v>
      </c>
      <c r="H27" s="147">
        <v>26.02</v>
      </c>
      <c r="I27" s="147">
        <v>26.02</v>
      </c>
      <c r="J27" s="147">
        <v>20.8</v>
      </c>
      <c r="K27" s="147">
        <v>37.04</v>
      </c>
      <c r="L27" s="147">
        <v>25.3</v>
      </c>
      <c r="M27" s="147">
        <v>24.4</v>
      </c>
      <c r="N27" s="147">
        <v>30.64</v>
      </c>
      <c r="O27" s="147">
        <v>23.1</v>
      </c>
      <c r="P27" s="147">
        <v>22.7</v>
      </c>
      <c r="Q27" s="147">
        <v>21.91</v>
      </c>
      <c r="R27" s="147">
        <v>26.98</v>
      </c>
    </row>
    <row r="28" spans="1:18" x14ac:dyDescent="0.3">
      <c r="A28" s="1"/>
      <c r="B28" s="149" t="s">
        <v>1667</v>
      </c>
      <c r="C28" s="147">
        <v>26</v>
      </c>
      <c r="D28" s="147">
        <v>27.07</v>
      </c>
      <c r="E28" s="147">
        <v>27.07</v>
      </c>
      <c r="F28" s="147">
        <v>24.1</v>
      </c>
      <c r="G28" s="147">
        <v>24.1</v>
      </c>
      <c r="H28" s="147">
        <v>25.39</v>
      </c>
      <c r="I28" s="147">
        <v>25.39</v>
      </c>
      <c r="J28" s="147">
        <v>20.6</v>
      </c>
      <c r="K28" s="147">
        <v>36.369999999999997</v>
      </c>
      <c r="L28" s="147">
        <v>25.3</v>
      </c>
      <c r="M28" s="147">
        <v>22.5</v>
      </c>
      <c r="N28" s="147">
        <v>29.55</v>
      </c>
      <c r="O28" s="147">
        <v>22.5</v>
      </c>
      <c r="P28" s="147">
        <v>21.8</v>
      </c>
      <c r="Q28" s="147">
        <v>21.58</v>
      </c>
      <c r="R28" s="147">
        <v>26.98</v>
      </c>
    </row>
    <row r="29" spans="1:18" x14ac:dyDescent="0.3">
      <c r="A29" s="1"/>
      <c r="B29" s="149" t="s">
        <v>1668</v>
      </c>
      <c r="C29" s="147">
        <v>26</v>
      </c>
      <c r="D29" s="147">
        <v>26.25</v>
      </c>
      <c r="E29" s="147">
        <v>26.25</v>
      </c>
      <c r="F29" s="147">
        <v>23.3</v>
      </c>
      <c r="G29" s="147">
        <v>23.3</v>
      </c>
      <c r="H29" s="147">
        <v>24.89</v>
      </c>
      <c r="I29" s="147">
        <v>24.89</v>
      </c>
      <c r="J29" s="147">
        <v>20.6</v>
      </c>
      <c r="K29" s="147">
        <v>36.26</v>
      </c>
      <c r="L29" s="147">
        <v>25.3</v>
      </c>
      <c r="M29" s="147">
        <v>23.1</v>
      </c>
      <c r="N29" s="147">
        <v>28.59</v>
      </c>
      <c r="O29" s="147">
        <v>22.05</v>
      </c>
      <c r="P29" s="147">
        <v>21.7</v>
      </c>
      <c r="Q29" s="147">
        <v>21.23</v>
      </c>
      <c r="R29" s="147">
        <v>26.98</v>
      </c>
    </row>
    <row r="30" spans="1:18" x14ac:dyDescent="0.3">
      <c r="A30" s="1"/>
      <c r="B30" s="149" t="s">
        <v>1669</v>
      </c>
      <c r="C30" s="147">
        <v>24</v>
      </c>
      <c r="D30" s="147">
        <v>25.84</v>
      </c>
      <c r="E30" s="147">
        <v>25.84</v>
      </c>
      <c r="F30" s="147">
        <v>23.7</v>
      </c>
      <c r="G30" s="147">
        <v>23.7</v>
      </c>
      <c r="H30" s="147">
        <v>24.41</v>
      </c>
      <c r="I30" s="147">
        <v>24.41</v>
      </c>
      <c r="J30" s="147">
        <v>20.100000000000001</v>
      </c>
      <c r="K30" s="147">
        <v>35.700000000000003</v>
      </c>
      <c r="L30" s="147">
        <v>25.3</v>
      </c>
      <c r="M30" s="147">
        <v>21.8</v>
      </c>
      <c r="N30" s="147">
        <v>27.93</v>
      </c>
      <c r="O30" s="147">
        <v>21.9</v>
      </c>
      <c r="P30" s="147">
        <v>21.6</v>
      </c>
      <c r="Q30" s="147">
        <v>21.1</v>
      </c>
      <c r="R30" s="147">
        <v>26.98</v>
      </c>
    </row>
    <row r="31" spans="1:18" x14ac:dyDescent="0.3">
      <c r="A31" s="1"/>
      <c r="B31" s="149" t="s">
        <v>1670</v>
      </c>
      <c r="C31" s="147">
        <v>24</v>
      </c>
      <c r="D31" s="147">
        <v>25.56</v>
      </c>
      <c r="E31" s="147">
        <v>25.56</v>
      </c>
      <c r="F31" s="147">
        <v>23.3</v>
      </c>
      <c r="G31" s="147">
        <v>23.3</v>
      </c>
      <c r="H31" s="147">
        <v>23.89</v>
      </c>
      <c r="I31" s="147">
        <v>23.89</v>
      </c>
      <c r="J31" s="147">
        <v>20.100000000000001</v>
      </c>
      <c r="K31" s="147">
        <v>35.6</v>
      </c>
      <c r="L31" s="147">
        <v>25.3</v>
      </c>
      <c r="M31" s="147">
        <v>22.2</v>
      </c>
      <c r="N31" s="147">
        <v>27.51</v>
      </c>
      <c r="O31" s="147">
        <v>21.936</v>
      </c>
      <c r="P31" s="147">
        <v>21.5</v>
      </c>
      <c r="Q31" s="147">
        <v>22.2</v>
      </c>
      <c r="R31" s="147">
        <v>26.98</v>
      </c>
    </row>
    <row r="32" spans="1:18" x14ac:dyDescent="0.3">
      <c r="A32" s="1"/>
      <c r="B32" s="149" t="s">
        <v>1671</v>
      </c>
      <c r="C32" s="147">
        <v>22</v>
      </c>
      <c r="D32" s="147">
        <v>25.83</v>
      </c>
      <c r="E32" s="147">
        <v>25.83</v>
      </c>
      <c r="F32" s="147">
        <v>23</v>
      </c>
      <c r="G32" s="147">
        <v>23</v>
      </c>
      <c r="H32" s="147">
        <v>23.27</v>
      </c>
      <c r="I32" s="147">
        <v>23.27</v>
      </c>
      <c r="J32" s="147">
        <v>19.600000000000001</v>
      </c>
      <c r="K32" s="147">
        <v>35.72</v>
      </c>
      <c r="L32" s="147">
        <v>25.3</v>
      </c>
      <c r="M32" s="147">
        <v>21.4</v>
      </c>
      <c r="N32" s="147">
        <v>27.2</v>
      </c>
      <c r="O32" s="147">
        <v>21.65</v>
      </c>
      <c r="P32" s="147">
        <v>21.4</v>
      </c>
      <c r="Q32" s="147">
        <v>22.1</v>
      </c>
      <c r="R32" s="147">
        <v>27.34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1673</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1674</v>
      </c>
      <c r="E7" s="3" t="s">
        <v>1675</v>
      </c>
      <c r="F7" s="3" t="s">
        <v>1676</v>
      </c>
      <c r="G7" s="3" t="s">
        <v>8</v>
      </c>
      <c r="H7" s="3" t="s">
        <v>1569</v>
      </c>
    </row>
    <row r="8" spans="1:8" x14ac:dyDescent="0.3">
      <c r="A8" s="1"/>
      <c r="B8" s="4" t="s">
        <v>60</v>
      </c>
      <c r="C8" s="150" t="s">
        <v>270</v>
      </c>
      <c r="D8" s="150" t="s">
        <v>1677</v>
      </c>
      <c r="E8" s="147">
        <v>130</v>
      </c>
      <c r="F8" s="4" t="s">
        <v>1660</v>
      </c>
      <c r="G8" s="4" t="s">
        <v>1678</v>
      </c>
      <c r="H8" s="151"/>
    </row>
    <row r="9" spans="1:8" x14ac:dyDescent="0.3">
      <c r="A9" s="1"/>
      <c r="B9" s="4" t="s">
        <v>60</v>
      </c>
      <c r="C9" s="150" t="s">
        <v>77</v>
      </c>
      <c r="D9" s="150" t="s">
        <v>1679</v>
      </c>
      <c r="E9" s="147">
        <v>396.5</v>
      </c>
      <c r="F9" s="4" t="s">
        <v>1660</v>
      </c>
      <c r="G9" s="4" t="s">
        <v>1678</v>
      </c>
      <c r="H9" s="151"/>
    </row>
    <row r="10" spans="1:8" x14ac:dyDescent="0.3">
      <c r="A10" s="1"/>
      <c r="B10" s="4" t="s">
        <v>60</v>
      </c>
      <c r="C10" s="150" t="s">
        <v>81</v>
      </c>
      <c r="D10" s="150" t="s">
        <v>1680</v>
      </c>
      <c r="E10" s="147">
        <v>3942.3150000000001</v>
      </c>
      <c r="F10" s="4" t="s">
        <v>1660</v>
      </c>
      <c r="G10" s="4" t="s">
        <v>1678</v>
      </c>
      <c r="H10" s="151"/>
    </row>
    <row r="11" spans="1:8" x14ac:dyDescent="0.3">
      <c r="A11" s="1"/>
      <c r="B11" s="4" t="s">
        <v>60</v>
      </c>
      <c r="C11" s="150" t="s">
        <v>95</v>
      </c>
      <c r="D11" s="150" t="s">
        <v>1681</v>
      </c>
      <c r="E11" s="147">
        <v>2380</v>
      </c>
      <c r="F11" s="4" t="s">
        <v>1660</v>
      </c>
      <c r="G11" s="4" t="s">
        <v>1678</v>
      </c>
      <c r="H11" s="151"/>
    </row>
    <row r="12" spans="1:8" x14ac:dyDescent="0.3">
      <c r="A12" s="1"/>
      <c r="B12" s="4" t="s">
        <v>60</v>
      </c>
      <c r="C12" s="150" t="s">
        <v>98</v>
      </c>
      <c r="D12" s="150" t="s">
        <v>1682</v>
      </c>
      <c r="E12" s="147">
        <v>3737</v>
      </c>
      <c r="F12" s="4" t="s">
        <v>1660</v>
      </c>
      <c r="G12" s="4" t="s">
        <v>1678</v>
      </c>
      <c r="H12" s="151"/>
    </row>
    <row r="13" spans="1:8" x14ac:dyDescent="0.3">
      <c r="A13" s="1"/>
      <c r="B13" s="4" t="s">
        <v>60</v>
      </c>
      <c r="C13" s="150" t="s">
        <v>98</v>
      </c>
      <c r="D13" s="150" t="s">
        <v>1683</v>
      </c>
      <c r="E13" s="147">
        <v>1337</v>
      </c>
      <c r="F13" s="4" t="s">
        <v>1660</v>
      </c>
      <c r="G13" s="4" t="s">
        <v>1678</v>
      </c>
      <c r="H13" s="151"/>
    </row>
    <row r="14" spans="1:8" x14ac:dyDescent="0.3">
      <c r="A14" s="1"/>
      <c r="B14" s="4" t="s">
        <v>60</v>
      </c>
      <c r="C14" s="150" t="s">
        <v>117</v>
      </c>
      <c r="D14" s="150" t="s">
        <v>1684</v>
      </c>
      <c r="E14" s="147">
        <v>880</v>
      </c>
      <c r="F14" s="4" t="s">
        <v>1660</v>
      </c>
      <c r="G14" s="4" t="s">
        <v>1678</v>
      </c>
      <c r="H14" s="151"/>
    </row>
    <row r="15" spans="1:8" x14ac:dyDescent="0.3">
      <c r="A15" s="1"/>
      <c r="B15" s="4" t="s">
        <v>60</v>
      </c>
      <c r="C15" s="150" t="s">
        <v>605</v>
      </c>
      <c r="D15" s="150" t="s">
        <v>1685</v>
      </c>
      <c r="E15" s="147">
        <v>200</v>
      </c>
      <c r="F15" s="4" t="s">
        <v>1660</v>
      </c>
      <c r="G15" s="4" t="s">
        <v>1678</v>
      </c>
      <c r="H15" s="151"/>
    </row>
    <row r="16" spans="1:8" x14ac:dyDescent="0.3">
      <c r="A16" s="1"/>
      <c r="B16" s="4" t="s">
        <v>60</v>
      </c>
      <c r="C16" s="150" t="s">
        <v>145</v>
      </c>
      <c r="D16" s="150" t="s">
        <v>1686</v>
      </c>
      <c r="E16" s="147">
        <v>1275</v>
      </c>
      <c r="F16" s="4" t="s">
        <v>1660</v>
      </c>
      <c r="G16" s="4" t="s">
        <v>1678</v>
      </c>
      <c r="H16" s="151"/>
    </row>
    <row r="17" spans="1:8" x14ac:dyDescent="0.3">
      <c r="A17" s="1"/>
      <c r="B17" s="4" t="s">
        <v>60</v>
      </c>
      <c r="C17" s="150" t="s">
        <v>149</v>
      </c>
      <c r="D17" s="150" t="s">
        <v>1687</v>
      </c>
      <c r="E17" s="147">
        <v>538.02</v>
      </c>
      <c r="F17" s="4" t="s">
        <v>1660</v>
      </c>
      <c r="G17" s="4" t="s">
        <v>1678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9" t="s">
        <v>1688</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05" hidden="1" customHeight="1" x14ac:dyDescent="0.3">
      <c r="A5" s="203" t="s">
        <v>56</v>
      </c>
      <c r="B5" s="203" t="s">
        <v>549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3"/>
      <c r="B6" s="203"/>
      <c r="C6" s="228" t="s">
        <v>606</v>
      </c>
      <c r="D6" s="228" t="s">
        <v>171</v>
      </c>
      <c r="E6" s="228" t="s">
        <v>607</v>
      </c>
      <c r="F6" s="228" t="s">
        <v>227</v>
      </c>
      <c r="G6" s="228" t="s">
        <v>573</v>
      </c>
      <c r="H6" s="228" t="s">
        <v>597</v>
      </c>
      <c r="I6" s="228"/>
      <c r="J6" s="228" t="s">
        <v>574</v>
      </c>
      <c r="K6" s="228" t="s">
        <v>81</v>
      </c>
      <c r="L6" s="228"/>
      <c r="M6" s="228"/>
      <c r="N6" s="228"/>
      <c r="O6" s="228"/>
      <c r="P6" s="228" t="s">
        <v>575</v>
      </c>
      <c r="Q6" s="228" t="s">
        <v>600</v>
      </c>
      <c r="R6" s="228" t="s">
        <v>576</v>
      </c>
      <c r="S6" s="228" t="s">
        <v>578</v>
      </c>
      <c r="T6" s="228" t="s">
        <v>601</v>
      </c>
      <c r="U6" s="228" t="s">
        <v>586</v>
      </c>
      <c r="V6" s="228" t="s">
        <v>117</v>
      </c>
      <c r="W6" s="228"/>
      <c r="X6" s="228"/>
      <c r="Y6" s="228"/>
      <c r="Z6" s="228" t="s">
        <v>587</v>
      </c>
      <c r="AA6" s="228" t="s">
        <v>588</v>
      </c>
      <c r="AB6" s="228" t="s">
        <v>589</v>
      </c>
      <c r="AC6" s="228" t="s">
        <v>590</v>
      </c>
      <c r="AD6" s="228"/>
      <c r="AE6" s="228"/>
      <c r="AF6" s="228"/>
      <c r="AG6" s="228"/>
      <c r="AH6" s="228"/>
      <c r="AI6" s="228"/>
      <c r="AJ6" s="228"/>
      <c r="AK6" s="228"/>
      <c r="AL6" s="228" t="s">
        <v>602</v>
      </c>
      <c r="AM6" s="228" t="s">
        <v>591</v>
      </c>
    </row>
    <row r="7" spans="1:39" ht="57" customHeight="1" x14ac:dyDescent="0.3">
      <c r="A7" s="203"/>
      <c r="B7" s="203"/>
      <c r="C7" s="9" t="s">
        <v>1689</v>
      </c>
      <c r="D7" s="9" t="s">
        <v>1690</v>
      </c>
      <c r="E7" s="9" t="s">
        <v>1691</v>
      </c>
      <c r="F7" s="9" t="s">
        <v>1692</v>
      </c>
      <c r="G7" s="9" t="s">
        <v>1693</v>
      </c>
      <c r="H7" s="9" t="s">
        <v>1694</v>
      </c>
      <c r="I7" s="9" t="s">
        <v>1695</v>
      </c>
      <c r="J7" s="9" t="s">
        <v>1696</v>
      </c>
      <c r="K7" s="9" t="s">
        <v>1697</v>
      </c>
      <c r="L7" s="9" t="s">
        <v>1698</v>
      </c>
      <c r="M7" s="9" t="s">
        <v>1699</v>
      </c>
      <c r="N7" s="9" t="s">
        <v>1700</v>
      </c>
      <c r="O7" s="9" t="s">
        <v>1701</v>
      </c>
      <c r="P7" s="9" t="s">
        <v>1702</v>
      </c>
      <c r="Q7" s="9" t="s">
        <v>1703</v>
      </c>
      <c r="R7" s="9" t="s">
        <v>1704</v>
      </c>
      <c r="S7" s="9" t="s">
        <v>1705</v>
      </c>
      <c r="T7" s="9" t="s">
        <v>1706</v>
      </c>
      <c r="U7" s="9" t="s">
        <v>1707</v>
      </c>
      <c r="V7" s="9" t="s">
        <v>1708</v>
      </c>
      <c r="W7" s="9" t="s">
        <v>1709</v>
      </c>
      <c r="X7" s="9" t="s">
        <v>1710</v>
      </c>
      <c r="Y7" s="9" t="s">
        <v>1711</v>
      </c>
      <c r="Z7" s="9" t="s">
        <v>1712</v>
      </c>
      <c r="AA7" s="9" t="s">
        <v>1713</v>
      </c>
      <c r="AB7" s="9" t="s">
        <v>1714</v>
      </c>
      <c r="AC7" s="9" t="s">
        <v>1715</v>
      </c>
      <c r="AD7" s="9" t="s">
        <v>1716</v>
      </c>
      <c r="AE7" s="9" t="s">
        <v>1717</v>
      </c>
      <c r="AF7" s="9" t="s">
        <v>1718</v>
      </c>
      <c r="AG7" s="9" t="s">
        <v>1719</v>
      </c>
      <c r="AH7" s="9" t="s">
        <v>1720</v>
      </c>
      <c r="AI7" s="9" t="s">
        <v>1721</v>
      </c>
      <c r="AJ7" s="9" t="s">
        <v>1722</v>
      </c>
      <c r="AK7" s="9" t="s">
        <v>1723</v>
      </c>
      <c r="AL7" s="9" t="s">
        <v>1724</v>
      </c>
      <c r="AM7" s="9" t="s">
        <v>1725</v>
      </c>
    </row>
    <row r="8" spans="1:39" ht="24" customHeight="1" x14ac:dyDescent="0.3">
      <c r="A8" s="13" t="s">
        <v>60</v>
      </c>
      <c r="B8" s="13" t="s">
        <v>772</v>
      </c>
      <c r="C8" s="152">
        <v>6</v>
      </c>
      <c r="D8" s="152">
        <v>0</v>
      </c>
      <c r="E8" s="152">
        <v>11.94</v>
      </c>
      <c r="F8" s="152">
        <v>0</v>
      </c>
      <c r="G8" s="152"/>
      <c r="H8" s="152">
        <v>6.92</v>
      </c>
      <c r="I8" s="152">
        <v>4.41</v>
      </c>
      <c r="J8" s="152">
        <v>8.8379999999999992</v>
      </c>
      <c r="K8" s="152">
        <v>7.6</v>
      </c>
      <c r="L8" s="152">
        <v>7.6</v>
      </c>
      <c r="M8" s="152">
        <v>7.6</v>
      </c>
      <c r="N8" s="152">
        <v>7.6</v>
      </c>
      <c r="O8" s="152"/>
      <c r="P8" s="152"/>
      <c r="Q8" s="152">
        <v>1</v>
      </c>
      <c r="R8" s="152">
        <v>1</v>
      </c>
      <c r="S8" s="152"/>
      <c r="T8" s="152"/>
      <c r="U8" s="152"/>
      <c r="V8" s="152">
        <v>6.8959999999999999</v>
      </c>
      <c r="W8" s="152">
        <v>7.61</v>
      </c>
      <c r="X8" s="152"/>
      <c r="Y8" s="152"/>
      <c r="Z8" s="152"/>
      <c r="AA8" s="152">
        <v>10.21908</v>
      </c>
      <c r="AB8" s="152">
        <v>9.6999999999999993</v>
      </c>
      <c r="AC8" s="152">
        <v>454.77300000000002</v>
      </c>
      <c r="AD8" s="152">
        <v>454.77300000000002</v>
      </c>
      <c r="AE8" s="152">
        <v>0</v>
      </c>
      <c r="AF8" s="152">
        <v>0</v>
      </c>
      <c r="AG8" s="152">
        <v>0</v>
      </c>
      <c r="AH8" s="152">
        <v>293.40170000000001</v>
      </c>
      <c r="AI8" s="152">
        <v>293.40170000000001</v>
      </c>
      <c r="AJ8" s="152">
        <v>384.31520999999998</v>
      </c>
      <c r="AK8" s="152">
        <v>384.31520999999998</v>
      </c>
      <c r="AL8" s="152"/>
      <c r="AM8" s="152"/>
    </row>
    <row r="9" spans="1:39" ht="24" customHeight="1" x14ac:dyDescent="0.3">
      <c r="A9" s="16" t="s">
        <v>60</v>
      </c>
      <c r="B9" s="16" t="s">
        <v>773</v>
      </c>
      <c r="C9" s="153">
        <v>6</v>
      </c>
      <c r="D9" s="153">
        <v>0</v>
      </c>
      <c r="E9" s="153">
        <v>10.67</v>
      </c>
      <c r="F9" s="153">
        <v>0</v>
      </c>
      <c r="G9" s="153"/>
      <c r="H9" s="153">
        <v>4.58</v>
      </c>
      <c r="I9" s="153">
        <v>5.0599999999999996</v>
      </c>
      <c r="J9" s="153">
        <v>8.8800000000000008</v>
      </c>
      <c r="K9" s="153">
        <v>7.2</v>
      </c>
      <c r="L9" s="153">
        <v>7.2</v>
      </c>
      <c r="M9" s="153">
        <v>7.2</v>
      </c>
      <c r="N9" s="153">
        <v>7.2</v>
      </c>
      <c r="O9" s="153"/>
      <c r="P9" s="153"/>
      <c r="Q9" s="153">
        <v>1</v>
      </c>
      <c r="R9" s="153">
        <v>1</v>
      </c>
      <c r="S9" s="153"/>
      <c r="T9" s="153"/>
      <c r="U9" s="153"/>
      <c r="V9" s="153">
        <v>6.6529999999999996</v>
      </c>
      <c r="W9" s="153">
        <v>7.0579999999999998</v>
      </c>
      <c r="X9" s="153"/>
      <c r="Y9" s="153"/>
      <c r="Z9" s="153"/>
      <c r="AA9" s="153">
        <v>9.8681599999999996</v>
      </c>
      <c r="AB9" s="153">
        <v>9.7200000000000006</v>
      </c>
      <c r="AC9" s="153">
        <v>454.77300000000002</v>
      </c>
      <c r="AD9" s="153">
        <v>454.77300000000002</v>
      </c>
      <c r="AE9" s="153">
        <v>0</v>
      </c>
      <c r="AF9" s="153">
        <v>0</v>
      </c>
      <c r="AG9" s="153">
        <v>0</v>
      </c>
      <c r="AH9" s="153">
        <v>293.40170000000001</v>
      </c>
      <c r="AI9" s="153">
        <v>293.40170000000001</v>
      </c>
      <c r="AJ9" s="153">
        <v>384.31520999999998</v>
      </c>
      <c r="AK9" s="153">
        <v>384.31520999999998</v>
      </c>
      <c r="AL9" s="153"/>
      <c r="AM9" s="153"/>
    </row>
    <row r="10" spans="1:39" ht="24" customHeight="1" x14ac:dyDescent="0.3">
      <c r="A10" s="16" t="s">
        <v>60</v>
      </c>
      <c r="B10" s="16" t="s">
        <v>774</v>
      </c>
      <c r="C10" s="153">
        <v>6</v>
      </c>
      <c r="D10" s="153">
        <v>0</v>
      </c>
      <c r="E10" s="153">
        <v>9.8699999999999992</v>
      </c>
      <c r="F10" s="153">
        <v>0</v>
      </c>
      <c r="G10" s="153"/>
      <c r="H10" s="153">
        <v>4.4400000000000004</v>
      </c>
      <c r="I10" s="153">
        <v>5.4</v>
      </c>
      <c r="J10" s="153">
        <v>9</v>
      </c>
      <c r="K10" s="153">
        <v>7.9</v>
      </c>
      <c r="L10" s="153">
        <v>7.9</v>
      </c>
      <c r="M10" s="153">
        <v>7.9</v>
      </c>
      <c r="N10" s="153">
        <v>7.9</v>
      </c>
      <c r="O10" s="153"/>
      <c r="P10" s="153"/>
      <c r="Q10" s="153">
        <v>1</v>
      </c>
      <c r="R10" s="153">
        <v>1</v>
      </c>
      <c r="S10" s="153"/>
      <c r="T10" s="153"/>
      <c r="U10" s="153"/>
      <c r="V10" s="153">
        <v>5.5229999999999997</v>
      </c>
      <c r="W10" s="153">
        <v>6.9029999999999996</v>
      </c>
      <c r="X10" s="153"/>
      <c r="Y10" s="153"/>
      <c r="Z10" s="153"/>
      <c r="AA10" s="153">
        <v>10.45309</v>
      </c>
      <c r="AB10" s="153">
        <v>10.37</v>
      </c>
      <c r="AC10" s="153">
        <v>454.77300000000002</v>
      </c>
      <c r="AD10" s="153">
        <v>454.77300000000002</v>
      </c>
      <c r="AE10" s="153">
        <v>0</v>
      </c>
      <c r="AF10" s="153">
        <v>0</v>
      </c>
      <c r="AG10" s="153">
        <v>0</v>
      </c>
      <c r="AH10" s="153">
        <v>293.40170000000001</v>
      </c>
      <c r="AI10" s="153">
        <v>293.40170000000001</v>
      </c>
      <c r="AJ10" s="153">
        <v>384.31520999999998</v>
      </c>
      <c r="AK10" s="153">
        <v>384.31520999999998</v>
      </c>
      <c r="AL10" s="153"/>
      <c r="AM10" s="153"/>
    </row>
    <row r="11" spans="1:39" ht="24" customHeight="1" x14ac:dyDescent="0.3">
      <c r="A11" s="16" t="s">
        <v>60</v>
      </c>
      <c r="B11" s="16" t="s">
        <v>775</v>
      </c>
      <c r="C11" s="153">
        <v>6</v>
      </c>
      <c r="D11" s="153">
        <v>0</v>
      </c>
      <c r="E11" s="153">
        <v>9.6999999999999993</v>
      </c>
      <c r="F11" s="153">
        <v>0</v>
      </c>
      <c r="G11" s="153"/>
      <c r="H11" s="153">
        <v>4.25</v>
      </c>
      <c r="I11" s="153">
        <v>5.59</v>
      </c>
      <c r="J11" s="153">
        <v>9.0660000000000007</v>
      </c>
      <c r="K11" s="153">
        <v>7.3</v>
      </c>
      <c r="L11" s="153">
        <v>7.3</v>
      </c>
      <c r="M11" s="153">
        <v>7.3</v>
      </c>
      <c r="N11" s="153">
        <v>7.3</v>
      </c>
      <c r="O11" s="153"/>
      <c r="P11" s="153"/>
      <c r="Q11" s="153">
        <v>1</v>
      </c>
      <c r="R11" s="153">
        <v>1</v>
      </c>
      <c r="S11" s="153"/>
      <c r="T11" s="153"/>
      <c r="U11" s="153"/>
      <c r="V11" s="153">
        <v>7.649</v>
      </c>
      <c r="W11" s="153">
        <v>6.9219999999999997</v>
      </c>
      <c r="X11" s="153"/>
      <c r="Y11" s="153"/>
      <c r="Z11" s="153"/>
      <c r="AA11" s="153">
        <v>10.66588</v>
      </c>
      <c r="AB11" s="153">
        <v>10.33</v>
      </c>
      <c r="AC11" s="153">
        <v>454.77300000000002</v>
      </c>
      <c r="AD11" s="153">
        <v>454.77300000000002</v>
      </c>
      <c r="AE11" s="153">
        <v>0</v>
      </c>
      <c r="AF11" s="153">
        <v>0</v>
      </c>
      <c r="AG11" s="153">
        <v>0</v>
      </c>
      <c r="AH11" s="153">
        <v>293.40170000000001</v>
      </c>
      <c r="AI11" s="153">
        <v>293.40170000000001</v>
      </c>
      <c r="AJ11" s="153">
        <v>384.31520999999998</v>
      </c>
      <c r="AK11" s="153">
        <v>384.31520999999998</v>
      </c>
      <c r="AL11" s="153"/>
      <c r="AM11" s="153"/>
    </row>
    <row r="12" spans="1:39" ht="24" customHeight="1" x14ac:dyDescent="0.3">
      <c r="A12" s="16" t="s">
        <v>60</v>
      </c>
      <c r="B12" s="16" t="s">
        <v>776</v>
      </c>
      <c r="C12" s="153">
        <v>6</v>
      </c>
      <c r="D12" s="153">
        <v>0</v>
      </c>
      <c r="E12" s="153">
        <v>8.58</v>
      </c>
      <c r="F12" s="153">
        <v>0</v>
      </c>
      <c r="G12" s="153"/>
      <c r="H12" s="153">
        <v>4.66</v>
      </c>
      <c r="I12" s="153">
        <v>3.75</v>
      </c>
      <c r="J12" s="153">
        <v>9.1820000000000004</v>
      </c>
      <c r="K12" s="153">
        <v>6.3</v>
      </c>
      <c r="L12" s="153">
        <v>6.3</v>
      </c>
      <c r="M12" s="153">
        <v>6.3</v>
      </c>
      <c r="N12" s="153">
        <v>6.3</v>
      </c>
      <c r="O12" s="153"/>
      <c r="P12" s="153"/>
      <c r="Q12" s="153">
        <v>1</v>
      </c>
      <c r="R12" s="153">
        <v>1</v>
      </c>
      <c r="S12" s="153"/>
      <c r="T12" s="153"/>
      <c r="U12" s="153"/>
      <c r="V12" s="153">
        <v>8.3369999999999997</v>
      </c>
      <c r="W12" s="153">
        <v>6.9420000000000002</v>
      </c>
      <c r="X12" s="153"/>
      <c r="Y12" s="153"/>
      <c r="Z12" s="153"/>
      <c r="AA12" s="153">
        <v>10.67122</v>
      </c>
      <c r="AB12" s="153">
        <v>10.47</v>
      </c>
      <c r="AC12" s="153">
        <v>454.77300000000002</v>
      </c>
      <c r="AD12" s="153">
        <v>454.77300000000002</v>
      </c>
      <c r="AE12" s="153">
        <v>0</v>
      </c>
      <c r="AF12" s="153">
        <v>0</v>
      </c>
      <c r="AG12" s="153">
        <v>0</v>
      </c>
      <c r="AH12" s="153">
        <v>293.40170000000001</v>
      </c>
      <c r="AI12" s="153">
        <v>293.40170000000001</v>
      </c>
      <c r="AJ12" s="153">
        <v>384.31520999999998</v>
      </c>
      <c r="AK12" s="153">
        <v>384.31520999999998</v>
      </c>
      <c r="AL12" s="153"/>
      <c r="AM12" s="153"/>
    </row>
    <row r="13" spans="1:39" ht="24" customHeight="1" x14ac:dyDescent="0.3">
      <c r="A13" s="16" t="s">
        <v>60</v>
      </c>
      <c r="B13" s="16" t="s">
        <v>777</v>
      </c>
      <c r="C13" s="153">
        <v>6</v>
      </c>
      <c r="D13" s="153">
        <v>0</v>
      </c>
      <c r="E13" s="153">
        <v>8.3800000000000008</v>
      </c>
      <c r="F13" s="153">
        <v>0</v>
      </c>
      <c r="G13" s="153"/>
      <c r="H13" s="153">
        <v>4.29</v>
      </c>
      <c r="I13" s="153">
        <v>3.39</v>
      </c>
      <c r="J13" s="153">
        <v>8.6959999999999997</v>
      </c>
      <c r="K13" s="153">
        <v>5</v>
      </c>
      <c r="L13" s="153">
        <v>5</v>
      </c>
      <c r="M13" s="153">
        <v>5</v>
      </c>
      <c r="N13" s="153">
        <v>5</v>
      </c>
      <c r="O13" s="153"/>
      <c r="P13" s="153"/>
      <c r="Q13" s="153">
        <v>1</v>
      </c>
      <c r="R13" s="153">
        <v>1</v>
      </c>
      <c r="S13" s="153"/>
      <c r="T13" s="153"/>
      <c r="U13" s="153"/>
      <c r="V13" s="153">
        <v>5.9950000000000001</v>
      </c>
      <c r="W13" s="153">
        <v>6.9610000000000003</v>
      </c>
      <c r="X13" s="153"/>
      <c r="Y13" s="153"/>
      <c r="Z13" s="153"/>
      <c r="AA13" s="153">
        <v>10.830719999999999</v>
      </c>
      <c r="AB13" s="153">
        <v>10.6</v>
      </c>
      <c r="AC13" s="153">
        <v>454.77300000000002</v>
      </c>
      <c r="AD13" s="153">
        <v>454.77300000000002</v>
      </c>
      <c r="AE13" s="153">
        <v>0</v>
      </c>
      <c r="AF13" s="153">
        <v>0</v>
      </c>
      <c r="AG13" s="153">
        <v>0</v>
      </c>
      <c r="AH13" s="153">
        <v>293.40170000000001</v>
      </c>
      <c r="AI13" s="153">
        <v>293.40170000000001</v>
      </c>
      <c r="AJ13" s="153">
        <v>384.31520999999998</v>
      </c>
      <c r="AK13" s="153">
        <v>384.31520999999998</v>
      </c>
      <c r="AL13" s="153"/>
      <c r="AM13" s="153"/>
    </row>
    <row r="14" spans="1:39" ht="24" customHeight="1" x14ac:dyDescent="0.3">
      <c r="A14" s="16" t="s">
        <v>60</v>
      </c>
      <c r="B14" s="16" t="s">
        <v>778</v>
      </c>
      <c r="C14" s="153">
        <v>6</v>
      </c>
      <c r="D14" s="153">
        <v>0</v>
      </c>
      <c r="E14" s="153">
        <v>8.7200000000000006</v>
      </c>
      <c r="F14" s="153">
        <v>0</v>
      </c>
      <c r="G14" s="153"/>
      <c r="H14" s="153">
        <v>4.6399999999999997</v>
      </c>
      <c r="I14" s="153">
        <v>2.7</v>
      </c>
      <c r="J14" s="153">
        <v>9.2159999999999993</v>
      </c>
      <c r="K14" s="153">
        <v>4.2</v>
      </c>
      <c r="L14" s="153">
        <v>4.2</v>
      </c>
      <c r="M14" s="153">
        <v>4.2</v>
      </c>
      <c r="N14" s="153">
        <v>4.2</v>
      </c>
      <c r="O14" s="153"/>
      <c r="P14" s="153"/>
      <c r="Q14" s="153">
        <v>1</v>
      </c>
      <c r="R14" s="153">
        <v>1</v>
      </c>
      <c r="S14" s="153"/>
      <c r="T14" s="153"/>
      <c r="U14" s="153"/>
      <c r="V14" s="153">
        <v>7.165</v>
      </c>
      <c r="W14" s="153">
        <v>6.98</v>
      </c>
      <c r="X14" s="153"/>
      <c r="Y14" s="153"/>
      <c r="Z14" s="153"/>
      <c r="AA14" s="153">
        <v>10.174989999999999</v>
      </c>
      <c r="AB14" s="153">
        <v>9.0299999999999994</v>
      </c>
      <c r="AC14" s="153">
        <v>454.77300000000002</v>
      </c>
      <c r="AD14" s="153">
        <v>454.77300000000002</v>
      </c>
      <c r="AE14" s="153">
        <v>0</v>
      </c>
      <c r="AF14" s="153">
        <v>0</v>
      </c>
      <c r="AG14" s="153">
        <v>0</v>
      </c>
      <c r="AH14" s="153">
        <v>293.40170000000001</v>
      </c>
      <c r="AI14" s="153">
        <v>293.40170000000001</v>
      </c>
      <c r="AJ14" s="153">
        <v>384.31520999999998</v>
      </c>
      <c r="AK14" s="153">
        <v>384.31520999999998</v>
      </c>
      <c r="AL14" s="153"/>
      <c r="AM14" s="153"/>
    </row>
    <row r="15" spans="1:39" ht="24" customHeight="1" x14ac:dyDescent="0.3">
      <c r="A15" s="18" t="s">
        <v>60</v>
      </c>
      <c r="B15" s="18" t="s">
        <v>779</v>
      </c>
      <c r="C15" s="154">
        <v>6</v>
      </c>
      <c r="D15" s="154">
        <v>0</v>
      </c>
      <c r="E15" s="154">
        <v>8.67</v>
      </c>
      <c r="F15" s="154">
        <v>0</v>
      </c>
      <c r="G15" s="154"/>
      <c r="H15" s="154">
        <v>4.4800000000000004</v>
      </c>
      <c r="I15" s="154">
        <v>1.64</v>
      </c>
      <c r="J15" s="154">
        <v>9.7929999999999993</v>
      </c>
      <c r="K15" s="154">
        <v>4.0999999999999996</v>
      </c>
      <c r="L15" s="154">
        <v>4.0999999999999996</v>
      </c>
      <c r="M15" s="154">
        <v>4.0999999999999996</v>
      </c>
      <c r="N15" s="154">
        <v>4.0999999999999996</v>
      </c>
      <c r="O15" s="154"/>
      <c r="P15" s="154"/>
      <c r="Q15" s="154">
        <v>1</v>
      </c>
      <c r="R15" s="154">
        <v>1</v>
      </c>
      <c r="S15" s="154"/>
      <c r="T15" s="154"/>
      <c r="U15" s="154"/>
      <c r="V15" s="154">
        <v>5.7370000000000001</v>
      </c>
      <c r="W15" s="154">
        <v>6.9989999999999997</v>
      </c>
      <c r="X15" s="154"/>
      <c r="Y15" s="154"/>
      <c r="Z15" s="154"/>
      <c r="AA15" s="154">
        <v>10.33318</v>
      </c>
      <c r="AB15" s="154">
        <v>9.64</v>
      </c>
      <c r="AC15" s="154">
        <v>454.77300000000002</v>
      </c>
      <c r="AD15" s="154">
        <v>454.77300000000002</v>
      </c>
      <c r="AE15" s="154">
        <v>0</v>
      </c>
      <c r="AF15" s="154">
        <v>0</v>
      </c>
      <c r="AG15" s="154">
        <v>0</v>
      </c>
      <c r="AH15" s="154">
        <v>293.40170000000001</v>
      </c>
      <c r="AI15" s="154">
        <v>293.40170000000001</v>
      </c>
      <c r="AJ15" s="154">
        <v>384.31520999999998</v>
      </c>
      <c r="AK15" s="154">
        <v>384.31520999999998</v>
      </c>
      <c r="AL15" s="154"/>
      <c r="AM15" s="154"/>
    </row>
    <row r="16" spans="1:39" ht="24" customHeight="1" x14ac:dyDescent="0.3">
      <c r="A16" s="13" t="s">
        <v>60</v>
      </c>
      <c r="B16" s="13" t="s">
        <v>780</v>
      </c>
      <c r="C16" s="152">
        <v>6</v>
      </c>
      <c r="D16" s="152">
        <v>0</v>
      </c>
      <c r="E16" s="152">
        <v>8.33</v>
      </c>
      <c r="F16" s="152">
        <v>0</v>
      </c>
      <c r="G16" s="152"/>
      <c r="H16" s="152">
        <v>5.44</v>
      </c>
      <c r="I16" s="152">
        <v>1.28</v>
      </c>
      <c r="J16" s="152">
        <v>9.9649999999999999</v>
      </c>
      <c r="K16" s="152">
        <v>4</v>
      </c>
      <c r="L16" s="152">
        <v>4</v>
      </c>
      <c r="M16" s="152">
        <v>4</v>
      </c>
      <c r="N16" s="152">
        <v>4</v>
      </c>
      <c r="O16" s="152"/>
      <c r="P16" s="152"/>
      <c r="Q16" s="152">
        <v>1</v>
      </c>
      <c r="R16" s="152">
        <v>1</v>
      </c>
      <c r="S16" s="152"/>
      <c r="T16" s="152"/>
      <c r="U16" s="152"/>
      <c r="V16" s="152">
        <v>4.6379999999999999</v>
      </c>
      <c r="W16" s="152">
        <v>7.0179999999999998</v>
      </c>
      <c r="X16" s="152"/>
      <c r="Y16" s="152"/>
      <c r="Z16" s="152"/>
      <c r="AA16" s="152">
        <v>10.917960000000001</v>
      </c>
      <c r="AB16" s="152">
        <v>9.64</v>
      </c>
      <c r="AC16" s="152">
        <v>454.77300000000002</v>
      </c>
      <c r="AD16" s="152">
        <v>454.77300000000002</v>
      </c>
      <c r="AE16" s="152">
        <v>0</v>
      </c>
      <c r="AF16" s="152">
        <v>0</v>
      </c>
      <c r="AG16" s="152">
        <v>0</v>
      </c>
      <c r="AH16" s="152">
        <v>293.40170000000001</v>
      </c>
      <c r="AI16" s="152">
        <v>293.40170000000001</v>
      </c>
      <c r="AJ16" s="152">
        <v>384.31520999999998</v>
      </c>
      <c r="AK16" s="152">
        <v>384.31520999999998</v>
      </c>
      <c r="AL16" s="152"/>
      <c r="AM16" s="152"/>
    </row>
    <row r="17" spans="1:39" ht="24" customHeight="1" x14ac:dyDescent="0.3">
      <c r="A17" s="16" t="s">
        <v>60</v>
      </c>
      <c r="B17" s="16" t="s">
        <v>781</v>
      </c>
      <c r="C17" s="153">
        <v>6</v>
      </c>
      <c r="D17" s="153">
        <v>0</v>
      </c>
      <c r="E17" s="153">
        <v>8.6300000000000008</v>
      </c>
      <c r="F17" s="153">
        <v>0</v>
      </c>
      <c r="G17" s="153">
        <v>0</v>
      </c>
      <c r="H17" s="153">
        <v>5.55</v>
      </c>
      <c r="I17" s="153">
        <v>1.1399999999999999</v>
      </c>
      <c r="J17" s="153">
        <v>9.8689999999999998</v>
      </c>
      <c r="K17" s="153">
        <v>4.3</v>
      </c>
      <c r="L17" s="153">
        <v>4.3</v>
      </c>
      <c r="M17" s="153">
        <v>4.3</v>
      </c>
      <c r="N17" s="153">
        <v>4.3</v>
      </c>
      <c r="O17" s="153">
        <v>0</v>
      </c>
      <c r="P17" s="153">
        <v>0</v>
      </c>
      <c r="Q17" s="153">
        <v>4</v>
      </c>
      <c r="R17" s="153">
        <v>4</v>
      </c>
      <c r="S17" s="153">
        <v>0</v>
      </c>
      <c r="T17" s="153">
        <v>0</v>
      </c>
      <c r="U17" s="153">
        <v>0</v>
      </c>
      <c r="V17" s="153">
        <v>4.4530000000000003</v>
      </c>
      <c r="W17" s="153">
        <v>7.0369999999999999</v>
      </c>
      <c r="X17" s="153">
        <v>0</v>
      </c>
      <c r="Y17" s="153">
        <v>0</v>
      </c>
      <c r="Z17" s="153">
        <v>0</v>
      </c>
      <c r="AA17" s="153">
        <v>11.085229999999999</v>
      </c>
      <c r="AB17" s="153">
        <v>9.3800000000000008</v>
      </c>
      <c r="AC17" s="153">
        <v>454.77300000000002</v>
      </c>
      <c r="AD17" s="153">
        <v>454.77300000000002</v>
      </c>
      <c r="AE17" s="153">
        <v>0</v>
      </c>
      <c r="AF17" s="153">
        <v>0</v>
      </c>
      <c r="AG17" s="153">
        <v>0</v>
      </c>
      <c r="AH17" s="153">
        <v>293.40170000000001</v>
      </c>
      <c r="AI17" s="153">
        <v>293.40170000000001</v>
      </c>
      <c r="AJ17" s="153">
        <v>384.31520999999998</v>
      </c>
      <c r="AK17" s="153">
        <v>384.31520999999998</v>
      </c>
      <c r="AL17" s="153">
        <v>0</v>
      </c>
      <c r="AM17" s="153">
        <v>0</v>
      </c>
    </row>
    <row r="18" spans="1:39" ht="24" customHeight="1" x14ac:dyDescent="0.3">
      <c r="A18" s="16" t="s">
        <v>60</v>
      </c>
      <c r="B18" s="16" t="s">
        <v>782</v>
      </c>
      <c r="C18" s="153">
        <v>7</v>
      </c>
      <c r="D18" s="153">
        <v>0</v>
      </c>
      <c r="E18" s="153">
        <v>8.0399999999999991</v>
      </c>
      <c r="F18" s="153">
        <v>0</v>
      </c>
      <c r="G18" s="153">
        <v>0</v>
      </c>
      <c r="H18" s="153">
        <v>4.75</v>
      </c>
      <c r="I18" s="153">
        <v>0.88</v>
      </c>
      <c r="J18" s="153">
        <v>9.4420000000000002</v>
      </c>
      <c r="K18" s="153">
        <v>5.9</v>
      </c>
      <c r="L18" s="153">
        <v>5.9</v>
      </c>
      <c r="M18" s="153">
        <v>5.9</v>
      </c>
      <c r="N18" s="153">
        <v>5.9</v>
      </c>
      <c r="O18" s="153">
        <v>0</v>
      </c>
      <c r="P18" s="153">
        <v>0</v>
      </c>
      <c r="Q18" s="153">
        <v>4</v>
      </c>
      <c r="R18" s="153">
        <v>4</v>
      </c>
      <c r="S18" s="153">
        <v>0</v>
      </c>
      <c r="T18" s="153">
        <v>0</v>
      </c>
      <c r="U18" s="153">
        <v>2.7</v>
      </c>
      <c r="V18" s="153">
        <v>4.9420000000000002</v>
      </c>
      <c r="W18" s="153">
        <v>6.0039999999999996</v>
      </c>
      <c r="X18" s="153">
        <v>0</v>
      </c>
      <c r="Y18" s="153">
        <v>0</v>
      </c>
      <c r="Z18" s="153">
        <v>2.7</v>
      </c>
      <c r="AA18" s="153">
        <v>9.6968399999999999</v>
      </c>
      <c r="AB18" s="153">
        <v>9</v>
      </c>
      <c r="AC18" s="153">
        <v>454.77300000000002</v>
      </c>
      <c r="AD18" s="153">
        <v>454.77300000000002</v>
      </c>
      <c r="AE18" s="153">
        <v>0</v>
      </c>
      <c r="AF18" s="153">
        <v>0</v>
      </c>
      <c r="AG18" s="153">
        <v>0</v>
      </c>
      <c r="AH18" s="153">
        <v>293.40170000000001</v>
      </c>
      <c r="AI18" s="153">
        <v>293.40170000000001</v>
      </c>
      <c r="AJ18" s="153">
        <v>384.31520999999998</v>
      </c>
      <c r="AK18" s="153">
        <v>384.31520999999998</v>
      </c>
      <c r="AL18" s="153">
        <v>0</v>
      </c>
      <c r="AM18" s="153">
        <v>4.5490000000000004</v>
      </c>
    </row>
    <row r="19" spans="1:39" ht="24" customHeight="1" x14ac:dyDescent="0.3">
      <c r="A19" s="16" t="s">
        <v>60</v>
      </c>
      <c r="B19" s="16" t="s">
        <v>783</v>
      </c>
      <c r="C19" s="153">
        <v>7</v>
      </c>
      <c r="D19" s="153">
        <v>0</v>
      </c>
      <c r="E19" s="153">
        <v>8.92</v>
      </c>
      <c r="F19" s="153">
        <v>0</v>
      </c>
      <c r="G19" s="153">
        <v>0</v>
      </c>
      <c r="H19" s="153">
        <v>5.28</v>
      </c>
      <c r="I19" s="153">
        <v>2.02</v>
      </c>
      <c r="J19" s="153">
        <v>10.154</v>
      </c>
      <c r="K19" s="153">
        <v>7.1</v>
      </c>
      <c r="L19" s="153">
        <v>7.1</v>
      </c>
      <c r="M19" s="153">
        <v>7.1</v>
      </c>
      <c r="N19" s="153">
        <v>7.1</v>
      </c>
      <c r="O19" s="153">
        <v>16.8</v>
      </c>
      <c r="P19" s="153">
        <v>6</v>
      </c>
      <c r="Q19" s="153">
        <v>5</v>
      </c>
      <c r="R19" s="153">
        <v>5</v>
      </c>
      <c r="S19" s="153">
        <v>0</v>
      </c>
      <c r="T19" s="153">
        <v>5.85</v>
      </c>
      <c r="U19" s="153">
        <v>72.3</v>
      </c>
      <c r="V19" s="153">
        <v>4.6980000000000004</v>
      </c>
      <c r="W19" s="153">
        <v>5.7389999999999999</v>
      </c>
      <c r="X19" s="153">
        <v>3.9420000000000002</v>
      </c>
      <c r="Y19" s="153">
        <v>4.0309999999999997</v>
      </c>
      <c r="Z19" s="153">
        <v>72.3</v>
      </c>
      <c r="AA19" s="153">
        <v>9.5749700000000004</v>
      </c>
      <c r="AB19" s="153">
        <v>9</v>
      </c>
      <c r="AC19" s="153">
        <v>454.77300000000002</v>
      </c>
      <c r="AD19" s="153">
        <v>454.77300000000002</v>
      </c>
      <c r="AE19" s="153">
        <v>0</v>
      </c>
      <c r="AF19" s="153">
        <v>0</v>
      </c>
      <c r="AG19" s="153">
        <v>0</v>
      </c>
      <c r="AH19" s="153">
        <v>293.40170000000001</v>
      </c>
      <c r="AI19" s="153">
        <v>293.40170000000001</v>
      </c>
      <c r="AJ19" s="153">
        <v>384.31520999999998</v>
      </c>
      <c r="AK19" s="153">
        <v>384.31520999999998</v>
      </c>
      <c r="AL19" s="153">
        <v>8.57</v>
      </c>
      <c r="AM19" s="153">
        <v>83.504000000000005</v>
      </c>
    </row>
    <row r="20" spans="1:39" ht="24" customHeight="1" x14ac:dyDescent="0.3">
      <c r="A20" s="16" t="s">
        <v>60</v>
      </c>
      <c r="B20" s="16" t="s">
        <v>784</v>
      </c>
      <c r="C20" s="153">
        <v>5</v>
      </c>
      <c r="D20" s="153">
        <v>0</v>
      </c>
      <c r="E20" s="153">
        <v>8.08</v>
      </c>
      <c r="F20" s="153">
        <v>0</v>
      </c>
      <c r="G20" s="153">
        <v>9.1780000000000008</v>
      </c>
      <c r="H20" s="153">
        <v>4.5199999999999996</v>
      </c>
      <c r="I20" s="153">
        <v>2.16</v>
      </c>
      <c r="J20" s="153">
        <v>10.260999999999999</v>
      </c>
      <c r="K20" s="153">
        <v>8.8000000000000007</v>
      </c>
      <c r="L20" s="153">
        <v>8.8000000000000007</v>
      </c>
      <c r="M20" s="153">
        <v>8.8000000000000007</v>
      </c>
      <c r="N20" s="153">
        <v>8.8000000000000007</v>
      </c>
      <c r="O20" s="153">
        <v>161.6</v>
      </c>
      <c r="P20" s="153">
        <v>141.72701000000001</v>
      </c>
      <c r="Q20" s="153">
        <v>3</v>
      </c>
      <c r="R20" s="153">
        <v>3</v>
      </c>
      <c r="S20" s="153">
        <v>0</v>
      </c>
      <c r="T20" s="153">
        <v>96.77</v>
      </c>
      <c r="U20" s="153">
        <v>364.4</v>
      </c>
      <c r="V20" s="153">
        <v>4.4109999999999996</v>
      </c>
      <c r="W20" s="153">
        <v>5.3259999999999996</v>
      </c>
      <c r="X20" s="153">
        <v>89.8</v>
      </c>
      <c r="Y20" s="153">
        <v>91.58</v>
      </c>
      <c r="Z20" s="153">
        <v>364.4</v>
      </c>
      <c r="AA20" s="153">
        <v>10.856260000000001</v>
      </c>
      <c r="AB20" s="153">
        <v>9.09</v>
      </c>
      <c r="AC20" s="153">
        <v>464.38087999999999</v>
      </c>
      <c r="AD20" s="153">
        <v>454.77300000000002</v>
      </c>
      <c r="AE20" s="153">
        <v>0</v>
      </c>
      <c r="AF20" s="153">
        <v>0</v>
      </c>
      <c r="AG20" s="153">
        <v>0</v>
      </c>
      <c r="AH20" s="153">
        <v>293.40170000000001</v>
      </c>
      <c r="AI20" s="153">
        <v>293.40170000000001</v>
      </c>
      <c r="AJ20" s="153">
        <v>384.31520999999998</v>
      </c>
      <c r="AK20" s="153">
        <v>384.31520999999998</v>
      </c>
      <c r="AL20" s="153">
        <v>103.47</v>
      </c>
      <c r="AM20" s="153">
        <v>404.64600000000002</v>
      </c>
    </row>
    <row r="21" spans="1:39" ht="24" customHeight="1" x14ac:dyDescent="0.3">
      <c r="A21" s="16" t="s">
        <v>60</v>
      </c>
      <c r="B21" s="16" t="s">
        <v>785</v>
      </c>
      <c r="C21" s="153">
        <v>5</v>
      </c>
      <c r="D21" s="153">
        <v>0</v>
      </c>
      <c r="E21" s="153">
        <v>8.44</v>
      </c>
      <c r="F21" s="153">
        <v>0</v>
      </c>
      <c r="G21" s="153">
        <v>42.829000000000001</v>
      </c>
      <c r="H21" s="153">
        <v>4.28</v>
      </c>
      <c r="I21" s="153">
        <v>1.95</v>
      </c>
      <c r="J21" s="153">
        <v>9.6769999999999996</v>
      </c>
      <c r="K21" s="153">
        <v>9.6</v>
      </c>
      <c r="L21" s="153">
        <v>9.6</v>
      </c>
      <c r="M21" s="153">
        <v>9.6</v>
      </c>
      <c r="N21" s="153">
        <v>9.6</v>
      </c>
      <c r="O21" s="153">
        <v>378.3</v>
      </c>
      <c r="P21" s="153">
        <v>423.27301</v>
      </c>
      <c r="Q21" s="153">
        <v>1</v>
      </c>
      <c r="R21" s="153">
        <v>1</v>
      </c>
      <c r="S21" s="153">
        <v>2.51126</v>
      </c>
      <c r="T21" s="153">
        <v>209.26</v>
      </c>
      <c r="U21" s="153">
        <v>677.6</v>
      </c>
      <c r="V21" s="153">
        <v>4.8760000000000003</v>
      </c>
      <c r="W21" s="153">
        <v>4.8369999999999997</v>
      </c>
      <c r="X21" s="153">
        <v>313.92700000000002</v>
      </c>
      <c r="Y21" s="153">
        <v>318.73099999999999</v>
      </c>
      <c r="Z21" s="153">
        <v>677.6</v>
      </c>
      <c r="AA21" s="153">
        <v>10.65387</v>
      </c>
      <c r="AB21" s="153">
        <v>8.75</v>
      </c>
      <c r="AC21" s="153">
        <v>461.17824999999999</v>
      </c>
      <c r="AD21" s="153">
        <v>454.77300000000002</v>
      </c>
      <c r="AE21" s="153">
        <v>0</v>
      </c>
      <c r="AF21" s="153">
        <v>0</v>
      </c>
      <c r="AG21" s="153">
        <v>0</v>
      </c>
      <c r="AH21" s="153">
        <v>293.40170000000001</v>
      </c>
      <c r="AI21" s="153">
        <v>293.40170000000001</v>
      </c>
      <c r="AJ21" s="153">
        <v>384.31520999999998</v>
      </c>
      <c r="AK21" s="153">
        <v>384.31520999999998</v>
      </c>
      <c r="AL21" s="153">
        <v>231.72</v>
      </c>
      <c r="AM21" s="153">
        <v>678.68700000000001</v>
      </c>
    </row>
    <row r="22" spans="1:39" ht="24" customHeight="1" x14ac:dyDescent="0.3">
      <c r="A22" s="16" t="s">
        <v>60</v>
      </c>
      <c r="B22" s="16" t="s">
        <v>786</v>
      </c>
      <c r="C22" s="153">
        <v>4</v>
      </c>
      <c r="D22" s="153">
        <v>0</v>
      </c>
      <c r="E22" s="153">
        <v>7.65</v>
      </c>
      <c r="F22" s="153">
        <v>0</v>
      </c>
      <c r="G22" s="153">
        <v>64.606999999999999</v>
      </c>
      <c r="H22" s="153">
        <v>4.38</v>
      </c>
      <c r="I22" s="153">
        <v>1.85</v>
      </c>
      <c r="J22" s="153">
        <v>9.8879999999999999</v>
      </c>
      <c r="K22" s="153">
        <v>9.8000000000000007</v>
      </c>
      <c r="L22" s="153">
        <v>9.8000000000000007</v>
      </c>
      <c r="M22" s="153">
        <v>9.8000000000000007</v>
      </c>
      <c r="N22" s="153">
        <v>9.8000000000000007</v>
      </c>
      <c r="O22" s="153">
        <v>671.3</v>
      </c>
      <c r="P22" s="153">
        <v>693.81799000000001</v>
      </c>
      <c r="Q22" s="153">
        <v>1</v>
      </c>
      <c r="R22" s="153">
        <v>1</v>
      </c>
      <c r="S22" s="153">
        <v>28.732859999999999</v>
      </c>
      <c r="T22" s="153">
        <v>337.14</v>
      </c>
      <c r="U22" s="153">
        <v>806.7</v>
      </c>
      <c r="V22" s="153">
        <v>4.0449999999999999</v>
      </c>
      <c r="W22" s="153">
        <v>5.4429999999999996</v>
      </c>
      <c r="X22" s="153">
        <v>604.35299999999995</v>
      </c>
      <c r="Y22" s="153">
        <v>589.70000000000005</v>
      </c>
      <c r="Z22" s="153">
        <v>806.7</v>
      </c>
      <c r="AA22" s="153">
        <v>10.941800000000001</v>
      </c>
      <c r="AB22" s="153">
        <v>9.14</v>
      </c>
      <c r="AC22" s="153">
        <v>454.77300000000002</v>
      </c>
      <c r="AD22" s="153">
        <v>454.77300000000002</v>
      </c>
      <c r="AE22" s="153">
        <v>0</v>
      </c>
      <c r="AF22" s="153">
        <v>0</v>
      </c>
      <c r="AG22" s="153">
        <v>0</v>
      </c>
      <c r="AH22" s="153">
        <v>293.40170000000001</v>
      </c>
      <c r="AI22" s="153">
        <v>293.40170000000001</v>
      </c>
      <c r="AJ22" s="153">
        <v>384.31520999999998</v>
      </c>
      <c r="AK22" s="153">
        <v>384.31520999999998</v>
      </c>
      <c r="AL22" s="153">
        <v>379.96</v>
      </c>
      <c r="AM22" s="153">
        <v>801.86699999999996</v>
      </c>
    </row>
    <row r="23" spans="1:39" ht="24" customHeight="1" x14ac:dyDescent="0.3">
      <c r="A23" s="18" t="s">
        <v>60</v>
      </c>
      <c r="B23" s="18" t="s">
        <v>787</v>
      </c>
      <c r="C23" s="154">
        <v>4</v>
      </c>
      <c r="D23" s="154">
        <v>0</v>
      </c>
      <c r="E23" s="154">
        <v>8</v>
      </c>
      <c r="F23" s="154">
        <v>0</v>
      </c>
      <c r="G23" s="154">
        <v>90.292000000000002</v>
      </c>
      <c r="H23" s="154">
        <v>5.03</v>
      </c>
      <c r="I23" s="154">
        <v>1.34</v>
      </c>
      <c r="J23" s="154">
        <v>10.148</v>
      </c>
      <c r="K23" s="154">
        <v>10.1</v>
      </c>
      <c r="L23" s="154">
        <v>10.1</v>
      </c>
      <c r="M23" s="154">
        <v>10.1</v>
      </c>
      <c r="N23" s="154">
        <v>10.1</v>
      </c>
      <c r="O23" s="154">
        <v>873.8</v>
      </c>
      <c r="P23" s="154">
        <v>441.09100000000001</v>
      </c>
      <c r="Q23" s="154">
        <v>1</v>
      </c>
      <c r="R23" s="154">
        <v>1</v>
      </c>
      <c r="S23" s="154">
        <v>106.95282</v>
      </c>
      <c r="T23" s="154">
        <v>519.96</v>
      </c>
      <c r="U23" s="154">
        <v>887.3</v>
      </c>
      <c r="V23" s="154">
        <v>3.27</v>
      </c>
      <c r="W23" s="154">
        <v>4.226</v>
      </c>
      <c r="X23" s="154">
        <v>858.61900000000003</v>
      </c>
      <c r="Y23" s="154">
        <v>849.28</v>
      </c>
      <c r="Z23" s="154">
        <v>887.3</v>
      </c>
      <c r="AA23" s="154">
        <v>11.00817</v>
      </c>
      <c r="AB23" s="154">
        <v>9.77</v>
      </c>
      <c r="AC23" s="154">
        <v>454.77300000000002</v>
      </c>
      <c r="AD23" s="154">
        <v>454.77300000000002</v>
      </c>
      <c r="AE23" s="154">
        <v>0</v>
      </c>
      <c r="AF23" s="154">
        <v>0</v>
      </c>
      <c r="AG23" s="154">
        <v>0</v>
      </c>
      <c r="AH23" s="154">
        <v>293.40170000000001</v>
      </c>
      <c r="AI23" s="154">
        <v>293.40170000000001</v>
      </c>
      <c r="AJ23" s="154">
        <v>384.31520999999998</v>
      </c>
      <c r="AK23" s="154">
        <v>384.31520999999998</v>
      </c>
      <c r="AL23" s="154">
        <v>519.96</v>
      </c>
      <c r="AM23" s="154">
        <v>879.03800000000001</v>
      </c>
    </row>
    <row r="24" spans="1:39" ht="24" customHeight="1" x14ac:dyDescent="0.3">
      <c r="A24" s="13" t="s">
        <v>60</v>
      </c>
      <c r="B24" s="13" t="s">
        <v>788</v>
      </c>
      <c r="C24" s="152">
        <v>6</v>
      </c>
      <c r="D24" s="152">
        <v>0</v>
      </c>
      <c r="E24" s="152">
        <v>9.7799999999999994</v>
      </c>
      <c r="F24" s="152">
        <v>0</v>
      </c>
      <c r="G24" s="152">
        <v>177.483</v>
      </c>
      <c r="H24" s="152">
        <v>5.88</v>
      </c>
      <c r="I24" s="152">
        <v>1.59</v>
      </c>
      <c r="J24" s="152">
        <v>10.464</v>
      </c>
      <c r="K24" s="152">
        <v>9.8000000000000007</v>
      </c>
      <c r="L24" s="152">
        <v>9.8000000000000007</v>
      </c>
      <c r="M24" s="152">
        <v>9.8000000000000007</v>
      </c>
      <c r="N24" s="152">
        <v>9.8000000000000007</v>
      </c>
      <c r="O24" s="152">
        <v>921</v>
      </c>
      <c r="P24" s="152">
        <v>945.45501999999999</v>
      </c>
      <c r="Q24" s="152">
        <v>4</v>
      </c>
      <c r="R24" s="152">
        <v>4</v>
      </c>
      <c r="S24" s="152">
        <v>293.94112999999999</v>
      </c>
      <c r="T24" s="152">
        <v>670</v>
      </c>
      <c r="U24" s="152">
        <v>931.1</v>
      </c>
      <c r="V24" s="152">
        <v>4.1219999999999999</v>
      </c>
      <c r="W24" s="152">
        <v>4.7469999999999999</v>
      </c>
      <c r="X24" s="152">
        <v>919.95</v>
      </c>
      <c r="Y24" s="152">
        <v>906.33199999999999</v>
      </c>
      <c r="Z24" s="152">
        <v>931.1</v>
      </c>
      <c r="AA24" s="152">
        <v>11.86412</v>
      </c>
      <c r="AB24" s="152">
        <v>10.77</v>
      </c>
      <c r="AC24" s="152">
        <v>454.77300000000002</v>
      </c>
      <c r="AD24" s="152">
        <v>454.77300000000002</v>
      </c>
      <c r="AE24" s="152">
        <v>0</v>
      </c>
      <c r="AF24" s="152">
        <v>0</v>
      </c>
      <c r="AG24" s="152">
        <v>0</v>
      </c>
      <c r="AH24" s="152">
        <v>293.40170000000001</v>
      </c>
      <c r="AI24" s="152">
        <v>293.40170000000001</v>
      </c>
      <c r="AJ24" s="152">
        <v>384.31520999999998</v>
      </c>
      <c r="AK24" s="152">
        <v>384.31520999999998</v>
      </c>
      <c r="AL24" s="152">
        <v>670</v>
      </c>
      <c r="AM24" s="152">
        <v>926.66099999999994</v>
      </c>
    </row>
    <row r="25" spans="1:39" ht="24" customHeight="1" x14ac:dyDescent="0.3">
      <c r="A25" s="16" t="s">
        <v>60</v>
      </c>
      <c r="B25" s="16" t="s">
        <v>789</v>
      </c>
      <c r="C25" s="153">
        <v>6</v>
      </c>
      <c r="D25" s="153">
        <v>0</v>
      </c>
      <c r="E25" s="153">
        <v>9.35</v>
      </c>
      <c r="F25" s="153">
        <v>0</v>
      </c>
      <c r="G25" s="153">
        <v>471.59800000000001</v>
      </c>
      <c r="H25" s="153">
        <v>6.62</v>
      </c>
      <c r="I25" s="153">
        <v>1.74</v>
      </c>
      <c r="J25" s="153">
        <v>10.439</v>
      </c>
      <c r="K25" s="153">
        <v>10.1</v>
      </c>
      <c r="L25" s="153">
        <v>10.1</v>
      </c>
      <c r="M25" s="153">
        <v>10.1</v>
      </c>
      <c r="N25" s="153">
        <v>10.1</v>
      </c>
      <c r="O25" s="153">
        <v>942.2</v>
      </c>
      <c r="P25" s="153">
        <v>970.54498000000001</v>
      </c>
      <c r="Q25" s="153">
        <v>5</v>
      </c>
      <c r="R25" s="153">
        <v>5</v>
      </c>
      <c r="S25" s="153">
        <v>418.97897999999998</v>
      </c>
      <c r="T25" s="153">
        <v>776.96</v>
      </c>
      <c r="U25" s="153">
        <v>956.6</v>
      </c>
      <c r="V25" s="153">
        <v>4.4320000000000004</v>
      </c>
      <c r="W25" s="153">
        <v>4.4050000000000002</v>
      </c>
      <c r="X25" s="153">
        <v>957.63699999999994</v>
      </c>
      <c r="Y25" s="153">
        <v>942.86199999999997</v>
      </c>
      <c r="Z25" s="153">
        <v>956.6</v>
      </c>
      <c r="AA25" s="153">
        <v>10.55289</v>
      </c>
      <c r="AB25" s="153">
        <v>10.41</v>
      </c>
      <c r="AC25" s="153">
        <v>454.77300000000002</v>
      </c>
      <c r="AD25" s="153">
        <v>454.77300000000002</v>
      </c>
      <c r="AE25" s="153">
        <v>0</v>
      </c>
      <c r="AF25" s="153">
        <v>0</v>
      </c>
      <c r="AG25" s="153">
        <v>0</v>
      </c>
      <c r="AH25" s="153">
        <v>293.40170000000001</v>
      </c>
      <c r="AI25" s="153">
        <v>293.40170000000001</v>
      </c>
      <c r="AJ25" s="153">
        <v>384.31520999999998</v>
      </c>
      <c r="AK25" s="153">
        <v>384.31520999999998</v>
      </c>
      <c r="AL25" s="153">
        <v>776.96</v>
      </c>
      <c r="AM25" s="153">
        <v>947.66399999999999</v>
      </c>
    </row>
    <row r="26" spans="1:39" ht="24" customHeight="1" x14ac:dyDescent="0.3">
      <c r="A26" s="16" t="s">
        <v>60</v>
      </c>
      <c r="B26" s="16" t="s">
        <v>790</v>
      </c>
      <c r="C26" s="153">
        <v>6</v>
      </c>
      <c r="D26" s="153">
        <v>0</v>
      </c>
      <c r="E26" s="153">
        <v>8.91</v>
      </c>
      <c r="F26" s="153">
        <v>0</v>
      </c>
      <c r="G26" s="153">
        <v>704.51900000000001</v>
      </c>
      <c r="H26" s="153">
        <v>6.67</v>
      </c>
      <c r="I26" s="153">
        <v>2.52</v>
      </c>
      <c r="J26" s="153">
        <v>11.541</v>
      </c>
      <c r="K26" s="153">
        <v>10.199999999999999</v>
      </c>
      <c r="L26" s="153">
        <v>10.199999999999999</v>
      </c>
      <c r="M26" s="153">
        <v>10.199999999999999</v>
      </c>
      <c r="N26" s="153">
        <v>10.199999999999999</v>
      </c>
      <c r="O26" s="153">
        <v>963.7</v>
      </c>
      <c r="P26" s="153">
        <v>982.54498000000001</v>
      </c>
      <c r="Q26" s="153">
        <v>5</v>
      </c>
      <c r="R26" s="153">
        <v>6</v>
      </c>
      <c r="S26" s="153">
        <v>526.17897000000005</v>
      </c>
      <c r="T26" s="153">
        <v>882.4</v>
      </c>
      <c r="U26" s="153">
        <v>968.6</v>
      </c>
      <c r="V26" s="153">
        <v>4.4219999999999997</v>
      </c>
      <c r="W26" s="153">
        <v>5.718</v>
      </c>
      <c r="X26" s="153">
        <v>978.30499999999995</v>
      </c>
      <c r="Y26" s="153">
        <v>960.87099999999998</v>
      </c>
      <c r="Z26" s="153">
        <v>968.6</v>
      </c>
      <c r="AA26" s="153">
        <v>10.19449</v>
      </c>
      <c r="AB26" s="153">
        <v>10.83</v>
      </c>
      <c r="AC26" s="153">
        <v>454.77300000000002</v>
      </c>
      <c r="AD26" s="153">
        <v>454.77300000000002</v>
      </c>
      <c r="AE26" s="153">
        <v>0</v>
      </c>
      <c r="AF26" s="153">
        <v>0</v>
      </c>
      <c r="AG26" s="153">
        <v>0</v>
      </c>
      <c r="AH26" s="153">
        <v>293.40170000000001</v>
      </c>
      <c r="AI26" s="153">
        <v>293.40170000000001</v>
      </c>
      <c r="AJ26" s="153">
        <v>384.31520999999998</v>
      </c>
      <c r="AK26" s="153">
        <v>384.31520999999998</v>
      </c>
      <c r="AL26" s="153">
        <v>882.4</v>
      </c>
      <c r="AM26" s="153">
        <v>958.928</v>
      </c>
    </row>
    <row r="27" spans="1:39" ht="24" customHeight="1" x14ac:dyDescent="0.3">
      <c r="A27" s="16" t="s">
        <v>60</v>
      </c>
      <c r="B27" s="16" t="s">
        <v>791</v>
      </c>
      <c r="C27" s="153">
        <v>6</v>
      </c>
      <c r="D27" s="153">
        <v>0</v>
      </c>
      <c r="E27" s="153">
        <v>8.92</v>
      </c>
      <c r="F27" s="153">
        <v>0</v>
      </c>
      <c r="G27" s="153">
        <v>646.39099999999996</v>
      </c>
      <c r="H27" s="153">
        <v>7.25</v>
      </c>
      <c r="I27" s="153">
        <v>1.82</v>
      </c>
      <c r="J27" s="153">
        <v>10.616</v>
      </c>
      <c r="K27" s="153">
        <v>10.5</v>
      </c>
      <c r="L27" s="153">
        <v>10.5</v>
      </c>
      <c r="M27" s="153">
        <v>10.5</v>
      </c>
      <c r="N27" s="153">
        <v>10.5</v>
      </c>
      <c r="O27" s="153">
        <v>808</v>
      </c>
      <c r="P27" s="153">
        <v>988.36401000000001</v>
      </c>
      <c r="Q27" s="153">
        <v>6</v>
      </c>
      <c r="R27" s="153">
        <v>6</v>
      </c>
      <c r="S27" s="153">
        <v>576.43295999999998</v>
      </c>
      <c r="T27" s="153">
        <v>969.29</v>
      </c>
      <c r="U27" s="153">
        <v>976.2</v>
      </c>
      <c r="V27" s="153">
        <v>7.41</v>
      </c>
      <c r="W27" s="153">
        <v>6.1840000000000002</v>
      </c>
      <c r="X27" s="153">
        <v>988.55100000000004</v>
      </c>
      <c r="Y27" s="153">
        <v>970.98099999999999</v>
      </c>
      <c r="Z27" s="153">
        <v>976.2</v>
      </c>
      <c r="AA27" s="153">
        <v>11.73335</v>
      </c>
      <c r="AB27" s="153">
        <v>12.3</v>
      </c>
      <c r="AC27" s="153">
        <v>454.77300000000002</v>
      </c>
      <c r="AD27" s="153">
        <v>454.77300000000002</v>
      </c>
      <c r="AE27" s="153">
        <v>0</v>
      </c>
      <c r="AF27" s="153">
        <v>0</v>
      </c>
      <c r="AG27" s="153">
        <v>0</v>
      </c>
      <c r="AH27" s="153">
        <v>293.40170000000001</v>
      </c>
      <c r="AI27" s="153">
        <v>293.40170000000001</v>
      </c>
      <c r="AJ27" s="153">
        <v>384.31520999999998</v>
      </c>
      <c r="AK27" s="153">
        <v>384.31520999999998</v>
      </c>
      <c r="AL27" s="153">
        <v>969.29</v>
      </c>
      <c r="AM27" s="153">
        <v>962.83500000000004</v>
      </c>
    </row>
    <row r="28" spans="1:39" ht="24" customHeight="1" x14ac:dyDescent="0.3">
      <c r="A28" s="16" t="s">
        <v>60</v>
      </c>
      <c r="B28" s="16" t="s">
        <v>792</v>
      </c>
      <c r="C28" s="153">
        <v>6</v>
      </c>
      <c r="D28" s="153">
        <v>0</v>
      </c>
      <c r="E28" s="153">
        <v>9.16</v>
      </c>
      <c r="F28" s="153">
        <v>0</v>
      </c>
      <c r="G28" s="153">
        <v>859.01499999999999</v>
      </c>
      <c r="H28" s="153">
        <v>8.3000000000000007</v>
      </c>
      <c r="I28" s="153">
        <v>1.83</v>
      </c>
      <c r="J28" s="153">
        <v>11.755000000000001</v>
      </c>
      <c r="K28" s="153">
        <v>10.1</v>
      </c>
      <c r="L28" s="153">
        <v>10.1</v>
      </c>
      <c r="M28" s="153">
        <v>10.1</v>
      </c>
      <c r="N28" s="153">
        <v>10.1</v>
      </c>
      <c r="O28" s="153">
        <v>1010.1</v>
      </c>
      <c r="P28" s="153">
        <v>988.72699</v>
      </c>
      <c r="Q28" s="153">
        <v>6</v>
      </c>
      <c r="R28" s="153">
        <v>7</v>
      </c>
      <c r="S28" s="153">
        <v>744.00640999999996</v>
      </c>
      <c r="T28" s="153">
        <v>997.08</v>
      </c>
      <c r="U28" s="153">
        <v>978.7</v>
      </c>
      <c r="V28" s="153">
        <v>8.2840000000000007</v>
      </c>
      <c r="W28" s="153">
        <v>7.2359999999999998</v>
      </c>
      <c r="X28" s="153">
        <v>995.79200000000003</v>
      </c>
      <c r="Y28" s="153">
        <v>971.01599999999996</v>
      </c>
      <c r="Z28" s="153">
        <v>978.7</v>
      </c>
      <c r="AA28" s="153">
        <v>11.940950000000001</v>
      </c>
      <c r="AB28" s="153">
        <v>12.64</v>
      </c>
      <c r="AC28" s="153">
        <v>454.77300000000002</v>
      </c>
      <c r="AD28" s="153">
        <v>435.55723999999998</v>
      </c>
      <c r="AE28" s="153">
        <v>0</v>
      </c>
      <c r="AF28" s="153">
        <v>0</v>
      </c>
      <c r="AG28" s="153">
        <v>0</v>
      </c>
      <c r="AH28" s="153">
        <v>293.40170000000001</v>
      </c>
      <c r="AI28" s="153">
        <v>293.40170000000001</v>
      </c>
      <c r="AJ28" s="153">
        <v>384.31520999999998</v>
      </c>
      <c r="AK28" s="153">
        <v>384.31520999999998</v>
      </c>
      <c r="AL28" s="153">
        <v>1037.25</v>
      </c>
      <c r="AM28" s="153">
        <v>963.22500000000002</v>
      </c>
    </row>
    <row r="29" spans="1:39" ht="24" customHeight="1" x14ac:dyDescent="0.3">
      <c r="A29" s="16" t="s">
        <v>60</v>
      </c>
      <c r="B29" s="16" t="s">
        <v>793</v>
      </c>
      <c r="C29" s="153">
        <v>6</v>
      </c>
      <c r="D29" s="153">
        <v>0</v>
      </c>
      <c r="E29" s="153">
        <v>9.1</v>
      </c>
      <c r="F29" s="153">
        <v>0</v>
      </c>
      <c r="G29" s="153">
        <v>1010.728</v>
      </c>
      <c r="H29" s="153">
        <v>7.9</v>
      </c>
      <c r="I29" s="153">
        <v>1.95</v>
      </c>
      <c r="J29" s="153">
        <v>11.292</v>
      </c>
      <c r="K29" s="153">
        <v>8.1999999999999993</v>
      </c>
      <c r="L29" s="153">
        <v>8.1999999999999993</v>
      </c>
      <c r="M29" s="153">
        <v>8.1999999999999993</v>
      </c>
      <c r="N29" s="153">
        <v>8.1999999999999993</v>
      </c>
      <c r="O29" s="153">
        <v>1100.0999999999999</v>
      </c>
      <c r="P29" s="153">
        <v>996.72699</v>
      </c>
      <c r="Q29" s="153">
        <v>7</v>
      </c>
      <c r="R29" s="153">
        <v>8</v>
      </c>
      <c r="S29" s="153">
        <v>853.24288000000001</v>
      </c>
      <c r="T29" s="153">
        <v>1049.52</v>
      </c>
      <c r="U29" s="153">
        <v>977.9</v>
      </c>
      <c r="V29" s="153">
        <v>9.2870000000000008</v>
      </c>
      <c r="W29" s="153">
        <v>8.0109999999999992</v>
      </c>
      <c r="X29" s="153">
        <v>992.92399999999998</v>
      </c>
      <c r="Y29" s="153">
        <v>910.63900000000001</v>
      </c>
      <c r="Z29" s="153">
        <v>977.9</v>
      </c>
      <c r="AA29" s="153">
        <v>11.714700000000001</v>
      </c>
      <c r="AB29" s="153">
        <v>11.85</v>
      </c>
      <c r="AC29" s="153">
        <v>448.36774000000003</v>
      </c>
      <c r="AD29" s="153">
        <v>422.74673000000001</v>
      </c>
      <c r="AE29" s="153">
        <v>0</v>
      </c>
      <c r="AF29" s="153">
        <v>0</v>
      </c>
      <c r="AG29" s="153">
        <v>0</v>
      </c>
      <c r="AH29" s="153">
        <v>293.40170000000001</v>
      </c>
      <c r="AI29" s="153">
        <v>293.40170000000001</v>
      </c>
      <c r="AJ29" s="153">
        <v>384.31520999999998</v>
      </c>
      <c r="AK29" s="153">
        <v>384.31520999999998</v>
      </c>
      <c r="AL29" s="153">
        <v>1087.98</v>
      </c>
      <c r="AM29" s="153">
        <v>957.928</v>
      </c>
    </row>
    <row r="30" spans="1:39" ht="24" customHeight="1" x14ac:dyDescent="0.3">
      <c r="A30" s="16" t="s">
        <v>60</v>
      </c>
      <c r="B30" s="16" t="s">
        <v>794</v>
      </c>
      <c r="C30" s="153">
        <v>6</v>
      </c>
      <c r="D30" s="153">
        <v>0</v>
      </c>
      <c r="E30" s="153">
        <v>9.9</v>
      </c>
      <c r="F30" s="153">
        <v>0</v>
      </c>
      <c r="G30" s="153">
        <v>905.79300000000001</v>
      </c>
      <c r="H30" s="153">
        <v>8.2200000000000006</v>
      </c>
      <c r="I30" s="153">
        <v>6.27</v>
      </c>
      <c r="J30" s="153">
        <v>11.317</v>
      </c>
      <c r="K30" s="153">
        <v>6.5</v>
      </c>
      <c r="L30" s="153">
        <v>6.5</v>
      </c>
      <c r="M30" s="153">
        <v>6.5</v>
      </c>
      <c r="N30" s="153">
        <v>6.5</v>
      </c>
      <c r="O30" s="153">
        <v>1024</v>
      </c>
      <c r="P30" s="153">
        <v>998.90899999999999</v>
      </c>
      <c r="Q30" s="153">
        <v>7</v>
      </c>
      <c r="R30" s="153">
        <v>8</v>
      </c>
      <c r="S30" s="153">
        <v>932.15893000000005</v>
      </c>
      <c r="T30" s="153">
        <v>1086.77</v>
      </c>
      <c r="U30" s="153">
        <v>978.2</v>
      </c>
      <c r="V30" s="153">
        <v>9.173</v>
      </c>
      <c r="W30" s="153">
        <v>9.6489999999999991</v>
      </c>
      <c r="X30" s="153">
        <v>994.76199999999994</v>
      </c>
      <c r="Y30" s="153">
        <v>909.178</v>
      </c>
      <c r="Z30" s="153">
        <v>978.2</v>
      </c>
      <c r="AA30" s="153">
        <v>11.830539999999999</v>
      </c>
      <c r="AB30" s="153">
        <v>12.18</v>
      </c>
      <c r="AC30" s="153">
        <v>445.16512</v>
      </c>
      <c r="AD30" s="153">
        <v>419.54410000000001</v>
      </c>
      <c r="AE30" s="153">
        <v>0</v>
      </c>
      <c r="AF30" s="153">
        <v>0</v>
      </c>
      <c r="AG30" s="153">
        <v>0</v>
      </c>
      <c r="AH30" s="153">
        <v>293.40170000000001</v>
      </c>
      <c r="AI30" s="153">
        <v>293.40170000000001</v>
      </c>
      <c r="AJ30" s="153">
        <v>384.31520999999998</v>
      </c>
      <c r="AK30" s="153">
        <v>384.31520999999998</v>
      </c>
      <c r="AL30" s="153">
        <v>1118.67</v>
      </c>
      <c r="AM30" s="153">
        <v>948.024</v>
      </c>
    </row>
    <row r="31" spans="1:39" ht="24" customHeight="1" x14ac:dyDescent="0.3">
      <c r="A31" s="18" t="s">
        <v>60</v>
      </c>
      <c r="B31" s="18" t="s">
        <v>795</v>
      </c>
      <c r="C31" s="154">
        <v>6</v>
      </c>
      <c r="D31" s="154">
        <v>0</v>
      </c>
      <c r="E31" s="154">
        <v>9.67</v>
      </c>
      <c r="F31" s="154">
        <v>0</v>
      </c>
      <c r="G31" s="154">
        <v>548.62900000000002</v>
      </c>
      <c r="H31" s="154">
        <v>8.83</v>
      </c>
      <c r="I31" s="154">
        <v>6.56</v>
      </c>
      <c r="J31" s="154">
        <v>11.106</v>
      </c>
      <c r="K31" s="154">
        <v>4.5999999999999996</v>
      </c>
      <c r="L31" s="154">
        <v>4.5999999999999996</v>
      </c>
      <c r="M31" s="154">
        <v>4.5999999999999996</v>
      </c>
      <c r="N31" s="154">
        <v>4.5999999999999996</v>
      </c>
      <c r="O31" s="154">
        <v>411.7</v>
      </c>
      <c r="P31" s="154">
        <v>1000.35999</v>
      </c>
      <c r="Q31" s="154">
        <v>7</v>
      </c>
      <c r="R31" s="154">
        <v>8</v>
      </c>
      <c r="S31" s="154">
        <v>985.91878999999994</v>
      </c>
      <c r="T31" s="154">
        <v>1105.27</v>
      </c>
      <c r="U31" s="154">
        <v>980</v>
      </c>
      <c r="V31" s="154">
        <v>9.7750000000000004</v>
      </c>
      <c r="W31" s="154">
        <v>9.4920000000000009</v>
      </c>
      <c r="X31" s="154">
        <v>1006.349</v>
      </c>
      <c r="Y31" s="154">
        <v>916.66099999999994</v>
      </c>
      <c r="Z31" s="154">
        <v>980</v>
      </c>
      <c r="AA31" s="154">
        <v>11.895429999999999</v>
      </c>
      <c r="AB31" s="154">
        <v>11.91</v>
      </c>
      <c r="AC31" s="154">
        <v>445.16512</v>
      </c>
      <c r="AD31" s="154">
        <v>432.35460999999998</v>
      </c>
      <c r="AE31" s="154">
        <v>320.26267000000001</v>
      </c>
      <c r="AF31" s="154">
        <v>0</v>
      </c>
      <c r="AG31" s="154">
        <v>0</v>
      </c>
      <c r="AH31" s="154">
        <v>293.40170000000001</v>
      </c>
      <c r="AI31" s="154">
        <v>293.40170000000001</v>
      </c>
      <c r="AJ31" s="154">
        <v>384.31520999999998</v>
      </c>
      <c r="AK31" s="154">
        <v>384.31520999999998</v>
      </c>
      <c r="AL31" s="154">
        <v>1121.51</v>
      </c>
      <c r="AM31" s="154">
        <v>954.15</v>
      </c>
    </row>
    <row r="32" spans="1:39" ht="24" customHeight="1" x14ac:dyDescent="0.3">
      <c r="A32" s="13" t="s">
        <v>60</v>
      </c>
      <c r="B32" s="13" t="s">
        <v>796</v>
      </c>
      <c r="C32" s="152">
        <v>7</v>
      </c>
      <c r="D32" s="152">
        <v>0</v>
      </c>
      <c r="E32" s="152">
        <v>9.27</v>
      </c>
      <c r="F32" s="152">
        <v>0</v>
      </c>
      <c r="G32" s="152">
        <v>429.20800000000003</v>
      </c>
      <c r="H32" s="152">
        <v>9.11</v>
      </c>
      <c r="I32" s="152">
        <v>6.36</v>
      </c>
      <c r="J32" s="152">
        <v>9.9710000000000001</v>
      </c>
      <c r="K32" s="152">
        <v>3.2</v>
      </c>
      <c r="L32" s="152">
        <v>3.2</v>
      </c>
      <c r="M32" s="152">
        <v>3.2</v>
      </c>
      <c r="N32" s="152">
        <v>3.2</v>
      </c>
      <c r="O32" s="152">
        <v>402.3</v>
      </c>
      <c r="P32" s="152">
        <v>1002.90997</v>
      </c>
      <c r="Q32" s="152">
        <v>7</v>
      </c>
      <c r="R32" s="152">
        <v>7</v>
      </c>
      <c r="S32" s="152">
        <v>1056.78061</v>
      </c>
      <c r="T32" s="152">
        <v>1105.26</v>
      </c>
      <c r="U32" s="152">
        <v>979.2</v>
      </c>
      <c r="V32" s="152">
        <v>9.4600000000000009</v>
      </c>
      <c r="W32" s="152">
        <v>9.8049999999999997</v>
      </c>
      <c r="X32" s="152">
        <v>1018.603</v>
      </c>
      <c r="Y32" s="152">
        <v>918.27499999999998</v>
      </c>
      <c r="Z32" s="152">
        <v>979.2</v>
      </c>
      <c r="AA32" s="152">
        <v>11.88241</v>
      </c>
      <c r="AB32" s="152">
        <v>12.4</v>
      </c>
      <c r="AC32" s="152">
        <v>445.16512</v>
      </c>
      <c r="AD32" s="152">
        <v>422.74673000000001</v>
      </c>
      <c r="AE32" s="152">
        <v>445.16512</v>
      </c>
      <c r="AF32" s="152">
        <v>0</v>
      </c>
      <c r="AG32" s="152">
        <v>0</v>
      </c>
      <c r="AH32" s="152">
        <v>293.40170000000001</v>
      </c>
      <c r="AI32" s="152">
        <v>293.40170000000001</v>
      </c>
      <c r="AJ32" s="152">
        <v>384.31520999999998</v>
      </c>
      <c r="AK32" s="152">
        <v>384.31520999999998</v>
      </c>
      <c r="AL32" s="152">
        <v>1136.3499999999999</v>
      </c>
      <c r="AM32" s="152">
        <v>955.03599999999994</v>
      </c>
    </row>
    <row r="33" spans="1:39" ht="24" customHeight="1" x14ac:dyDescent="0.3">
      <c r="A33" s="16" t="s">
        <v>60</v>
      </c>
      <c r="B33" s="16" t="s">
        <v>797</v>
      </c>
      <c r="C33" s="153">
        <v>7</v>
      </c>
      <c r="D33" s="153">
        <v>0</v>
      </c>
      <c r="E33" s="153">
        <v>9.43</v>
      </c>
      <c r="F33" s="153">
        <v>0</v>
      </c>
      <c r="G33" s="153">
        <v>265.87900000000002</v>
      </c>
      <c r="H33" s="153">
        <v>9.51</v>
      </c>
      <c r="I33" s="153">
        <v>6.15</v>
      </c>
      <c r="J33" s="153">
        <v>9.6539999999999999</v>
      </c>
      <c r="K33" s="153">
        <v>10.5</v>
      </c>
      <c r="L33" s="153">
        <v>10.5</v>
      </c>
      <c r="M33" s="153">
        <v>10.5</v>
      </c>
      <c r="N33" s="153">
        <v>10.5</v>
      </c>
      <c r="O33" s="153">
        <v>325.60000000000002</v>
      </c>
      <c r="P33" s="153">
        <v>1014.90997</v>
      </c>
      <c r="Q33" s="153">
        <v>7</v>
      </c>
      <c r="R33" s="153">
        <v>7</v>
      </c>
      <c r="S33" s="153">
        <v>1135.42581</v>
      </c>
      <c r="T33" s="153">
        <v>1078.1099999999999</v>
      </c>
      <c r="U33" s="153">
        <v>975.1</v>
      </c>
      <c r="V33" s="153">
        <v>12.01</v>
      </c>
      <c r="W33" s="153">
        <v>10.206</v>
      </c>
      <c r="X33" s="153">
        <v>1007.333</v>
      </c>
      <c r="Y33" s="153">
        <v>923.15099999999995</v>
      </c>
      <c r="Z33" s="153">
        <v>975.1</v>
      </c>
      <c r="AA33" s="153">
        <v>11.71481</v>
      </c>
      <c r="AB33" s="153">
        <v>11.94</v>
      </c>
      <c r="AC33" s="153">
        <v>445.16512</v>
      </c>
      <c r="AD33" s="153">
        <v>422.74673000000001</v>
      </c>
      <c r="AE33" s="153">
        <v>454.77300000000002</v>
      </c>
      <c r="AF33" s="153">
        <v>0</v>
      </c>
      <c r="AG33" s="153">
        <v>0</v>
      </c>
      <c r="AH33" s="153">
        <v>293.40170000000001</v>
      </c>
      <c r="AI33" s="153">
        <v>293.40170000000001</v>
      </c>
      <c r="AJ33" s="153">
        <v>384.31520999999998</v>
      </c>
      <c r="AK33" s="153">
        <v>384.31520999999998</v>
      </c>
      <c r="AL33" s="153">
        <v>918.74</v>
      </c>
      <c r="AM33" s="153">
        <v>960.45899999999995</v>
      </c>
    </row>
    <row r="34" spans="1:39" ht="24" customHeight="1" x14ac:dyDescent="0.3">
      <c r="A34" s="16" t="s">
        <v>60</v>
      </c>
      <c r="B34" s="16" t="s">
        <v>798</v>
      </c>
      <c r="C34" s="153">
        <v>8</v>
      </c>
      <c r="D34" s="153">
        <v>0</v>
      </c>
      <c r="E34" s="153">
        <v>8.66</v>
      </c>
      <c r="F34" s="153">
        <v>0</v>
      </c>
      <c r="G34" s="153">
        <v>342.14299999999997</v>
      </c>
      <c r="H34" s="153">
        <v>10.24</v>
      </c>
      <c r="I34" s="153">
        <v>6.67</v>
      </c>
      <c r="J34" s="153">
        <v>9.9960000000000004</v>
      </c>
      <c r="K34" s="153">
        <v>10.199999999999999</v>
      </c>
      <c r="L34" s="153">
        <v>10.199999999999999</v>
      </c>
      <c r="M34" s="153">
        <v>10.199999999999999</v>
      </c>
      <c r="N34" s="153">
        <v>10.199999999999999</v>
      </c>
      <c r="O34" s="153">
        <v>371.9</v>
      </c>
      <c r="P34" s="153">
        <v>1034.91003</v>
      </c>
      <c r="Q34" s="153">
        <v>5</v>
      </c>
      <c r="R34" s="153">
        <v>6</v>
      </c>
      <c r="S34" s="153">
        <v>645.05139999999994</v>
      </c>
      <c r="T34" s="153">
        <v>1031.92</v>
      </c>
      <c r="U34" s="153">
        <v>959.9</v>
      </c>
      <c r="V34" s="153">
        <v>10.244999999999999</v>
      </c>
      <c r="W34" s="153">
        <v>9.6159999999999997</v>
      </c>
      <c r="X34" s="153">
        <v>1001.212</v>
      </c>
      <c r="Y34" s="153">
        <v>919.61300000000006</v>
      </c>
      <c r="Z34" s="153">
        <v>959.9</v>
      </c>
      <c r="AA34" s="153">
        <v>11.845409999999999</v>
      </c>
      <c r="AB34" s="153">
        <v>11.75</v>
      </c>
      <c r="AC34" s="153">
        <v>445.16512</v>
      </c>
      <c r="AD34" s="153">
        <v>413.13884999999999</v>
      </c>
      <c r="AE34" s="153">
        <v>441.96249</v>
      </c>
      <c r="AF34" s="153">
        <v>0</v>
      </c>
      <c r="AG34" s="153">
        <v>0</v>
      </c>
      <c r="AH34" s="153">
        <v>293.40170000000001</v>
      </c>
      <c r="AI34" s="153">
        <v>293.40170000000001</v>
      </c>
      <c r="AJ34" s="153">
        <v>384.31520999999998</v>
      </c>
      <c r="AK34" s="153">
        <v>384.31520999999998</v>
      </c>
      <c r="AL34" s="153">
        <v>674.09</v>
      </c>
      <c r="AM34" s="153">
        <v>958.73</v>
      </c>
    </row>
    <row r="35" spans="1:39" ht="24" customHeight="1" x14ac:dyDescent="0.3">
      <c r="A35" s="16" t="s">
        <v>60</v>
      </c>
      <c r="B35" s="16" t="s">
        <v>799</v>
      </c>
      <c r="C35" s="153">
        <v>8</v>
      </c>
      <c r="D35" s="153">
        <v>0</v>
      </c>
      <c r="E35" s="153">
        <v>8.73</v>
      </c>
      <c r="F35" s="153">
        <v>0</v>
      </c>
      <c r="G35" s="153">
        <v>214.613</v>
      </c>
      <c r="H35" s="153">
        <v>9.9499999999999993</v>
      </c>
      <c r="I35" s="153">
        <v>6.49</v>
      </c>
      <c r="J35" s="153">
        <v>9.048</v>
      </c>
      <c r="K35" s="153">
        <v>11.5</v>
      </c>
      <c r="L35" s="153">
        <v>11.5</v>
      </c>
      <c r="M35" s="153">
        <v>11.5</v>
      </c>
      <c r="N35" s="153">
        <v>11.5</v>
      </c>
      <c r="O35" s="153">
        <v>440</v>
      </c>
      <c r="P35" s="153">
        <v>998.54498000000001</v>
      </c>
      <c r="Q35" s="153">
        <v>1</v>
      </c>
      <c r="R35" s="153">
        <v>1</v>
      </c>
      <c r="S35" s="153">
        <v>564.17633999999998</v>
      </c>
      <c r="T35" s="153">
        <v>985.4</v>
      </c>
      <c r="U35" s="153">
        <v>956.4</v>
      </c>
      <c r="V35" s="153">
        <v>10.032</v>
      </c>
      <c r="W35" s="153">
        <v>11.106</v>
      </c>
      <c r="X35" s="153">
        <v>1003.876</v>
      </c>
      <c r="Y35" s="153">
        <v>918.36099999999999</v>
      </c>
      <c r="Z35" s="153">
        <v>956.4</v>
      </c>
      <c r="AA35" s="153">
        <v>11.464399999999999</v>
      </c>
      <c r="AB35" s="153">
        <v>12.48</v>
      </c>
      <c r="AC35" s="153">
        <v>445.16512</v>
      </c>
      <c r="AD35" s="153">
        <v>390.72046</v>
      </c>
      <c r="AE35" s="153">
        <v>422.74673000000001</v>
      </c>
      <c r="AF35" s="153">
        <v>0</v>
      </c>
      <c r="AG35" s="153">
        <v>0</v>
      </c>
      <c r="AH35" s="153">
        <v>212.71623</v>
      </c>
      <c r="AI35" s="153">
        <v>227.38632000000001</v>
      </c>
      <c r="AJ35" s="153">
        <v>384.31520999999998</v>
      </c>
      <c r="AK35" s="153">
        <v>384.31520999999998</v>
      </c>
      <c r="AL35" s="153">
        <v>844.51</v>
      </c>
      <c r="AM35" s="153">
        <v>950.47299999999996</v>
      </c>
    </row>
    <row r="36" spans="1:39" ht="24" customHeight="1" x14ac:dyDescent="0.3">
      <c r="A36" s="16" t="s">
        <v>60</v>
      </c>
      <c r="B36" s="16" t="s">
        <v>800</v>
      </c>
      <c r="C36" s="153">
        <v>8</v>
      </c>
      <c r="D36" s="153">
        <v>0</v>
      </c>
      <c r="E36" s="153">
        <v>8.98</v>
      </c>
      <c r="F36" s="153">
        <v>0</v>
      </c>
      <c r="G36" s="153">
        <v>123.91800000000001</v>
      </c>
      <c r="H36" s="153">
        <v>10.15</v>
      </c>
      <c r="I36" s="153">
        <v>6.31</v>
      </c>
      <c r="J36" s="153">
        <v>8.9109999999999996</v>
      </c>
      <c r="K36" s="153">
        <v>9.6999999999999993</v>
      </c>
      <c r="L36" s="153">
        <v>9.6999999999999993</v>
      </c>
      <c r="M36" s="153">
        <v>9.6999999999999993</v>
      </c>
      <c r="N36" s="153">
        <v>9.6999999999999993</v>
      </c>
      <c r="O36" s="153">
        <v>391.3</v>
      </c>
      <c r="P36" s="153">
        <v>1001.45001</v>
      </c>
      <c r="Q36" s="153">
        <v>4</v>
      </c>
      <c r="R36" s="153">
        <v>4</v>
      </c>
      <c r="S36" s="153">
        <v>335.55696</v>
      </c>
      <c r="T36" s="153">
        <v>641.91</v>
      </c>
      <c r="U36" s="153">
        <v>895</v>
      </c>
      <c r="V36" s="153">
        <v>11.221</v>
      </c>
      <c r="W36" s="153">
        <v>11.074999999999999</v>
      </c>
      <c r="X36" s="153">
        <v>1003.968</v>
      </c>
      <c r="Y36" s="153">
        <v>955.54899999999998</v>
      </c>
      <c r="Z36" s="153">
        <v>895</v>
      </c>
      <c r="AA36" s="153">
        <v>11.606579999999999</v>
      </c>
      <c r="AB36" s="153">
        <v>12.21</v>
      </c>
      <c r="AC36" s="153">
        <v>448.36774000000003</v>
      </c>
      <c r="AD36" s="153">
        <v>390.72046</v>
      </c>
      <c r="AE36" s="153">
        <v>422.74673000000001</v>
      </c>
      <c r="AF36" s="153">
        <v>0</v>
      </c>
      <c r="AG36" s="153">
        <v>0</v>
      </c>
      <c r="AH36" s="153">
        <v>293.40170000000001</v>
      </c>
      <c r="AI36" s="153">
        <v>293.40170000000001</v>
      </c>
      <c r="AJ36" s="153">
        <v>384.31520999999998</v>
      </c>
      <c r="AK36" s="153">
        <v>384.31520999999998</v>
      </c>
      <c r="AL36" s="153">
        <v>759.69</v>
      </c>
      <c r="AM36" s="153">
        <v>822.654</v>
      </c>
    </row>
    <row r="37" spans="1:39" ht="24" customHeight="1" x14ac:dyDescent="0.3">
      <c r="A37" s="16" t="s">
        <v>60</v>
      </c>
      <c r="B37" s="16" t="s">
        <v>801</v>
      </c>
      <c r="C37" s="153">
        <v>8</v>
      </c>
      <c r="D37" s="153">
        <v>0</v>
      </c>
      <c r="E37" s="153">
        <v>9.2799999999999994</v>
      </c>
      <c r="F37" s="153">
        <v>0</v>
      </c>
      <c r="G37" s="153">
        <v>140.55500000000001</v>
      </c>
      <c r="H37" s="153">
        <v>10.26</v>
      </c>
      <c r="I37" s="153">
        <v>5.94</v>
      </c>
      <c r="J37" s="153">
        <v>9.2859999999999996</v>
      </c>
      <c r="K37" s="153">
        <v>9.3000000000000007</v>
      </c>
      <c r="L37" s="153">
        <v>9.3000000000000007</v>
      </c>
      <c r="M37" s="153">
        <v>9.3000000000000007</v>
      </c>
      <c r="N37" s="153">
        <v>9.3000000000000007</v>
      </c>
      <c r="O37" s="153">
        <v>558.79999999999995</v>
      </c>
      <c r="P37" s="153">
        <v>911.27301</v>
      </c>
      <c r="Q37" s="153">
        <v>3</v>
      </c>
      <c r="R37" s="153">
        <v>4</v>
      </c>
      <c r="S37" s="153">
        <v>160.21587</v>
      </c>
      <c r="T37" s="153">
        <v>633.91999999999996</v>
      </c>
      <c r="U37" s="153">
        <v>755.1</v>
      </c>
      <c r="V37" s="153">
        <v>11.438000000000001</v>
      </c>
      <c r="W37" s="153">
        <v>11.601000000000001</v>
      </c>
      <c r="X37" s="153">
        <v>513.85400000000004</v>
      </c>
      <c r="Y37" s="153">
        <v>585.12400000000002</v>
      </c>
      <c r="Z37" s="153">
        <v>755.1</v>
      </c>
      <c r="AA37" s="153">
        <v>11.566940000000001</v>
      </c>
      <c r="AB37" s="153">
        <v>12.25</v>
      </c>
      <c r="AC37" s="153">
        <v>445.16512</v>
      </c>
      <c r="AD37" s="153">
        <v>390.72046</v>
      </c>
      <c r="AE37" s="153">
        <v>422.74673000000001</v>
      </c>
      <c r="AF37" s="153">
        <v>0</v>
      </c>
      <c r="AG37" s="153">
        <v>0</v>
      </c>
      <c r="AH37" s="153">
        <v>293.40170000000001</v>
      </c>
      <c r="AI37" s="153">
        <v>293.40170000000001</v>
      </c>
      <c r="AJ37" s="153">
        <v>384.31520999999998</v>
      </c>
      <c r="AK37" s="153">
        <v>384.31520999999998</v>
      </c>
      <c r="AL37" s="153">
        <v>654.07000000000005</v>
      </c>
      <c r="AM37" s="153">
        <v>911.61699999999996</v>
      </c>
    </row>
    <row r="38" spans="1:39" ht="24" customHeight="1" x14ac:dyDescent="0.3">
      <c r="A38" s="16" t="s">
        <v>60</v>
      </c>
      <c r="B38" s="16" t="s">
        <v>802</v>
      </c>
      <c r="C38" s="153">
        <v>8</v>
      </c>
      <c r="D38" s="153">
        <v>0</v>
      </c>
      <c r="E38" s="153">
        <v>8.93</v>
      </c>
      <c r="F38" s="153">
        <v>0</v>
      </c>
      <c r="G38" s="153">
        <v>209.85</v>
      </c>
      <c r="H38" s="153">
        <v>10.199999999999999</v>
      </c>
      <c r="I38" s="153">
        <v>6.02</v>
      </c>
      <c r="J38" s="153">
        <v>10.241</v>
      </c>
      <c r="K38" s="153">
        <v>10.3</v>
      </c>
      <c r="L38" s="153">
        <v>10.3</v>
      </c>
      <c r="M38" s="153">
        <v>10.3</v>
      </c>
      <c r="N38" s="153">
        <v>10.3</v>
      </c>
      <c r="O38" s="153">
        <v>208</v>
      </c>
      <c r="P38" s="153">
        <v>388.54500999999999</v>
      </c>
      <c r="Q38" s="153">
        <v>1</v>
      </c>
      <c r="R38" s="153">
        <v>1</v>
      </c>
      <c r="S38" s="153">
        <v>111.68737</v>
      </c>
      <c r="T38" s="153">
        <v>494.73</v>
      </c>
      <c r="U38" s="153">
        <v>473.6</v>
      </c>
      <c r="V38" s="153">
        <v>11.59</v>
      </c>
      <c r="W38" s="153">
        <v>12.866</v>
      </c>
      <c r="X38" s="153">
        <v>348.83600000000001</v>
      </c>
      <c r="Y38" s="153">
        <v>347.346</v>
      </c>
      <c r="Z38" s="153">
        <v>473.6</v>
      </c>
      <c r="AA38" s="153">
        <v>11.54538</v>
      </c>
      <c r="AB38" s="153">
        <v>12.64</v>
      </c>
      <c r="AC38" s="153">
        <v>445.16512</v>
      </c>
      <c r="AD38" s="153">
        <v>390.72046</v>
      </c>
      <c r="AE38" s="153">
        <v>422.74673000000001</v>
      </c>
      <c r="AF38" s="153">
        <v>0</v>
      </c>
      <c r="AG38" s="153">
        <v>0</v>
      </c>
      <c r="AH38" s="153">
        <v>293.40170000000001</v>
      </c>
      <c r="AI38" s="153">
        <v>293.40170000000001</v>
      </c>
      <c r="AJ38" s="153">
        <v>384.31520999999998</v>
      </c>
      <c r="AK38" s="153">
        <v>384.31520999999998</v>
      </c>
      <c r="AL38" s="153">
        <v>399</v>
      </c>
      <c r="AM38" s="153">
        <v>431.18099999999998</v>
      </c>
    </row>
    <row r="39" spans="1:39" ht="24" customHeight="1" x14ac:dyDescent="0.3">
      <c r="A39" s="18" t="s">
        <v>60</v>
      </c>
      <c r="B39" s="18" t="s">
        <v>803</v>
      </c>
      <c r="C39" s="154">
        <v>8</v>
      </c>
      <c r="D39" s="154">
        <v>0</v>
      </c>
      <c r="E39" s="154">
        <v>8.9</v>
      </c>
      <c r="F39" s="154">
        <v>0</v>
      </c>
      <c r="G39" s="154">
        <v>173.20500000000001</v>
      </c>
      <c r="H39" s="154">
        <v>10.91</v>
      </c>
      <c r="I39" s="154">
        <v>6.16</v>
      </c>
      <c r="J39" s="154">
        <v>10.361000000000001</v>
      </c>
      <c r="K39" s="154">
        <v>7.4</v>
      </c>
      <c r="L39" s="154">
        <v>7.4</v>
      </c>
      <c r="M39" s="154">
        <v>7.4</v>
      </c>
      <c r="N39" s="154">
        <v>7.4</v>
      </c>
      <c r="O39" s="154">
        <v>174.5</v>
      </c>
      <c r="P39" s="154">
        <v>462.72699</v>
      </c>
      <c r="Q39" s="154">
        <v>1</v>
      </c>
      <c r="R39" s="154">
        <v>1</v>
      </c>
      <c r="S39" s="154">
        <v>50.971060000000001</v>
      </c>
      <c r="T39" s="154">
        <v>258.60000000000002</v>
      </c>
      <c r="U39" s="154">
        <v>361.3</v>
      </c>
      <c r="V39" s="154">
        <v>11.986000000000001</v>
      </c>
      <c r="W39" s="154">
        <v>13.117000000000001</v>
      </c>
      <c r="X39" s="154">
        <v>538.57100000000003</v>
      </c>
      <c r="Y39" s="154">
        <v>618.64499999999998</v>
      </c>
      <c r="Z39" s="154">
        <v>361.3</v>
      </c>
      <c r="AA39" s="154">
        <v>11.775410000000001</v>
      </c>
      <c r="AB39" s="154">
        <v>12.99</v>
      </c>
      <c r="AC39" s="154">
        <v>451.57037000000003</v>
      </c>
      <c r="AD39" s="154">
        <v>390.72046</v>
      </c>
      <c r="AE39" s="154">
        <v>422.74673000000001</v>
      </c>
      <c r="AF39" s="154">
        <v>0</v>
      </c>
      <c r="AG39" s="154">
        <v>0</v>
      </c>
      <c r="AH39" s="154">
        <v>293.40170000000001</v>
      </c>
      <c r="AI39" s="154">
        <v>293.40170000000001</v>
      </c>
      <c r="AJ39" s="154">
        <v>384.31520999999998</v>
      </c>
      <c r="AK39" s="154">
        <v>384.31520999999998</v>
      </c>
      <c r="AL39" s="154">
        <v>315.54000000000002</v>
      </c>
      <c r="AM39" s="154">
        <v>205.98500000000001</v>
      </c>
    </row>
    <row r="40" spans="1:39" ht="24" customHeight="1" x14ac:dyDescent="0.3">
      <c r="A40" s="13" t="s">
        <v>60</v>
      </c>
      <c r="B40" s="13" t="s">
        <v>804</v>
      </c>
      <c r="C40" s="152">
        <v>9</v>
      </c>
      <c r="D40" s="152">
        <v>0</v>
      </c>
      <c r="E40" s="152">
        <v>8.75</v>
      </c>
      <c r="F40" s="152">
        <v>0</v>
      </c>
      <c r="G40" s="152">
        <v>152.96299999999999</v>
      </c>
      <c r="H40" s="152">
        <v>10.95</v>
      </c>
      <c r="I40" s="152">
        <v>7.1</v>
      </c>
      <c r="J40" s="152">
        <v>10.749000000000001</v>
      </c>
      <c r="K40" s="152">
        <v>8.1999999999999993</v>
      </c>
      <c r="L40" s="152">
        <v>8.1999999999999993</v>
      </c>
      <c r="M40" s="152">
        <v>8.1999999999999993</v>
      </c>
      <c r="N40" s="152">
        <v>8.1999999999999993</v>
      </c>
      <c r="O40" s="152">
        <v>140.1</v>
      </c>
      <c r="P40" s="152">
        <v>419.45499000000001</v>
      </c>
      <c r="Q40" s="152">
        <v>1</v>
      </c>
      <c r="R40" s="152">
        <v>3</v>
      </c>
      <c r="S40" s="152">
        <v>38.21199</v>
      </c>
      <c r="T40" s="152">
        <v>119.73</v>
      </c>
      <c r="U40" s="152">
        <v>284</v>
      </c>
      <c r="V40" s="152">
        <v>11.323</v>
      </c>
      <c r="W40" s="152">
        <v>12.526</v>
      </c>
      <c r="X40" s="152">
        <v>327.59500000000003</v>
      </c>
      <c r="Y40" s="152">
        <v>303.68799999999999</v>
      </c>
      <c r="Z40" s="152">
        <v>284</v>
      </c>
      <c r="AA40" s="152">
        <v>12.0474</v>
      </c>
      <c r="AB40" s="152">
        <v>12.31</v>
      </c>
      <c r="AC40" s="152">
        <v>451.57037000000003</v>
      </c>
      <c r="AD40" s="152">
        <v>390.72046</v>
      </c>
      <c r="AE40" s="152">
        <v>422.74673000000001</v>
      </c>
      <c r="AF40" s="152">
        <v>0</v>
      </c>
      <c r="AG40" s="152">
        <v>0</v>
      </c>
      <c r="AH40" s="152">
        <v>293.40170000000001</v>
      </c>
      <c r="AI40" s="152">
        <v>293.40170000000001</v>
      </c>
      <c r="AJ40" s="152">
        <v>384.31520999999998</v>
      </c>
      <c r="AK40" s="152">
        <v>384.31520999999998</v>
      </c>
      <c r="AL40" s="152">
        <v>168.75</v>
      </c>
      <c r="AM40" s="152">
        <v>77.484999999999999</v>
      </c>
    </row>
    <row r="41" spans="1:39" ht="24" customHeight="1" x14ac:dyDescent="0.3">
      <c r="A41" s="16" t="s">
        <v>60</v>
      </c>
      <c r="B41" s="16" t="s">
        <v>805</v>
      </c>
      <c r="C41" s="153">
        <v>9</v>
      </c>
      <c r="D41" s="153">
        <v>0</v>
      </c>
      <c r="E41" s="153">
        <v>8.64</v>
      </c>
      <c r="F41" s="153">
        <v>0</v>
      </c>
      <c r="G41" s="153">
        <v>28.657</v>
      </c>
      <c r="H41" s="153">
        <v>11.96</v>
      </c>
      <c r="I41" s="153">
        <v>6.96</v>
      </c>
      <c r="J41" s="153">
        <v>10.893000000000001</v>
      </c>
      <c r="K41" s="153">
        <v>8.1999999999999993</v>
      </c>
      <c r="L41" s="153">
        <v>8.1999999999999993</v>
      </c>
      <c r="M41" s="153">
        <v>8.1999999999999993</v>
      </c>
      <c r="N41" s="153">
        <v>8.1999999999999993</v>
      </c>
      <c r="O41" s="153">
        <v>86.9</v>
      </c>
      <c r="P41" s="153">
        <v>69.363600000000005</v>
      </c>
      <c r="Q41" s="153">
        <v>3</v>
      </c>
      <c r="R41" s="153">
        <v>5</v>
      </c>
      <c r="S41" s="153">
        <v>29.506399999999999</v>
      </c>
      <c r="T41" s="153">
        <v>63.07</v>
      </c>
      <c r="U41" s="153">
        <v>53.9</v>
      </c>
      <c r="V41" s="153">
        <v>11.279</v>
      </c>
      <c r="W41" s="153">
        <v>12.093</v>
      </c>
      <c r="X41" s="153">
        <v>156.732</v>
      </c>
      <c r="Y41" s="153">
        <v>127.801</v>
      </c>
      <c r="Z41" s="153">
        <v>53.9</v>
      </c>
      <c r="AA41" s="153">
        <v>12.68666</v>
      </c>
      <c r="AB41" s="153">
        <v>13.58</v>
      </c>
      <c r="AC41" s="153">
        <v>454.77300000000002</v>
      </c>
      <c r="AD41" s="153">
        <v>390.72046</v>
      </c>
      <c r="AE41" s="153">
        <v>422.74673000000001</v>
      </c>
      <c r="AF41" s="153">
        <v>0</v>
      </c>
      <c r="AG41" s="153">
        <v>0</v>
      </c>
      <c r="AH41" s="153">
        <v>293.40170000000001</v>
      </c>
      <c r="AI41" s="153">
        <v>293.40170000000001</v>
      </c>
      <c r="AJ41" s="153">
        <v>384.31520999999998</v>
      </c>
      <c r="AK41" s="153">
        <v>384.31520999999998</v>
      </c>
      <c r="AL41" s="153">
        <v>67.37</v>
      </c>
      <c r="AM41" s="153">
        <v>45.521999999999998</v>
      </c>
    </row>
    <row r="42" spans="1:39" ht="24" customHeight="1" x14ac:dyDescent="0.3">
      <c r="A42" s="16" t="s">
        <v>60</v>
      </c>
      <c r="B42" s="16" t="s">
        <v>806</v>
      </c>
      <c r="C42" s="153">
        <v>8</v>
      </c>
      <c r="D42" s="153">
        <v>0</v>
      </c>
      <c r="E42" s="153">
        <v>8.8800000000000008</v>
      </c>
      <c r="F42" s="153">
        <v>0</v>
      </c>
      <c r="G42" s="153">
        <v>6.8280000000000003</v>
      </c>
      <c r="H42" s="153">
        <v>10.94</v>
      </c>
      <c r="I42" s="153">
        <v>7.08</v>
      </c>
      <c r="J42" s="153">
        <v>10.859</v>
      </c>
      <c r="K42" s="153">
        <v>8.1999999999999993</v>
      </c>
      <c r="L42" s="153">
        <v>8.1999999999999993</v>
      </c>
      <c r="M42" s="153">
        <v>8.1999999999999993</v>
      </c>
      <c r="N42" s="153">
        <v>8.1999999999999993</v>
      </c>
      <c r="O42" s="153">
        <v>84.6</v>
      </c>
      <c r="P42" s="153">
        <v>23.909099999999999</v>
      </c>
      <c r="Q42" s="153">
        <v>4</v>
      </c>
      <c r="R42" s="153">
        <v>5</v>
      </c>
      <c r="S42" s="153">
        <v>32.781590000000001</v>
      </c>
      <c r="T42" s="153">
        <v>25.17</v>
      </c>
      <c r="U42" s="153">
        <v>4.5</v>
      </c>
      <c r="V42" s="153">
        <v>10.542999999999999</v>
      </c>
      <c r="W42" s="153">
        <v>12.18</v>
      </c>
      <c r="X42" s="153">
        <v>33.183999999999997</v>
      </c>
      <c r="Y42" s="153">
        <v>33.469000000000001</v>
      </c>
      <c r="Z42" s="153">
        <v>4.5</v>
      </c>
      <c r="AA42" s="153">
        <v>13.110010000000001</v>
      </c>
      <c r="AB42" s="153">
        <v>13.88</v>
      </c>
      <c r="AC42" s="153">
        <v>457.97563000000002</v>
      </c>
      <c r="AD42" s="153">
        <v>390.72046</v>
      </c>
      <c r="AE42" s="153">
        <v>422.74673000000001</v>
      </c>
      <c r="AF42" s="153">
        <v>0</v>
      </c>
      <c r="AG42" s="153">
        <v>0</v>
      </c>
      <c r="AH42" s="153">
        <v>293.40170000000001</v>
      </c>
      <c r="AI42" s="153">
        <v>293.40170000000001</v>
      </c>
      <c r="AJ42" s="153">
        <v>384.31520999999998</v>
      </c>
      <c r="AK42" s="153">
        <v>384.31520999999998</v>
      </c>
      <c r="AL42" s="153">
        <v>19.84</v>
      </c>
      <c r="AM42" s="153">
        <v>3.4209999999999998</v>
      </c>
    </row>
    <row r="43" spans="1:39" ht="24" customHeight="1" x14ac:dyDescent="0.3">
      <c r="A43" s="16" t="s">
        <v>60</v>
      </c>
      <c r="B43" s="16" t="s">
        <v>807</v>
      </c>
      <c r="C43" s="153">
        <v>8</v>
      </c>
      <c r="D43" s="153">
        <v>0</v>
      </c>
      <c r="E43" s="153">
        <v>8.9499999999999993</v>
      </c>
      <c r="F43" s="153">
        <v>0</v>
      </c>
      <c r="G43" s="153">
        <v>0</v>
      </c>
      <c r="H43" s="153">
        <v>10.5</v>
      </c>
      <c r="I43" s="153">
        <v>6.86</v>
      </c>
      <c r="J43" s="153">
        <v>11.025</v>
      </c>
      <c r="K43" s="153">
        <v>6</v>
      </c>
      <c r="L43" s="153">
        <v>6</v>
      </c>
      <c r="M43" s="153">
        <v>6</v>
      </c>
      <c r="N43" s="153">
        <v>6</v>
      </c>
      <c r="O43" s="153">
        <v>0</v>
      </c>
      <c r="P43" s="153">
        <v>0</v>
      </c>
      <c r="Q43" s="153">
        <v>4</v>
      </c>
      <c r="R43" s="153">
        <v>5</v>
      </c>
      <c r="S43" s="153">
        <v>22.691960000000002</v>
      </c>
      <c r="T43" s="153">
        <v>0</v>
      </c>
      <c r="U43" s="153">
        <v>0</v>
      </c>
      <c r="V43" s="153">
        <v>10.863</v>
      </c>
      <c r="W43" s="153">
        <v>10.747999999999999</v>
      </c>
      <c r="X43" s="153">
        <v>0</v>
      </c>
      <c r="Y43" s="153">
        <v>0.94199999999999995</v>
      </c>
      <c r="Z43" s="153">
        <v>0</v>
      </c>
      <c r="AA43" s="153">
        <v>13.39939</v>
      </c>
      <c r="AB43" s="153">
        <v>13.65</v>
      </c>
      <c r="AC43" s="153">
        <v>454.77300000000002</v>
      </c>
      <c r="AD43" s="153">
        <v>422.74673000000001</v>
      </c>
      <c r="AE43" s="153">
        <v>454.77300000000002</v>
      </c>
      <c r="AF43" s="153">
        <v>0</v>
      </c>
      <c r="AG43" s="153">
        <v>0</v>
      </c>
      <c r="AH43" s="153">
        <v>293.40170000000001</v>
      </c>
      <c r="AI43" s="153">
        <v>293.40170000000001</v>
      </c>
      <c r="AJ43" s="153">
        <v>384.31520999999998</v>
      </c>
      <c r="AK43" s="153">
        <v>384.31520999999998</v>
      </c>
      <c r="AL43" s="153">
        <v>0</v>
      </c>
      <c r="AM43" s="153">
        <v>0</v>
      </c>
    </row>
    <row r="44" spans="1:39" ht="24" customHeight="1" x14ac:dyDescent="0.3">
      <c r="A44" s="16" t="s">
        <v>60</v>
      </c>
      <c r="B44" s="16" t="s">
        <v>808</v>
      </c>
      <c r="C44" s="153">
        <v>9</v>
      </c>
      <c r="D44" s="153">
        <v>0</v>
      </c>
      <c r="E44" s="153">
        <v>8.8699999999999992</v>
      </c>
      <c r="F44" s="153">
        <v>0</v>
      </c>
      <c r="G44" s="153">
        <v>0</v>
      </c>
      <c r="H44" s="153">
        <v>10.58</v>
      </c>
      <c r="I44" s="153">
        <v>6.2</v>
      </c>
      <c r="J44" s="153">
        <v>11.112</v>
      </c>
      <c r="K44" s="153">
        <v>9.4</v>
      </c>
      <c r="L44" s="153">
        <v>9.4</v>
      </c>
      <c r="M44" s="153">
        <v>9.4</v>
      </c>
      <c r="N44" s="153">
        <v>9.4</v>
      </c>
      <c r="O44" s="153">
        <v>0</v>
      </c>
      <c r="P44" s="153">
        <v>0</v>
      </c>
      <c r="Q44" s="153">
        <v>1</v>
      </c>
      <c r="R44" s="153">
        <v>5</v>
      </c>
      <c r="S44" s="153">
        <v>12.0608</v>
      </c>
      <c r="T44" s="153">
        <v>0</v>
      </c>
      <c r="U44" s="153">
        <v>0</v>
      </c>
      <c r="V44" s="153">
        <v>9.4179999999999993</v>
      </c>
      <c r="W44" s="153">
        <v>12.111000000000001</v>
      </c>
      <c r="X44" s="153">
        <v>0</v>
      </c>
      <c r="Y44" s="153">
        <v>0</v>
      </c>
      <c r="Z44" s="153">
        <v>0</v>
      </c>
      <c r="AA44" s="153">
        <v>13.483129999999999</v>
      </c>
      <c r="AB44" s="153">
        <v>13.14</v>
      </c>
      <c r="AC44" s="153">
        <v>457.97563000000002</v>
      </c>
      <c r="AD44" s="153">
        <v>422.74673000000001</v>
      </c>
      <c r="AE44" s="153">
        <v>454.77300000000002</v>
      </c>
      <c r="AF44" s="153">
        <v>0</v>
      </c>
      <c r="AG44" s="153">
        <v>0</v>
      </c>
      <c r="AH44" s="153">
        <v>293.40170000000001</v>
      </c>
      <c r="AI44" s="153">
        <v>293.40170000000001</v>
      </c>
      <c r="AJ44" s="153">
        <v>384.31520999999998</v>
      </c>
      <c r="AK44" s="153">
        <v>384.31520999999998</v>
      </c>
      <c r="AL44" s="153">
        <v>0</v>
      </c>
      <c r="AM44" s="153">
        <v>0</v>
      </c>
    </row>
    <row r="45" spans="1:39" ht="24" customHeight="1" x14ac:dyDescent="0.3">
      <c r="A45" s="16" t="s">
        <v>60</v>
      </c>
      <c r="B45" s="16" t="s">
        <v>809</v>
      </c>
      <c r="C45" s="153">
        <v>9</v>
      </c>
      <c r="D45" s="153">
        <v>0</v>
      </c>
      <c r="E45" s="153">
        <v>8.9600000000000009</v>
      </c>
      <c r="F45" s="153">
        <v>0</v>
      </c>
      <c r="G45" s="153">
        <v>0</v>
      </c>
      <c r="H45" s="153">
        <v>10.14</v>
      </c>
      <c r="I45" s="153">
        <v>5.78</v>
      </c>
      <c r="J45" s="153">
        <v>10.8</v>
      </c>
      <c r="K45" s="153">
        <v>5.3</v>
      </c>
      <c r="L45" s="153">
        <v>5.3</v>
      </c>
      <c r="M45" s="153">
        <v>5.3</v>
      </c>
      <c r="N45" s="153">
        <v>5.3</v>
      </c>
      <c r="O45" s="153">
        <v>0</v>
      </c>
      <c r="P45" s="153">
        <v>0</v>
      </c>
      <c r="Q45" s="153">
        <v>3</v>
      </c>
      <c r="R45" s="153">
        <v>5</v>
      </c>
      <c r="S45" s="153">
        <v>8.4413199999999993</v>
      </c>
      <c r="T45" s="153">
        <v>0</v>
      </c>
      <c r="U45" s="153">
        <v>0</v>
      </c>
      <c r="V45" s="153">
        <v>8.9260000000000002</v>
      </c>
      <c r="W45" s="153">
        <v>13.097</v>
      </c>
      <c r="X45" s="153">
        <v>0</v>
      </c>
      <c r="Y45" s="153">
        <v>0</v>
      </c>
      <c r="Z45" s="153">
        <v>0</v>
      </c>
      <c r="AA45" s="153">
        <v>13.985379999999999</v>
      </c>
      <c r="AB45" s="153">
        <v>13.5</v>
      </c>
      <c r="AC45" s="153">
        <v>454.77300000000002</v>
      </c>
      <c r="AD45" s="153">
        <v>422.74673000000001</v>
      </c>
      <c r="AE45" s="153">
        <v>454.77300000000002</v>
      </c>
      <c r="AF45" s="153">
        <v>0</v>
      </c>
      <c r="AG45" s="153">
        <v>0</v>
      </c>
      <c r="AH45" s="153">
        <v>293.40170000000001</v>
      </c>
      <c r="AI45" s="153">
        <v>293.40170000000001</v>
      </c>
      <c r="AJ45" s="153">
        <v>384.31520999999998</v>
      </c>
      <c r="AK45" s="153">
        <v>384.31520999999998</v>
      </c>
      <c r="AL45" s="153">
        <v>0</v>
      </c>
      <c r="AM45" s="153">
        <v>0</v>
      </c>
    </row>
    <row r="46" spans="1:39" ht="24" customHeight="1" x14ac:dyDescent="0.3">
      <c r="A46" s="16" t="s">
        <v>60</v>
      </c>
      <c r="B46" s="16" t="s">
        <v>810</v>
      </c>
      <c r="C46" s="153">
        <v>9</v>
      </c>
      <c r="D46" s="153">
        <v>0</v>
      </c>
      <c r="E46" s="153">
        <v>8.61</v>
      </c>
      <c r="F46" s="153">
        <v>0</v>
      </c>
      <c r="G46" s="153">
        <v>0</v>
      </c>
      <c r="H46" s="153">
        <v>10.46</v>
      </c>
      <c r="I46" s="153">
        <v>5.43</v>
      </c>
      <c r="J46" s="153">
        <v>11.26</v>
      </c>
      <c r="K46" s="153">
        <v>8.8000000000000007</v>
      </c>
      <c r="L46" s="153">
        <v>8.8000000000000007</v>
      </c>
      <c r="M46" s="153">
        <v>8.8000000000000007</v>
      </c>
      <c r="N46" s="153">
        <v>8.8000000000000007</v>
      </c>
      <c r="O46" s="153">
        <v>0</v>
      </c>
      <c r="P46" s="153">
        <v>0</v>
      </c>
      <c r="Q46" s="153">
        <v>3</v>
      </c>
      <c r="R46" s="153">
        <v>5</v>
      </c>
      <c r="S46" s="153">
        <v>0.66334000000000004</v>
      </c>
      <c r="T46" s="153">
        <v>0</v>
      </c>
      <c r="U46" s="153">
        <v>0</v>
      </c>
      <c r="V46" s="153">
        <v>9.7899999999999991</v>
      </c>
      <c r="W46" s="153">
        <v>11.584</v>
      </c>
      <c r="X46" s="153">
        <v>0</v>
      </c>
      <c r="Y46" s="153">
        <v>0</v>
      </c>
      <c r="Z46" s="153">
        <v>0</v>
      </c>
      <c r="AA46" s="153">
        <v>13.28872</v>
      </c>
      <c r="AB46" s="153">
        <v>12.83</v>
      </c>
      <c r="AC46" s="153">
        <v>454.77300000000002</v>
      </c>
      <c r="AD46" s="153">
        <v>422.74673000000001</v>
      </c>
      <c r="AE46" s="153">
        <v>486.79926999999998</v>
      </c>
      <c r="AF46" s="153">
        <v>0</v>
      </c>
      <c r="AG46" s="153">
        <v>0</v>
      </c>
      <c r="AH46" s="153">
        <v>293.40170000000001</v>
      </c>
      <c r="AI46" s="153">
        <v>293.40170000000001</v>
      </c>
      <c r="AJ46" s="153">
        <v>384.31520999999998</v>
      </c>
      <c r="AK46" s="153">
        <v>384.31520999999998</v>
      </c>
      <c r="AL46" s="153">
        <v>0</v>
      </c>
      <c r="AM46" s="153">
        <v>0</v>
      </c>
    </row>
    <row r="47" spans="1:39" ht="24" customHeight="1" x14ac:dyDescent="0.3">
      <c r="A47" s="18" t="s">
        <v>60</v>
      </c>
      <c r="B47" s="18" t="s">
        <v>811</v>
      </c>
      <c r="C47" s="154">
        <v>9</v>
      </c>
      <c r="D47" s="154">
        <v>0</v>
      </c>
      <c r="E47" s="154">
        <v>8.7799999999999994</v>
      </c>
      <c r="F47" s="154">
        <v>0</v>
      </c>
      <c r="G47" s="154"/>
      <c r="H47" s="154">
        <v>10.82</v>
      </c>
      <c r="I47" s="154">
        <v>5.71</v>
      </c>
      <c r="J47" s="154">
        <v>10.964</v>
      </c>
      <c r="K47" s="154">
        <v>8.1</v>
      </c>
      <c r="L47" s="154">
        <v>8.1</v>
      </c>
      <c r="M47" s="154">
        <v>8.1</v>
      </c>
      <c r="N47" s="154">
        <v>8.1</v>
      </c>
      <c r="O47" s="154"/>
      <c r="P47" s="154"/>
      <c r="Q47" s="154">
        <v>4</v>
      </c>
      <c r="R47" s="154">
        <v>5</v>
      </c>
      <c r="S47" s="154"/>
      <c r="T47" s="154"/>
      <c r="U47" s="154"/>
      <c r="V47" s="154">
        <v>8.9689999999999994</v>
      </c>
      <c r="W47" s="154">
        <v>11.507999999999999</v>
      </c>
      <c r="X47" s="154"/>
      <c r="Y47" s="154"/>
      <c r="Z47" s="154"/>
      <c r="AA47" s="154">
        <v>13.17313</v>
      </c>
      <c r="AB47" s="154">
        <v>13.12</v>
      </c>
      <c r="AC47" s="154">
        <v>454.77300000000002</v>
      </c>
      <c r="AD47" s="154">
        <v>422.74673000000001</v>
      </c>
      <c r="AE47" s="154">
        <v>486.79926999999998</v>
      </c>
      <c r="AF47" s="154">
        <v>0</v>
      </c>
      <c r="AG47" s="154">
        <v>0</v>
      </c>
      <c r="AH47" s="154">
        <v>293.40170000000001</v>
      </c>
      <c r="AI47" s="154">
        <v>293.40170000000001</v>
      </c>
      <c r="AJ47" s="154">
        <v>384.31520999999998</v>
      </c>
      <c r="AK47" s="154">
        <v>384.31520999999998</v>
      </c>
      <c r="AL47" s="154"/>
      <c r="AM47" s="154"/>
    </row>
    <row r="48" spans="1:39" ht="24" customHeight="1" x14ac:dyDescent="0.3">
      <c r="A48" s="13" t="s">
        <v>60</v>
      </c>
      <c r="B48" s="13" t="s">
        <v>812</v>
      </c>
      <c r="C48" s="152">
        <v>9</v>
      </c>
      <c r="D48" s="152">
        <v>0</v>
      </c>
      <c r="E48" s="152">
        <v>10.44</v>
      </c>
      <c r="F48" s="152">
        <v>0</v>
      </c>
      <c r="G48" s="152"/>
      <c r="H48" s="152">
        <v>10.199999999999999</v>
      </c>
      <c r="I48" s="152">
        <v>5.37</v>
      </c>
      <c r="J48" s="152">
        <v>10.557</v>
      </c>
      <c r="K48" s="152">
        <v>11.2</v>
      </c>
      <c r="L48" s="152">
        <v>11.2</v>
      </c>
      <c r="M48" s="152">
        <v>11.2</v>
      </c>
      <c r="N48" s="152">
        <v>11.2</v>
      </c>
      <c r="O48" s="152"/>
      <c r="P48" s="152"/>
      <c r="Q48" s="152">
        <v>4</v>
      </c>
      <c r="R48" s="152">
        <v>6</v>
      </c>
      <c r="S48" s="152"/>
      <c r="T48" s="152"/>
      <c r="U48" s="152"/>
      <c r="V48" s="152">
        <v>8.5050000000000008</v>
      </c>
      <c r="W48" s="152">
        <v>11.446999999999999</v>
      </c>
      <c r="X48" s="152"/>
      <c r="Y48" s="152"/>
      <c r="Z48" s="152"/>
      <c r="AA48" s="152">
        <v>13.73132</v>
      </c>
      <c r="AB48" s="152">
        <v>13.99</v>
      </c>
      <c r="AC48" s="152">
        <v>454.77300000000002</v>
      </c>
      <c r="AD48" s="152">
        <v>422.74673000000001</v>
      </c>
      <c r="AE48" s="152">
        <v>486.79926999999998</v>
      </c>
      <c r="AF48" s="152">
        <v>0</v>
      </c>
      <c r="AG48" s="152">
        <v>0</v>
      </c>
      <c r="AH48" s="152">
        <v>293.40170000000001</v>
      </c>
      <c r="AI48" s="152">
        <v>293.40170000000001</v>
      </c>
      <c r="AJ48" s="152">
        <v>384.31520999999998</v>
      </c>
      <c r="AK48" s="152">
        <v>384.31520999999998</v>
      </c>
      <c r="AL48" s="152"/>
      <c r="AM48" s="152"/>
    </row>
    <row r="49" spans="1:39" ht="24" customHeight="1" x14ac:dyDescent="0.3">
      <c r="A49" s="16" t="s">
        <v>60</v>
      </c>
      <c r="B49" s="16" t="s">
        <v>813</v>
      </c>
      <c r="C49" s="153">
        <v>9</v>
      </c>
      <c r="D49" s="153">
        <v>0</v>
      </c>
      <c r="E49" s="153">
        <v>7.95</v>
      </c>
      <c r="F49" s="153">
        <v>0</v>
      </c>
      <c r="G49" s="153"/>
      <c r="H49" s="153">
        <v>10.36</v>
      </c>
      <c r="I49" s="153">
        <v>4.6900000000000004</v>
      </c>
      <c r="J49" s="153">
        <v>10.98</v>
      </c>
      <c r="K49" s="153">
        <v>7.6</v>
      </c>
      <c r="L49" s="153">
        <v>7.6</v>
      </c>
      <c r="M49" s="153">
        <v>7.6</v>
      </c>
      <c r="N49" s="153">
        <v>7.6</v>
      </c>
      <c r="O49" s="153"/>
      <c r="P49" s="153"/>
      <c r="Q49" s="153">
        <v>5</v>
      </c>
      <c r="R49" s="153">
        <v>7</v>
      </c>
      <c r="S49" s="153"/>
      <c r="T49" s="153"/>
      <c r="U49" s="153"/>
      <c r="V49" s="153">
        <v>5.15</v>
      </c>
      <c r="W49" s="153">
        <v>8.4160000000000004</v>
      </c>
      <c r="X49" s="153"/>
      <c r="Y49" s="153"/>
      <c r="Z49" s="153"/>
      <c r="AA49" s="153">
        <v>13.431889999999999</v>
      </c>
      <c r="AB49" s="153">
        <v>13.83</v>
      </c>
      <c r="AC49" s="153">
        <v>454.77300000000002</v>
      </c>
      <c r="AD49" s="153">
        <v>422.74673000000001</v>
      </c>
      <c r="AE49" s="153">
        <v>486.79926999999998</v>
      </c>
      <c r="AF49" s="153">
        <v>0</v>
      </c>
      <c r="AG49" s="153">
        <v>0</v>
      </c>
      <c r="AH49" s="153">
        <v>293.40170000000001</v>
      </c>
      <c r="AI49" s="153">
        <v>293.40170000000001</v>
      </c>
      <c r="AJ49" s="153">
        <v>384.31520999999998</v>
      </c>
      <c r="AK49" s="153">
        <v>384.31520999999998</v>
      </c>
      <c r="AL49" s="153"/>
      <c r="AM49" s="153"/>
    </row>
    <row r="50" spans="1:39" ht="24" customHeight="1" x14ac:dyDescent="0.3">
      <c r="A50" s="16" t="s">
        <v>60</v>
      </c>
      <c r="B50" s="16" t="s">
        <v>814</v>
      </c>
      <c r="C50" s="153">
        <v>9</v>
      </c>
      <c r="D50" s="153">
        <v>0</v>
      </c>
      <c r="E50" s="153">
        <v>7.57</v>
      </c>
      <c r="F50" s="153">
        <v>0</v>
      </c>
      <c r="G50" s="153"/>
      <c r="H50" s="153">
        <v>9.58</v>
      </c>
      <c r="I50" s="153">
        <v>4.6900000000000004</v>
      </c>
      <c r="J50" s="153">
        <v>10.552</v>
      </c>
      <c r="K50" s="153">
        <v>7.7</v>
      </c>
      <c r="L50" s="153">
        <v>7.7</v>
      </c>
      <c r="M50" s="153">
        <v>7.7</v>
      </c>
      <c r="N50" s="153">
        <v>7.7</v>
      </c>
      <c r="O50" s="153"/>
      <c r="P50" s="153"/>
      <c r="Q50" s="153">
        <v>6</v>
      </c>
      <c r="R50" s="153">
        <v>7</v>
      </c>
      <c r="S50" s="153"/>
      <c r="T50" s="153"/>
      <c r="U50" s="153"/>
      <c r="V50" s="153">
        <v>5.6749999999999998</v>
      </c>
      <c r="W50" s="153">
        <v>6.2160000000000002</v>
      </c>
      <c r="X50" s="153"/>
      <c r="Y50" s="153"/>
      <c r="Z50" s="153"/>
      <c r="AA50" s="153">
        <v>13.028980000000001</v>
      </c>
      <c r="AB50" s="153">
        <v>13.18</v>
      </c>
      <c r="AC50" s="153">
        <v>454.77300000000002</v>
      </c>
      <c r="AD50" s="153">
        <v>422.74673000000001</v>
      </c>
      <c r="AE50" s="153">
        <v>486.79926999999998</v>
      </c>
      <c r="AF50" s="153">
        <v>0</v>
      </c>
      <c r="AG50" s="153">
        <v>0</v>
      </c>
      <c r="AH50" s="153">
        <v>293.40170000000001</v>
      </c>
      <c r="AI50" s="153">
        <v>293.40170000000001</v>
      </c>
      <c r="AJ50" s="153">
        <v>384.31520999999998</v>
      </c>
      <c r="AK50" s="153">
        <v>384.31520999999998</v>
      </c>
      <c r="AL50" s="153"/>
      <c r="AM50" s="153"/>
    </row>
    <row r="51" spans="1:39" ht="24" customHeight="1" x14ac:dyDescent="0.3">
      <c r="A51" s="16" t="s">
        <v>60</v>
      </c>
      <c r="B51" s="16" t="s">
        <v>815</v>
      </c>
      <c r="C51" s="153">
        <v>9</v>
      </c>
      <c r="D51" s="153">
        <v>0</v>
      </c>
      <c r="E51" s="153">
        <v>7.65</v>
      </c>
      <c r="F51" s="153">
        <v>0</v>
      </c>
      <c r="G51" s="153"/>
      <c r="H51" s="153">
        <v>8.1999999999999993</v>
      </c>
      <c r="I51" s="153">
        <v>5.0199999999999996</v>
      </c>
      <c r="J51" s="153">
        <v>10.202999999999999</v>
      </c>
      <c r="K51" s="153">
        <v>8.1999999999999993</v>
      </c>
      <c r="L51" s="153">
        <v>8.1999999999999993</v>
      </c>
      <c r="M51" s="153">
        <v>8.1999999999999993</v>
      </c>
      <c r="N51" s="153">
        <v>8.1999999999999993</v>
      </c>
      <c r="O51" s="153"/>
      <c r="P51" s="153"/>
      <c r="Q51" s="153">
        <v>6</v>
      </c>
      <c r="R51" s="153">
        <v>7</v>
      </c>
      <c r="S51" s="153"/>
      <c r="T51" s="153"/>
      <c r="U51" s="153"/>
      <c r="V51" s="153">
        <v>5.2480000000000002</v>
      </c>
      <c r="W51" s="153">
        <v>6.6260000000000003</v>
      </c>
      <c r="X51" s="153"/>
      <c r="Y51" s="153"/>
      <c r="Z51" s="153"/>
      <c r="AA51" s="153">
        <v>12.867570000000001</v>
      </c>
      <c r="AB51" s="153">
        <v>12.13</v>
      </c>
      <c r="AC51" s="153">
        <v>454.77300000000002</v>
      </c>
      <c r="AD51" s="153">
        <v>422.74673000000001</v>
      </c>
      <c r="AE51" s="153">
        <v>486.79926999999998</v>
      </c>
      <c r="AF51" s="153">
        <v>0</v>
      </c>
      <c r="AG51" s="153">
        <v>0</v>
      </c>
      <c r="AH51" s="153">
        <v>293.40170000000001</v>
      </c>
      <c r="AI51" s="153">
        <v>293.40170000000001</v>
      </c>
      <c r="AJ51" s="153">
        <v>384.31520999999998</v>
      </c>
      <c r="AK51" s="153">
        <v>384.31520999999998</v>
      </c>
      <c r="AL51" s="153"/>
      <c r="AM51" s="153"/>
    </row>
    <row r="52" spans="1:39" ht="24" customHeight="1" x14ac:dyDescent="0.3">
      <c r="A52" s="16" t="s">
        <v>60</v>
      </c>
      <c r="B52" s="16" t="s">
        <v>816</v>
      </c>
      <c r="C52" s="153">
        <v>9</v>
      </c>
      <c r="D52" s="153">
        <v>0</v>
      </c>
      <c r="E52" s="153">
        <v>9.69</v>
      </c>
      <c r="F52" s="153">
        <v>0</v>
      </c>
      <c r="G52" s="153"/>
      <c r="H52" s="153">
        <v>7.67</v>
      </c>
      <c r="I52" s="153">
        <v>5.48</v>
      </c>
      <c r="J52" s="153">
        <v>9.7409999999999997</v>
      </c>
      <c r="K52" s="153">
        <v>7.4</v>
      </c>
      <c r="L52" s="153">
        <v>7.4</v>
      </c>
      <c r="M52" s="153">
        <v>7.4</v>
      </c>
      <c r="N52" s="153">
        <v>7.4</v>
      </c>
      <c r="O52" s="153"/>
      <c r="P52" s="153"/>
      <c r="Q52" s="153">
        <v>6</v>
      </c>
      <c r="R52" s="153">
        <v>7</v>
      </c>
      <c r="S52" s="153"/>
      <c r="T52" s="153"/>
      <c r="U52" s="153"/>
      <c r="V52" s="153">
        <v>3.5539999999999998</v>
      </c>
      <c r="W52" s="153">
        <v>6.5279999999999996</v>
      </c>
      <c r="X52" s="153"/>
      <c r="Y52" s="153"/>
      <c r="Z52" s="153"/>
      <c r="AA52" s="153">
        <v>12.681369999999999</v>
      </c>
      <c r="AB52" s="153">
        <v>11.35</v>
      </c>
      <c r="AC52" s="153">
        <v>454.77300000000002</v>
      </c>
      <c r="AD52" s="153">
        <v>422.74673000000001</v>
      </c>
      <c r="AE52" s="153">
        <v>486.79926999999998</v>
      </c>
      <c r="AF52" s="153">
        <v>0</v>
      </c>
      <c r="AG52" s="153">
        <v>0</v>
      </c>
      <c r="AH52" s="153">
        <v>293.40170000000001</v>
      </c>
      <c r="AI52" s="153">
        <v>293.40170000000001</v>
      </c>
      <c r="AJ52" s="153">
        <v>384.31520999999998</v>
      </c>
      <c r="AK52" s="153">
        <v>384.31520999999998</v>
      </c>
      <c r="AL52" s="153"/>
      <c r="AM52" s="153"/>
    </row>
    <row r="53" spans="1:39" ht="24" customHeight="1" x14ac:dyDescent="0.3">
      <c r="A53" s="16" t="s">
        <v>60</v>
      </c>
      <c r="B53" s="16" t="s">
        <v>817</v>
      </c>
      <c r="C53" s="153">
        <v>9</v>
      </c>
      <c r="D53" s="153">
        <v>0</v>
      </c>
      <c r="E53" s="153">
        <v>9.01</v>
      </c>
      <c r="F53" s="153">
        <v>0</v>
      </c>
      <c r="G53" s="153"/>
      <c r="H53" s="153">
        <v>7.49</v>
      </c>
      <c r="I53" s="153">
        <v>5.35</v>
      </c>
      <c r="J53" s="153">
        <v>9.3019999999999996</v>
      </c>
      <c r="K53" s="153">
        <v>8.3000000000000007</v>
      </c>
      <c r="L53" s="153">
        <v>8.3000000000000007</v>
      </c>
      <c r="M53" s="153">
        <v>8.3000000000000007</v>
      </c>
      <c r="N53" s="153">
        <v>8.3000000000000007</v>
      </c>
      <c r="O53" s="153"/>
      <c r="P53" s="153"/>
      <c r="Q53" s="153">
        <v>6</v>
      </c>
      <c r="R53" s="153">
        <v>8</v>
      </c>
      <c r="S53" s="153"/>
      <c r="T53" s="153"/>
      <c r="U53" s="153"/>
      <c r="V53" s="153">
        <v>4.2039999999999997</v>
      </c>
      <c r="W53" s="153">
        <v>5.4429999999999996</v>
      </c>
      <c r="X53" s="153"/>
      <c r="Y53" s="153"/>
      <c r="Z53" s="153"/>
      <c r="AA53" s="153">
        <v>12.121869999999999</v>
      </c>
      <c r="AB53" s="153">
        <v>11.55</v>
      </c>
      <c r="AC53" s="153">
        <v>457.97563000000002</v>
      </c>
      <c r="AD53" s="153">
        <v>422.74673000000001</v>
      </c>
      <c r="AE53" s="153">
        <v>486.79926999999998</v>
      </c>
      <c r="AF53" s="153">
        <v>0</v>
      </c>
      <c r="AG53" s="153">
        <v>0</v>
      </c>
      <c r="AH53" s="153">
        <v>293.40170000000001</v>
      </c>
      <c r="AI53" s="153">
        <v>293.40170000000001</v>
      </c>
      <c r="AJ53" s="153">
        <v>384.31520999999998</v>
      </c>
      <c r="AK53" s="153">
        <v>384.31520999999998</v>
      </c>
      <c r="AL53" s="153"/>
      <c r="AM53" s="153"/>
    </row>
    <row r="54" spans="1:39" ht="24" customHeight="1" x14ac:dyDescent="0.3">
      <c r="A54" s="16" t="s">
        <v>60</v>
      </c>
      <c r="B54" s="16" t="s">
        <v>818</v>
      </c>
      <c r="C54" s="153">
        <v>8</v>
      </c>
      <c r="D54" s="153">
        <v>0</v>
      </c>
      <c r="E54" s="153">
        <v>8.69</v>
      </c>
      <c r="F54" s="153">
        <v>0</v>
      </c>
      <c r="G54" s="153"/>
      <c r="H54" s="153">
        <v>6.58</v>
      </c>
      <c r="I54" s="153">
        <v>6.13</v>
      </c>
      <c r="J54" s="153">
        <v>10.045999999999999</v>
      </c>
      <c r="K54" s="153">
        <v>5.9</v>
      </c>
      <c r="L54" s="153">
        <v>5.9</v>
      </c>
      <c r="M54" s="153">
        <v>5.9</v>
      </c>
      <c r="N54" s="153">
        <v>5.9</v>
      </c>
      <c r="O54" s="153"/>
      <c r="P54" s="153"/>
      <c r="Q54" s="153">
        <v>6</v>
      </c>
      <c r="R54" s="153">
        <v>7</v>
      </c>
      <c r="S54" s="153"/>
      <c r="T54" s="153"/>
      <c r="U54" s="153"/>
      <c r="V54" s="153">
        <v>3.4950000000000001</v>
      </c>
      <c r="W54" s="153">
        <v>4.798</v>
      </c>
      <c r="X54" s="153"/>
      <c r="Y54" s="153"/>
      <c r="Z54" s="153"/>
      <c r="AA54" s="153">
        <v>11.925840000000001</v>
      </c>
      <c r="AB54" s="153">
        <v>12.41</v>
      </c>
      <c r="AC54" s="153">
        <v>454.77300000000002</v>
      </c>
      <c r="AD54" s="153">
        <v>422.74673000000001</v>
      </c>
      <c r="AE54" s="153">
        <v>486.79926999999998</v>
      </c>
      <c r="AF54" s="153">
        <v>0</v>
      </c>
      <c r="AG54" s="153">
        <v>0</v>
      </c>
      <c r="AH54" s="153">
        <v>293.40170000000001</v>
      </c>
      <c r="AI54" s="153">
        <v>293.40170000000001</v>
      </c>
      <c r="AJ54" s="153">
        <v>384.31520999999998</v>
      </c>
      <c r="AK54" s="153">
        <v>384.31520999999998</v>
      </c>
      <c r="AL54" s="153"/>
      <c r="AM54" s="153"/>
    </row>
    <row r="55" spans="1:39" ht="24" customHeight="1" x14ac:dyDescent="0.3">
      <c r="A55" s="18" t="s">
        <v>819</v>
      </c>
      <c r="B55" s="18" t="s">
        <v>61</v>
      </c>
      <c r="C55" s="154">
        <v>8</v>
      </c>
      <c r="D55" s="154">
        <v>0</v>
      </c>
      <c r="E55" s="154">
        <v>8.27</v>
      </c>
      <c r="F55" s="154">
        <v>0</v>
      </c>
      <c r="G55" s="154"/>
      <c r="H55" s="154">
        <v>6.38</v>
      </c>
      <c r="I55" s="154">
        <v>6.32</v>
      </c>
      <c r="J55" s="154">
        <v>8.9670000000000005</v>
      </c>
      <c r="K55" s="154">
        <v>3.8</v>
      </c>
      <c r="L55" s="154">
        <v>3.8</v>
      </c>
      <c r="M55" s="154">
        <v>3.8</v>
      </c>
      <c r="N55" s="154">
        <v>3.8</v>
      </c>
      <c r="O55" s="154"/>
      <c r="P55" s="154"/>
      <c r="Q55" s="154">
        <v>6</v>
      </c>
      <c r="R55" s="154">
        <v>8</v>
      </c>
      <c r="S55" s="154"/>
      <c r="T55" s="154"/>
      <c r="U55" s="154"/>
      <c r="V55" s="154">
        <v>5.1859999999999999</v>
      </c>
      <c r="W55" s="154">
        <v>8.0350000000000001</v>
      </c>
      <c r="X55" s="154"/>
      <c r="Y55" s="154"/>
      <c r="Z55" s="154"/>
      <c r="AA55" s="154">
        <v>12.52223</v>
      </c>
      <c r="AB55" s="154">
        <v>11.83</v>
      </c>
      <c r="AC55" s="154">
        <v>454.77300000000002</v>
      </c>
      <c r="AD55" s="154">
        <v>422.74673000000001</v>
      </c>
      <c r="AE55" s="154">
        <v>486.79926999999998</v>
      </c>
      <c r="AF55" s="154">
        <v>0</v>
      </c>
      <c r="AG55" s="154">
        <v>0</v>
      </c>
      <c r="AH55" s="154">
        <v>293.40170000000001</v>
      </c>
      <c r="AI55" s="154">
        <v>293.40170000000001</v>
      </c>
      <c r="AJ55" s="154">
        <v>384.31520999999998</v>
      </c>
      <c r="AK55" s="154">
        <v>384.31520999999998</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1726</v>
      </c>
      <c r="B4" s="203"/>
      <c r="C4" s="203"/>
      <c r="D4" s="203"/>
      <c r="E4" s="203"/>
      <c r="F4" s="203"/>
      <c r="G4" s="203"/>
      <c r="H4" s="203"/>
      <c r="I4" s="203"/>
      <c r="J4" s="203"/>
    </row>
    <row r="5" spans="1:10" ht="22.05" hidden="1" customHeight="1" x14ac:dyDescent="0.3">
      <c r="A5" s="203" t="s">
        <v>56</v>
      </c>
      <c r="B5" s="203" t="s">
        <v>549</v>
      </c>
      <c r="C5" s="9">
        <v>42879</v>
      </c>
      <c r="D5" s="9">
        <v>42880</v>
      </c>
      <c r="E5" s="9">
        <v>46665</v>
      </c>
      <c r="F5" s="9">
        <v>47090</v>
      </c>
      <c r="G5" s="9">
        <v>62201</v>
      </c>
      <c r="H5" s="9">
        <v>42881</v>
      </c>
      <c r="I5" s="9">
        <v>44003</v>
      </c>
      <c r="J5" s="203" t="s">
        <v>1727</v>
      </c>
    </row>
    <row r="6" spans="1:10" ht="40.049999999999997" customHeight="1" x14ac:dyDescent="0.3">
      <c r="A6" s="203"/>
      <c r="B6" s="203"/>
      <c r="C6" s="228" t="s">
        <v>606</v>
      </c>
      <c r="D6" s="228" t="s">
        <v>171</v>
      </c>
      <c r="E6" s="228" t="s">
        <v>607</v>
      </c>
      <c r="F6" s="228" t="s">
        <v>227</v>
      </c>
      <c r="G6" s="228" t="s">
        <v>604</v>
      </c>
      <c r="H6" s="228" t="s">
        <v>605</v>
      </c>
      <c r="I6" s="228"/>
      <c r="J6" s="203"/>
    </row>
    <row r="7" spans="1:10" ht="57" customHeight="1" x14ac:dyDescent="0.3">
      <c r="A7" s="203"/>
      <c r="B7" s="203"/>
      <c r="C7" s="9" t="s">
        <v>1728</v>
      </c>
      <c r="D7" s="9" t="s">
        <v>1729</v>
      </c>
      <c r="E7" s="9" t="s">
        <v>1730</v>
      </c>
      <c r="F7" s="9" t="s">
        <v>1731</v>
      </c>
      <c r="G7" s="9" t="s">
        <v>1732</v>
      </c>
      <c r="H7" s="9" t="s">
        <v>1733</v>
      </c>
      <c r="I7" s="9" t="s">
        <v>1734</v>
      </c>
      <c r="J7" s="203" t="s">
        <v>763</v>
      </c>
    </row>
    <row r="8" spans="1:10" ht="24" customHeight="1" x14ac:dyDescent="0.3">
      <c r="A8" s="13" t="s">
        <v>60</v>
      </c>
      <c r="B8" s="13" t="s">
        <v>772</v>
      </c>
      <c r="C8" s="152">
        <v>0</v>
      </c>
      <c r="D8" s="152">
        <v>0</v>
      </c>
      <c r="E8" s="152">
        <v>60.74</v>
      </c>
      <c r="F8" s="152">
        <v>0</v>
      </c>
      <c r="G8" s="152">
        <v>352.52</v>
      </c>
      <c r="H8" s="152">
        <v>28.74</v>
      </c>
      <c r="I8" s="152">
        <v>3.1379999999999999</v>
      </c>
      <c r="J8" s="152">
        <v>445.13799999999998</v>
      </c>
    </row>
    <row r="9" spans="1:10" ht="24" customHeight="1" x14ac:dyDescent="0.3">
      <c r="A9" s="16" t="s">
        <v>60</v>
      </c>
      <c r="B9" s="16" t="s">
        <v>773</v>
      </c>
      <c r="C9" s="153">
        <v>0</v>
      </c>
      <c r="D9" s="153">
        <v>0</v>
      </c>
      <c r="E9" s="153">
        <v>54.29</v>
      </c>
      <c r="F9" s="153">
        <v>0</v>
      </c>
      <c r="G9" s="153">
        <v>352.16</v>
      </c>
      <c r="H9" s="153">
        <v>28.74</v>
      </c>
      <c r="I9" s="153">
        <v>3.1379999999999999</v>
      </c>
      <c r="J9" s="153">
        <v>438.32799999999997</v>
      </c>
    </row>
    <row r="10" spans="1:10" ht="24" customHeight="1" x14ac:dyDescent="0.3">
      <c r="A10" s="16" t="s">
        <v>60</v>
      </c>
      <c r="B10" s="16" t="s">
        <v>774</v>
      </c>
      <c r="C10" s="153">
        <v>0</v>
      </c>
      <c r="D10" s="153">
        <v>0</v>
      </c>
      <c r="E10" s="153">
        <v>49.74</v>
      </c>
      <c r="F10" s="153">
        <v>0</v>
      </c>
      <c r="G10" s="153">
        <v>350.37</v>
      </c>
      <c r="H10" s="153">
        <v>28.74</v>
      </c>
      <c r="I10" s="153">
        <v>3.1379999999999999</v>
      </c>
      <c r="J10" s="153">
        <v>431.988</v>
      </c>
    </row>
    <row r="11" spans="1:10" ht="24" customHeight="1" x14ac:dyDescent="0.3">
      <c r="A11" s="16" t="s">
        <v>60</v>
      </c>
      <c r="B11" s="16" t="s">
        <v>775</v>
      </c>
      <c r="C11" s="153">
        <v>0</v>
      </c>
      <c r="D11" s="153">
        <v>0</v>
      </c>
      <c r="E11" s="153">
        <v>48.87</v>
      </c>
      <c r="F11" s="153">
        <v>0</v>
      </c>
      <c r="G11" s="153">
        <v>350.28</v>
      </c>
      <c r="H11" s="153">
        <v>28.74</v>
      </c>
      <c r="I11" s="153">
        <v>3.1379999999999999</v>
      </c>
      <c r="J11" s="153">
        <v>431.02800000000002</v>
      </c>
    </row>
    <row r="12" spans="1:10" ht="24" customHeight="1" x14ac:dyDescent="0.3">
      <c r="A12" s="16" t="s">
        <v>60</v>
      </c>
      <c r="B12" s="16" t="s">
        <v>776</v>
      </c>
      <c r="C12" s="153">
        <v>0</v>
      </c>
      <c r="D12" s="153">
        <v>0</v>
      </c>
      <c r="E12" s="153">
        <v>45.17</v>
      </c>
      <c r="F12" s="153">
        <v>0</v>
      </c>
      <c r="G12" s="153">
        <v>350.95</v>
      </c>
      <c r="H12" s="153">
        <v>28.74</v>
      </c>
      <c r="I12" s="153">
        <v>3.1379999999999999</v>
      </c>
      <c r="J12" s="153">
        <v>427.99799999999999</v>
      </c>
    </row>
    <row r="13" spans="1:10" ht="24" customHeight="1" x14ac:dyDescent="0.3">
      <c r="A13" s="16" t="s">
        <v>60</v>
      </c>
      <c r="B13" s="16" t="s">
        <v>777</v>
      </c>
      <c r="C13" s="153">
        <v>0</v>
      </c>
      <c r="D13" s="153">
        <v>0</v>
      </c>
      <c r="E13" s="153">
        <v>44.12</v>
      </c>
      <c r="F13" s="153">
        <v>0</v>
      </c>
      <c r="G13" s="153">
        <v>361.21</v>
      </c>
      <c r="H13" s="153">
        <v>28.74</v>
      </c>
      <c r="I13" s="153">
        <v>3.1379999999999999</v>
      </c>
      <c r="J13" s="153">
        <v>437.20800000000003</v>
      </c>
    </row>
    <row r="14" spans="1:10" ht="24" customHeight="1" x14ac:dyDescent="0.3">
      <c r="A14" s="16" t="s">
        <v>60</v>
      </c>
      <c r="B14" s="16" t="s">
        <v>778</v>
      </c>
      <c r="C14" s="153">
        <v>0</v>
      </c>
      <c r="D14" s="153">
        <v>0</v>
      </c>
      <c r="E14" s="153">
        <v>33.64</v>
      </c>
      <c r="F14" s="153">
        <v>0</v>
      </c>
      <c r="G14" s="153">
        <v>353.59</v>
      </c>
      <c r="H14" s="153">
        <v>28.74</v>
      </c>
      <c r="I14" s="153">
        <v>3.1379999999999999</v>
      </c>
      <c r="J14" s="153">
        <v>419.108</v>
      </c>
    </row>
    <row r="15" spans="1:10" ht="24" customHeight="1" x14ac:dyDescent="0.3">
      <c r="A15" s="18" t="s">
        <v>60</v>
      </c>
      <c r="B15" s="18" t="s">
        <v>779</v>
      </c>
      <c r="C15" s="154">
        <v>0</v>
      </c>
      <c r="D15" s="154">
        <v>0</v>
      </c>
      <c r="E15" s="154">
        <v>33.44</v>
      </c>
      <c r="F15" s="154">
        <v>0</v>
      </c>
      <c r="G15" s="154">
        <v>352.81</v>
      </c>
      <c r="H15" s="154">
        <v>28.74</v>
      </c>
      <c r="I15" s="154">
        <v>3.1379999999999999</v>
      </c>
      <c r="J15" s="154">
        <v>418.12799999999999</v>
      </c>
    </row>
    <row r="16" spans="1:10" ht="24" customHeight="1" x14ac:dyDescent="0.3">
      <c r="A16" s="13" t="s">
        <v>60</v>
      </c>
      <c r="B16" s="13" t="s">
        <v>780</v>
      </c>
      <c r="C16" s="152">
        <v>0</v>
      </c>
      <c r="D16" s="152">
        <v>0</v>
      </c>
      <c r="E16" s="152">
        <v>28.36</v>
      </c>
      <c r="F16" s="152">
        <v>0</v>
      </c>
      <c r="G16" s="152">
        <v>353.27</v>
      </c>
      <c r="H16" s="152">
        <v>28.74</v>
      </c>
      <c r="I16" s="152">
        <v>3.1379999999999999</v>
      </c>
      <c r="J16" s="152">
        <v>413.50799999999998</v>
      </c>
    </row>
    <row r="17" spans="1:10" ht="24" customHeight="1" x14ac:dyDescent="0.3">
      <c r="A17" s="16" t="s">
        <v>60</v>
      </c>
      <c r="B17" s="16" t="s">
        <v>781</v>
      </c>
      <c r="C17" s="153">
        <v>0</v>
      </c>
      <c r="D17" s="153">
        <v>0</v>
      </c>
      <c r="E17" s="153">
        <v>29.34</v>
      </c>
      <c r="F17" s="153">
        <v>0</v>
      </c>
      <c r="G17" s="153">
        <v>295.49</v>
      </c>
      <c r="H17" s="153">
        <v>28.74</v>
      </c>
      <c r="I17" s="153">
        <v>3.1379999999999999</v>
      </c>
      <c r="J17" s="153">
        <v>356.70800000000003</v>
      </c>
    </row>
    <row r="18" spans="1:10" ht="24" customHeight="1" x14ac:dyDescent="0.3">
      <c r="A18" s="16" t="s">
        <v>60</v>
      </c>
      <c r="B18" s="16" t="s">
        <v>782</v>
      </c>
      <c r="C18" s="153">
        <v>0</v>
      </c>
      <c r="D18" s="153">
        <v>0</v>
      </c>
      <c r="E18" s="153">
        <v>28.36</v>
      </c>
      <c r="F18" s="153">
        <v>0</v>
      </c>
      <c r="G18" s="153">
        <v>302.77999999999997</v>
      </c>
      <c r="H18" s="153">
        <v>28.74</v>
      </c>
      <c r="I18" s="153">
        <v>3.1379999999999999</v>
      </c>
      <c r="J18" s="153">
        <v>363.01799999999997</v>
      </c>
    </row>
    <row r="19" spans="1:10" ht="24" customHeight="1" x14ac:dyDescent="0.3">
      <c r="A19" s="16" t="s">
        <v>60</v>
      </c>
      <c r="B19" s="16" t="s">
        <v>783</v>
      </c>
      <c r="C19" s="153">
        <v>0</v>
      </c>
      <c r="D19" s="153">
        <v>0</v>
      </c>
      <c r="E19" s="153">
        <v>31.46</v>
      </c>
      <c r="F19" s="153">
        <v>0</v>
      </c>
      <c r="G19" s="153">
        <v>296.57</v>
      </c>
      <c r="H19" s="153">
        <v>28.74</v>
      </c>
      <c r="I19" s="153">
        <v>3.1379999999999999</v>
      </c>
      <c r="J19" s="153">
        <v>359.90800000000002</v>
      </c>
    </row>
    <row r="20" spans="1:10" ht="24" customHeight="1" x14ac:dyDescent="0.3">
      <c r="A20" s="16" t="s">
        <v>60</v>
      </c>
      <c r="B20" s="16" t="s">
        <v>784</v>
      </c>
      <c r="C20" s="153">
        <v>0</v>
      </c>
      <c r="D20" s="153">
        <v>0</v>
      </c>
      <c r="E20" s="153">
        <v>38.81</v>
      </c>
      <c r="F20" s="153">
        <v>0</v>
      </c>
      <c r="G20" s="153">
        <v>295.61</v>
      </c>
      <c r="H20" s="153">
        <v>28.74</v>
      </c>
      <c r="I20" s="153">
        <v>3.1379999999999999</v>
      </c>
      <c r="J20" s="153">
        <v>366.298</v>
      </c>
    </row>
    <row r="21" spans="1:10" ht="24" customHeight="1" x14ac:dyDescent="0.3">
      <c r="A21" s="16" t="s">
        <v>60</v>
      </c>
      <c r="B21" s="16" t="s">
        <v>785</v>
      </c>
      <c r="C21" s="153">
        <v>0</v>
      </c>
      <c r="D21" s="153">
        <v>0</v>
      </c>
      <c r="E21" s="153">
        <v>40.58</v>
      </c>
      <c r="F21" s="153">
        <v>0</v>
      </c>
      <c r="G21" s="153">
        <v>296.41000000000003</v>
      </c>
      <c r="H21" s="153">
        <v>28.74</v>
      </c>
      <c r="I21" s="153">
        <v>3.1379999999999999</v>
      </c>
      <c r="J21" s="153">
        <v>368.86799999999999</v>
      </c>
    </row>
    <row r="22" spans="1:10" ht="24" customHeight="1" x14ac:dyDescent="0.3">
      <c r="A22" s="16" t="s">
        <v>60</v>
      </c>
      <c r="B22" s="16" t="s">
        <v>786</v>
      </c>
      <c r="C22" s="153">
        <v>0</v>
      </c>
      <c r="D22" s="153">
        <v>0</v>
      </c>
      <c r="E22" s="153">
        <v>42.89</v>
      </c>
      <c r="F22" s="153">
        <v>0</v>
      </c>
      <c r="G22" s="153">
        <v>294.76</v>
      </c>
      <c r="H22" s="153">
        <v>28.74</v>
      </c>
      <c r="I22" s="153">
        <v>3.1379999999999999</v>
      </c>
      <c r="J22" s="153">
        <v>369.52800000000002</v>
      </c>
    </row>
    <row r="23" spans="1:10" ht="24" customHeight="1" x14ac:dyDescent="0.3">
      <c r="A23" s="18" t="s">
        <v>60</v>
      </c>
      <c r="B23" s="18" t="s">
        <v>787</v>
      </c>
      <c r="C23" s="154">
        <v>0</v>
      </c>
      <c r="D23" s="154">
        <v>0</v>
      </c>
      <c r="E23" s="154">
        <v>44.82</v>
      </c>
      <c r="F23" s="154">
        <v>0</v>
      </c>
      <c r="G23" s="154">
        <v>295.86</v>
      </c>
      <c r="H23" s="154">
        <v>28.74</v>
      </c>
      <c r="I23" s="154">
        <v>3.1379999999999999</v>
      </c>
      <c r="J23" s="154">
        <v>372.55799999999999</v>
      </c>
    </row>
    <row r="24" spans="1:10" ht="24" customHeight="1" x14ac:dyDescent="0.3">
      <c r="A24" s="13" t="s">
        <v>60</v>
      </c>
      <c r="B24" s="13" t="s">
        <v>788</v>
      </c>
      <c r="C24" s="152">
        <v>0</v>
      </c>
      <c r="D24" s="152">
        <v>0</v>
      </c>
      <c r="E24" s="152">
        <v>47.1</v>
      </c>
      <c r="F24" s="152">
        <v>0</v>
      </c>
      <c r="G24" s="152">
        <v>299.64</v>
      </c>
      <c r="H24" s="152">
        <v>28.74</v>
      </c>
      <c r="I24" s="152">
        <v>3.1379999999999999</v>
      </c>
      <c r="J24" s="152">
        <v>378.61799999999999</v>
      </c>
    </row>
    <row r="25" spans="1:10" ht="24" customHeight="1" x14ac:dyDescent="0.3">
      <c r="A25" s="16" t="s">
        <v>60</v>
      </c>
      <c r="B25" s="16" t="s">
        <v>789</v>
      </c>
      <c r="C25" s="153">
        <v>0</v>
      </c>
      <c r="D25" s="153">
        <v>0</v>
      </c>
      <c r="E25" s="153">
        <v>45</v>
      </c>
      <c r="F25" s="153">
        <v>0</v>
      </c>
      <c r="G25" s="153">
        <v>296.97000000000003</v>
      </c>
      <c r="H25" s="153">
        <v>28.74</v>
      </c>
      <c r="I25" s="153">
        <v>3.1379999999999999</v>
      </c>
      <c r="J25" s="153">
        <v>373.84800000000001</v>
      </c>
    </row>
    <row r="26" spans="1:10" ht="24" customHeight="1" x14ac:dyDescent="0.3">
      <c r="A26" s="16" t="s">
        <v>60</v>
      </c>
      <c r="B26" s="16" t="s">
        <v>790</v>
      </c>
      <c r="C26" s="153">
        <v>0</v>
      </c>
      <c r="D26" s="153">
        <v>0</v>
      </c>
      <c r="E26" s="153">
        <v>46.18</v>
      </c>
      <c r="F26" s="153">
        <v>0</v>
      </c>
      <c r="G26" s="153">
        <v>302.17</v>
      </c>
      <c r="H26" s="153">
        <v>28.74</v>
      </c>
      <c r="I26" s="153">
        <v>3.1379999999999999</v>
      </c>
      <c r="J26" s="153">
        <v>380.22800000000001</v>
      </c>
    </row>
    <row r="27" spans="1:10" ht="24" customHeight="1" x14ac:dyDescent="0.3">
      <c r="A27" s="16" t="s">
        <v>60</v>
      </c>
      <c r="B27" s="16" t="s">
        <v>791</v>
      </c>
      <c r="C27" s="153">
        <v>0</v>
      </c>
      <c r="D27" s="153">
        <v>0</v>
      </c>
      <c r="E27" s="153">
        <v>46.19</v>
      </c>
      <c r="F27" s="153">
        <v>0</v>
      </c>
      <c r="G27" s="153">
        <v>303.70999999999998</v>
      </c>
      <c r="H27" s="153">
        <v>28.74</v>
      </c>
      <c r="I27" s="153">
        <v>3.1379999999999999</v>
      </c>
      <c r="J27" s="153">
        <v>381.77800000000002</v>
      </c>
    </row>
    <row r="28" spans="1:10" ht="24" customHeight="1" x14ac:dyDescent="0.3">
      <c r="A28" s="16" t="s">
        <v>60</v>
      </c>
      <c r="B28" s="16" t="s">
        <v>792</v>
      </c>
      <c r="C28" s="153">
        <v>0</v>
      </c>
      <c r="D28" s="153">
        <v>0</v>
      </c>
      <c r="E28" s="153">
        <v>44.18</v>
      </c>
      <c r="F28" s="153">
        <v>0</v>
      </c>
      <c r="G28" s="153">
        <v>312.61</v>
      </c>
      <c r="H28" s="153">
        <v>28.74</v>
      </c>
      <c r="I28" s="153">
        <v>3.1379999999999999</v>
      </c>
      <c r="J28" s="153">
        <v>388.66800000000001</v>
      </c>
    </row>
    <row r="29" spans="1:10" ht="24" customHeight="1" x14ac:dyDescent="0.3">
      <c r="A29" s="16" t="s">
        <v>60</v>
      </c>
      <c r="B29" s="16" t="s">
        <v>793</v>
      </c>
      <c r="C29" s="153">
        <v>0</v>
      </c>
      <c r="D29" s="153">
        <v>0</v>
      </c>
      <c r="E29" s="153">
        <v>43.92</v>
      </c>
      <c r="F29" s="153">
        <v>0</v>
      </c>
      <c r="G29" s="153">
        <v>309.04000000000002</v>
      </c>
      <c r="H29" s="153">
        <v>28.74</v>
      </c>
      <c r="I29" s="153">
        <v>3.1379999999999999</v>
      </c>
      <c r="J29" s="153">
        <v>384.83800000000002</v>
      </c>
    </row>
    <row r="30" spans="1:10" ht="24" customHeight="1" x14ac:dyDescent="0.3">
      <c r="A30" s="16" t="s">
        <v>60</v>
      </c>
      <c r="B30" s="16" t="s">
        <v>794</v>
      </c>
      <c r="C30" s="153">
        <v>0</v>
      </c>
      <c r="D30" s="153">
        <v>0</v>
      </c>
      <c r="E30" s="153">
        <v>41.99</v>
      </c>
      <c r="F30" s="153">
        <v>0</v>
      </c>
      <c r="G30" s="153">
        <v>321.91000000000003</v>
      </c>
      <c r="H30" s="153">
        <v>28.74</v>
      </c>
      <c r="I30" s="153">
        <v>3.1379999999999999</v>
      </c>
      <c r="J30" s="153">
        <v>395.77800000000002</v>
      </c>
    </row>
    <row r="31" spans="1:10" ht="24" customHeight="1" x14ac:dyDescent="0.3">
      <c r="A31" s="18" t="s">
        <v>60</v>
      </c>
      <c r="B31" s="18" t="s">
        <v>795</v>
      </c>
      <c r="C31" s="154">
        <v>0</v>
      </c>
      <c r="D31" s="154">
        <v>0</v>
      </c>
      <c r="E31" s="154">
        <v>41.03</v>
      </c>
      <c r="F31" s="154">
        <v>0</v>
      </c>
      <c r="G31" s="154">
        <v>310.68</v>
      </c>
      <c r="H31" s="154">
        <v>28.74</v>
      </c>
      <c r="I31" s="154">
        <v>3.1379999999999999</v>
      </c>
      <c r="J31" s="154">
        <v>383.58800000000002</v>
      </c>
    </row>
    <row r="32" spans="1:10" ht="24" customHeight="1" x14ac:dyDescent="0.3">
      <c r="A32" s="13" t="s">
        <v>60</v>
      </c>
      <c r="B32" s="13" t="s">
        <v>796</v>
      </c>
      <c r="C32" s="152">
        <v>0</v>
      </c>
      <c r="D32" s="152">
        <v>0</v>
      </c>
      <c r="E32" s="152">
        <v>43.01</v>
      </c>
      <c r="F32" s="152">
        <v>0</v>
      </c>
      <c r="G32" s="152">
        <v>326.5</v>
      </c>
      <c r="H32" s="152">
        <v>28.74</v>
      </c>
      <c r="I32" s="152">
        <v>3.1379999999999999</v>
      </c>
      <c r="J32" s="152">
        <v>401.38799999999998</v>
      </c>
    </row>
    <row r="33" spans="1:10" ht="24" customHeight="1" x14ac:dyDescent="0.3">
      <c r="A33" s="16" t="s">
        <v>60</v>
      </c>
      <c r="B33" s="16" t="s">
        <v>797</v>
      </c>
      <c r="C33" s="153">
        <v>0</v>
      </c>
      <c r="D33" s="153">
        <v>0</v>
      </c>
      <c r="E33" s="153">
        <v>43.78</v>
      </c>
      <c r="F33" s="153">
        <v>0</v>
      </c>
      <c r="G33" s="153">
        <v>327.97</v>
      </c>
      <c r="H33" s="153">
        <v>28.74</v>
      </c>
      <c r="I33" s="153">
        <v>3.1379999999999999</v>
      </c>
      <c r="J33" s="153">
        <v>403.62799999999999</v>
      </c>
    </row>
    <row r="34" spans="1:10" ht="24" customHeight="1" x14ac:dyDescent="0.3">
      <c r="A34" s="16" t="s">
        <v>60</v>
      </c>
      <c r="B34" s="16" t="s">
        <v>798</v>
      </c>
      <c r="C34" s="153">
        <v>0</v>
      </c>
      <c r="D34" s="153">
        <v>0</v>
      </c>
      <c r="E34" s="153">
        <v>41.63</v>
      </c>
      <c r="F34" s="153">
        <v>0</v>
      </c>
      <c r="G34" s="153">
        <v>328.35</v>
      </c>
      <c r="H34" s="153">
        <v>28.74</v>
      </c>
      <c r="I34" s="153">
        <v>3.1379999999999999</v>
      </c>
      <c r="J34" s="153">
        <v>401.858</v>
      </c>
    </row>
    <row r="35" spans="1:10" ht="24" customHeight="1" x14ac:dyDescent="0.3">
      <c r="A35" s="16" t="s">
        <v>60</v>
      </c>
      <c r="B35" s="16" t="s">
        <v>799</v>
      </c>
      <c r="C35" s="153">
        <v>0</v>
      </c>
      <c r="D35" s="153">
        <v>0</v>
      </c>
      <c r="E35" s="153">
        <v>41.96</v>
      </c>
      <c r="F35" s="153">
        <v>0</v>
      </c>
      <c r="G35" s="153">
        <v>332.58</v>
      </c>
      <c r="H35" s="153">
        <v>28.74</v>
      </c>
      <c r="I35" s="153">
        <v>3.1379999999999999</v>
      </c>
      <c r="J35" s="153">
        <v>406.41800000000001</v>
      </c>
    </row>
    <row r="36" spans="1:10" ht="24" customHeight="1" x14ac:dyDescent="0.3">
      <c r="A36" s="16" t="s">
        <v>60</v>
      </c>
      <c r="B36" s="16" t="s">
        <v>800</v>
      </c>
      <c r="C36" s="153">
        <v>0</v>
      </c>
      <c r="D36" s="153">
        <v>0</v>
      </c>
      <c r="E36" s="153">
        <v>44.62</v>
      </c>
      <c r="F36" s="153">
        <v>0</v>
      </c>
      <c r="G36" s="153">
        <v>335.41</v>
      </c>
      <c r="H36" s="153">
        <v>28.74</v>
      </c>
      <c r="I36" s="153">
        <v>3.1379999999999999</v>
      </c>
      <c r="J36" s="153">
        <v>411.90800000000002</v>
      </c>
    </row>
    <row r="37" spans="1:10" ht="24" customHeight="1" x14ac:dyDescent="0.3">
      <c r="A37" s="16" t="s">
        <v>60</v>
      </c>
      <c r="B37" s="16" t="s">
        <v>801</v>
      </c>
      <c r="C37" s="153">
        <v>0</v>
      </c>
      <c r="D37" s="153">
        <v>0</v>
      </c>
      <c r="E37" s="153">
        <v>46.11</v>
      </c>
      <c r="F37" s="153">
        <v>0</v>
      </c>
      <c r="G37" s="153">
        <v>343.18</v>
      </c>
      <c r="H37" s="153">
        <v>28.74</v>
      </c>
      <c r="I37" s="153">
        <v>3.1379999999999999</v>
      </c>
      <c r="J37" s="153">
        <v>421.16800000000001</v>
      </c>
    </row>
    <row r="38" spans="1:10" ht="24" customHeight="1" x14ac:dyDescent="0.3">
      <c r="A38" s="16" t="s">
        <v>60</v>
      </c>
      <c r="B38" s="16" t="s">
        <v>802</v>
      </c>
      <c r="C38" s="153">
        <v>0</v>
      </c>
      <c r="D38" s="153">
        <v>0</v>
      </c>
      <c r="E38" s="153">
        <v>46.35</v>
      </c>
      <c r="F38" s="153">
        <v>0</v>
      </c>
      <c r="G38" s="153">
        <v>351.39</v>
      </c>
      <c r="H38" s="153">
        <v>28.74</v>
      </c>
      <c r="I38" s="153">
        <v>3.1379999999999999</v>
      </c>
      <c r="J38" s="153">
        <v>429.61799999999999</v>
      </c>
    </row>
    <row r="39" spans="1:10" ht="24" customHeight="1" x14ac:dyDescent="0.3">
      <c r="A39" s="18" t="s">
        <v>60</v>
      </c>
      <c r="B39" s="18" t="s">
        <v>803</v>
      </c>
      <c r="C39" s="154">
        <v>0</v>
      </c>
      <c r="D39" s="154">
        <v>0</v>
      </c>
      <c r="E39" s="154">
        <v>46.18</v>
      </c>
      <c r="F39" s="154">
        <v>0</v>
      </c>
      <c r="G39" s="154">
        <v>344.22</v>
      </c>
      <c r="H39" s="154">
        <v>28.74</v>
      </c>
      <c r="I39" s="154">
        <v>3.1379999999999999</v>
      </c>
      <c r="J39" s="154">
        <v>422.27800000000002</v>
      </c>
    </row>
    <row r="40" spans="1:10" ht="24" customHeight="1" x14ac:dyDescent="0.3">
      <c r="A40" s="13" t="s">
        <v>60</v>
      </c>
      <c r="B40" s="13" t="s">
        <v>804</v>
      </c>
      <c r="C40" s="152">
        <v>0</v>
      </c>
      <c r="D40" s="152">
        <v>0</v>
      </c>
      <c r="E40" s="152">
        <v>46.77</v>
      </c>
      <c r="F40" s="152">
        <v>0</v>
      </c>
      <c r="G40" s="152">
        <v>341.73</v>
      </c>
      <c r="H40" s="152">
        <v>28.74</v>
      </c>
      <c r="I40" s="152">
        <v>3.1379999999999999</v>
      </c>
      <c r="J40" s="152">
        <v>420.37799999999999</v>
      </c>
    </row>
    <row r="41" spans="1:10" ht="24" customHeight="1" x14ac:dyDescent="0.3">
      <c r="A41" s="16" t="s">
        <v>60</v>
      </c>
      <c r="B41" s="16" t="s">
        <v>805</v>
      </c>
      <c r="C41" s="153">
        <v>0</v>
      </c>
      <c r="D41" s="153">
        <v>0</v>
      </c>
      <c r="E41" s="153">
        <v>46.23</v>
      </c>
      <c r="F41" s="153">
        <v>0</v>
      </c>
      <c r="G41" s="153">
        <v>346.59</v>
      </c>
      <c r="H41" s="153">
        <v>28.74</v>
      </c>
      <c r="I41" s="153">
        <v>3.1379999999999999</v>
      </c>
      <c r="J41" s="153">
        <v>424.69799999999998</v>
      </c>
    </row>
    <row r="42" spans="1:10" ht="24" customHeight="1" x14ac:dyDescent="0.3">
      <c r="A42" s="16" t="s">
        <v>60</v>
      </c>
      <c r="B42" s="16" t="s">
        <v>806</v>
      </c>
      <c r="C42" s="153">
        <v>0</v>
      </c>
      <c r="D42" s="153">
        <v>0</v>
      </c>
      <c r="E42" s="153">
        <v>44.36</v>
      </c>
      <c r="F42" s="153">
        <v>0</v>
      </c>
      <c r="G42" s="153">
        <v>352.88</v>
      </c>
      <c r="H42" s="153">
        <v>28.74</v>
      </c>
      <c r="I42" s="153">
        <v>3.1379999999999999</v>
      </c>
      <c r="J42" s="153">
        <v>429.11799999999999</v>
      </c>
    </row>
    <row r="43" spans="1:10" ht="24" customHeight="1" x14ac:dyDescent="0.3">
      <c r="A43" s="16" t="s">
        <v>60</v>
      </c>
      <c r="B43" s="16" t="s">
        <v>807</v>
      </c>
      <c r="C43" s="153">
        <v>0</v>
      </c>
      <c r="D43" s="153">
        <v>0</v>
      </c>
      <c r="E43" s="153">
        <v>44.71</v>
      </c>
      <c r="F43" s="153">
        <v>0</v>
      </c>
      <c r="G43" s="153">
        <v>345.51</v>
      </c>
      <c r="H43" s="153">
        <v>28.74</v>
      </c>
      <c r="I43" s="153">
        <v>3.1379999999999999</v>
      </c>
      <c r="J43" s="153">
        <v>422.09800000000001</v>
      </c>
    </row>
    <row r="44" spans="1:10" ht="24" customHeight="1" x14ac:dyDescent="0.3">
      <c r="A44" s="16" t="s">
        <v>60</v>
      </c>
      <c r="B44" s="16" t="s">
        <v>808</v>
      </c>
      <c r="C44" s="153">
        <v>0</v>
      </c>
      <c r="D44" s="153">
        <v>0</v>
      </c>
      <c r="E44" s="153">
        <v>46.74</v>
      </c>
      <c r="F44" s="153">
        <v>0</v>
      </c>
      <c r="G44" s="153">
        <v>340.78</v>
      </c>
      <c r="H44" s="153">
        <v>28.74</v>
      </c>
      <c r="I44" s="153">
        <v>3.1379999999999999</v>
      </c>
      <c r="J44" s="153">
        <v>419.39800000000002</v>
      </c>
    </row>
    <row r="45" spans="1:10" ht="24" customHeight="1" x14ac:dyDescent="0.3">
      <c r="A45" s="16" t="s">
        <v>60</v>
      </c>
      <c r="B45" s="16" t="s">
        <v>809</v>
      </c>
      <c r="C45" s="153">
        <v>0</v>
      </c>
      <c r="D45" s="153">
        <v>0</v>
      </c>
      <c r="E45" s="153">
        <v>47.24</v>
      </c>
      <c r="F45" s="153">
        <v>0</v>
      </c>
      <c r="G45" s="153">
        <v>351.41</v>
      </c>
      <c r="H45" s="153">
        <v>28.74</v>
      </c>
      <c r="I45" s="153">
        <v>3.1379999999999999</v>
      </c>
      <c r="J45" s="153">
        <v>430.52800000000002</v>
      </c>
    </row>
    <row r="46" spans="1:10" ht="24" customHeight="1" x14ac:dyDescent="0.3">
      <c r="A46" s="16" t="s">
        <v>60</v>
      </c>
      <c r="B46" s="16" t="s">
        <v>810</v>
      </c>
      <c r="C46" s="153">
        <v>0</v>
      </c>
      <c r="D46" s="153">
        <v>0</v>
      </c>
      <c r="E46" s="153">
        <v>44.82</v>
      </c>
      <c r="F46" s="153">
        <v>0</v>
      </c>
      <c r="G46" s="153">
        <v>351.01</v>
      </c>
      <c r="H46" s="153">
        <v>28.74</v>
      </c>
      <c r="I46" s="153">
        <v>3.1379999999999999</v>
      </c>
      <c r="J46" s="153">
        <v>427.70800000000003</v>
      </c>
    </row>
    <row r="47" spans="1:10" ht="24" customHeight="1" x14ac:dyDescent="0.3">
      <c r="A47" s="18" t="s">
        <v>60</v>
      </c>
      <c r="B47" s="18" t="s">
        <v>811</v>
      </c>
      <c r="C47" s="154">
        <v>0</v>
      </c>
      <c r="D47" s="154">
        <v>0</v>
      </c>
      <c r="E47" s="154">
        <v>45.7</v>
      </c>
      <c r="F47" s="154">
        <v>0</v>
      </c>
      <c r="G47" s="154">
        <v>352.23</v>
      </c>
      <c r="H47" s="154">
        <v>28.74</v>
      </c>
      <c r="I47" s="154">
        <v>3.1379999999999999</v>
      </c>
      <c r="J47" s="154">
        <v>429.80799999999999</v>
      </c>
    </row>
    <row r="48" spans="1:10" ht="24" customHeight="1" x14ac:dyDescent="0.3">
      <c r="A48" s="13" t="s">
        <v>60</v>
      </c>
      <c r="B48" s="13" t="s">
        <v>812</v>
      </c>
      <c r="C48" s="152">
        <v>0</v>
      </c>
      <c r="D48" s="152">
        <v>0</v>
      </c>
      <c r="E48" s="152">
        <v>48.88</v>
      </c>
      <c r="F48" s="152">
        <v>0</v>
      </c>
      <c r="G48" s="152">
        <v>350.77</v>
      </c>
      <c r="H48" s="152">
        <v>28.74</v>
      </c>
      <c r="I48" s="152">
        <v>3.1379999999999999</v>
      </c>
      <c r="J48" s="152">
        <v>431.52800000000002</v>
      </c>
    </row>
    <row r="49" spans="1:10" ht="24" customHeight="1" x14ac:dyDescent="0.3">
      <c r="A49" s="16" t="s">
        <v>60</v>
      </c>
      <c r="B49" s="16" t="s">
        <v>813</v>
      </c>
      <c r="C49" s="153">
        <v>0</v>
      </c>
      <c r="D49" s="153">
        <v>0</v>
      </c>
      <c r="E49" s="153">
        <v>37.25</v>
      </c>
      <c r="F49" s="153">
        <v>0</v>
      </c>
      <c r="G49" s="153">
        <v>351.18</v>
      </c>
      <c r="H49" s="153">
        <v>28.74</v>
      </c>
      <c r="I49" s="153">
        <v>3.1379999999999999</v>
      </c>
      <c r="J49" s="153">
        <v>420.30799999999999</v>
      </c>
    </row>
    <row r="50" spans="1:10" ht="24" customHeight="1" x14ac:dyDescent="0.3">
      <c r="A50" s="16" t="s">
        <v>60</v>
      </c>
      <c r="B50" s="16" t="s">
        <v>814</v>
      </c>
      <c r="C50" s="153">
        <v>0</v>
      </c>
      <c r="D50" s="153">
        <v>0</v>
      </c>
      <c r="E50" s="153">
        <v>28.47</v>
      </c>
      <c r="F50" s="153">
        <v>0</v>
      </c>
      <c r="G50" s="153">
        <v>343.58</v>
      </c>
      <c r="H50" s="153">
        <v>28.74</v>
      </c>
      <c r="I50" s="153">
        <v>3.1379999999999999</v>
      </c>
      <c r="J50" s="153">
        <v>403.928</v>
      </c>
    </row>
    <row r="51" spans="1:10" ht="24" customHeight="1" x14ac:dyDescent="0.3">
      <c r="A51" s="16" t="s">
        <v>60</v>
      </c>
      <c r="B51" s="16" t="s">
        <v>815</v>
      </c>
      <c r="C51" s="153">
        <v>0</v>
      </c>
      <c r="D51" s="153">
        <v>0</v>
      </c>
      <c r="E51" s="153">
        <v>28.77</v>
      </c>
      <c r="F51" s="153">
        <v>0</v>
      </c>
      <c r="G51" s="153">
        <v>349.72</v>
      </c>
      <c r="H51" s="153">
        <v>28.74</v>
      </c>
      <c r="I51" s="153">
        <v>3.1379999999999999</v>
      </c>
      <c r="J51" s="153">
        <v>410.36799999999999</v>
      </c>
    </row>
    <row r="52" spans="1:10" ht="24" customHeight="1" x14ac:dyDescent="0.3">
      <c r="A52" s="16" t="s">
        <v>60</v>
      </c>
      <c r="B52" s="16" t="s">
        <v>816</v>
      </c>
      <c r="C52" s="153">
        <v>0</v>
      </c>
      <c r="D52" s="153">
        <v>0</v>
      </c>
      <c r="E52" s="153">
        <v>46.12</v>
      </c>
      <c r="F52" s="153">
        <v>0</v>
      </c>
      <c r="G52" s="153">
        <v>354.41</v>
      </c>
      <c r="H52" s="153">
        <v>28.74</v>
      </c>
      <c r="I52" s="153">
        <v>3.1379999999999999</v>
      </c>
      <c r="J52" s="153">
        <v>432.40800000000002</v>
      </c>
    </row>
    <row r="53" spans="1:10" ht="24" customHeight="1" x14ac:dyDescent="0.3">
      <c r="A53" s="16" t="s">
        <v>60</v>
      </c>
      <c r="B53" s="16" t="s">
        <v>817</v>
      </c>
      <c r="C53" s="153">
        <v>0</v>
      </c>
      <c r="D53" s="153">
        <v>0</v>
      </c>
      <c r="E53" s="153">
        <v>42.86</v>
      </c>
      <c r="F53" s="153">
        <v>0</v>
      </c>
      <c r="G53" s="153">
        <v>361.16</v>
      </c>
      <c r="H53" s="153">
        <v>28.74</v>
      </c>
      <c r="I53" s="153">
        <v>3.1379999999999999</v>
      </c>
      <c r="J53" s="153">
        <v>435.89800000000002</v>
      </c>
    </row>
    <row r="54" spans="1:10" ht="24" customHeight="1" x14ac:dyDescent="0.3">
      <c r="A54" s="16" t="s">
        <v>60</v>
      </c>
      <c r="B54" s="16" t="s">
        <v>818</v>
      </c>
      <c r="C54" s="153">
        <v>0</v>
      </c>
      <c r="D54" s="153">
        <v>0</v>
      </c>
      <c r="E54" s="153">
        <v>37.54</v>
      </c>
      <c r="F54" s="153">
        <v>0</v>
      </c>
      <c r="G54" s="153">
        <v>361.93</v>
      </c>
      <c r="H54" s="153">
        <v>28.74</v>
      </c>
      <c r="I54" s="153">
        <v>3.1379999999999999</v>
      </c>
      <c r="J54" s="153">
        <v>431.34800000000001</v>
      </c>
    </row>
    <row r="55" spans="1:10" ht="24" customHeight="1" x14ac:dyDescent="0.3">
      <c r="A55" s="18" t="s">
        <v>819</v>
      </c>
      <c r="B55" s="18" t="s">
        <v>61</v>
      </c>
      <c r="C55" s="154">
        <v>0</v>
      </c>
      <c r="D55" s="154">
        <v>0</v>
      </c>
      <c r="E55" s="154">
        <v>35.700000000000003</v>
      </c>
      <c r="F55" s="154">
        <v>0</v>
      </c>
      <c r="G55" s="154">
        <v>365.04</v>
      </c>
      <c r="H55" s="154">
        <v>28.74</v>
      </c>
      <c r="I55" s="154">
        <v>3.1379999999999999</v>
      </c>
      <c r="J55" s="154">
        <v>432.61799999999999</v>
      </c>
    </row>
    <row r="56" spans="1:10" ht="15.6" x14ac:dyDescent="0.3">
      <c r="A56" s="201" t="s">
        <v>1040</v>
      </c>
      <c r="B56" s="202"/>
      <c r="C56" s="156">
        <v>0</v>
      </c>
      <c r="D56" s="156">
        <v>0</v>
      </c>
      <c r="E56" s="156">
        <v>1018.01</v>
      </c>
      <c r="F56" s="156">
        <v>0</v>
      </c>
      <c r="G56" s="156">
        <v>8010.45</v>
      </c>
      <c r="H56" s="156">
        <v>689.76</v>
      </c>
      <c r="I56" s="156">
        <v>75.311999999999998</v>
      </c>
      <c r="J56" s="156">
        <v>9793.5319999999992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1735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1736</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1" t="s">
        <v>1737</v>
      </c>
      <c r="B6" s="231"/>
      <c r="C6" s="158" t="s">
        <v>1738</v>
      </c>
      <c r="D6" s="158" t="s">
        <v>1739</v>
      </c>
      <c r="E6" s="158" t="s">
        <v>1740</v>
      </c>
      <c r="F6" s="158" t="s">
        <v>1741</v>
      </c>
      <c r="G6" s="158" t="s">
        <v>1742</v>
      </c>
      <c r="H6" s="158" t="s">
        <v>1743</v>
      </c>
      <c r="I6" s="158" t="s">
        <v>1744</v>
      </c>
      <c r="J6" s="158" t="s">
        <v>1745</v>
      </c>
      <c r="K6" s="158" t="s">
        <v>1746</v>
      </c>
      <c r="L6" s="158" t="s">
        <v>1747</v>
      </c>
      <c r="M6" s="158" t="s">
        <v>1748</v>
      </c>
      <c r="N6" s="158" t="s">
        <v>1749</v>
      </c>
      <c r="O6" s="158" t="s">
        <v>1750</v>
      </c>
      <c r="P6" s="158" t="s">
        <v>1751</v>
      </c>
      <c r="Q6" s="158" t="s">
        <v>1752</v>
      </c>
      <c r="R6" s="158" t="s">
        <v>1753</v>
      </c>
      <c r="S6" s="158" t="s">
        <v>1754</v>
      </c>
      <c r="T6" s="158" t="s">
        <v>1755</v>
      </c>
      <c r="U6" s="158" t="s">
        <v>1756</v>
      </c>
      <c r="V6" s="158" t="s">
        <v>1757</v>
      </c>
      <c r="W6" s="158" t="s">
        <v>1758</v>
      </c>
      <c r="X6" s="158" t="s">
        <v>1759</v>
      </c>
      <c r="Y6" s="158" t="s">
        <v>1760</v>
      </c>
      <c r="Z6" s="158" t="s">
        <v>1761</v>
      </c>
      <c r="AA6" s="158" t="s">
        <v>1762</v>
      </c>
      <c r="AB6" s="158" t="s">
        <v>1763</v>
      </c>
      <c r="AC6" s="158" t="s">
        <v>1764</v>
      </c>
      <c r="AD6" s="158" t="s">
        <v>1765</v>
      </c>
      <c r="AE6" s="158" t="s">
        <v>1766</v>
      </c>
      <c r="AF6" s="158" t="s">
        <v>1767</v>
      </c>
      <c r="AG6" s="158" t="s">
        <v>1768</v>
      </c>
      <c r="AH6" s="158" t="s">
        <v>1769</v>
      </c>
      <c r="AI6" s="158" t="s">
        <v>1770</v>
      </c>
      <c r="AJ6" s="158" t="s">
        <v>1771</v>
      </c>
      <c r="AK6" s="158" t="s">
        <v>1772</v>
      </c>
      <c r="AL6" s="158" t="s">
        <v>1773</v>
      </c>
      <c r="AM6" s="158" t="s">
        <v>1774</v>
      </c>
      <c r="AN6" s="158" t="s">
        <v>1775</v>
      </c>
      <c r="AO6" s="158" t="s">
        <v>1776</v>
      </c>
      <c r="AP6" s="158" t="s">
        <v>1777</v>
      </c>
      <c r="AQ6" s="158" t="s">
        <v>1778</v>
      </c>
      <c r="AR6" s="158" t="s">
        <v>1779</v>
      </c>
      <c r="AS6" s="158" t="s">
        <v>1780</v>
      </c>
      <c r="AT6" s="158" t="s">
        <v>1781</v>
      </c>
      <c r="AU6" s="158" t="s">
        <v>1782</v>
      </c>
      <c r="AV6" s="158" t="s">
        <v>1783</v>
      </c>
      <c r="AW6" s="158" t="s">
        <v>1784</v>
      </c>
      <c r="AX6" s="158" t="s">
        <v>1785</v>
      </c>
      <c r="AY6" s="158" t="s">
        <v>1786</v>
      </c>
      <c r="AZ6" s="158" t="s">
        <v>1787</v>
      </c>
      <c r="BA6" s="158" t="s">
        <v>1788</v>
      </c>
      <c r="BB6" s="158" t="s">
        <v>1789</v>
      </c>
      <c r="BC6" s="158" t="s">
        <v>1790</v>
      </c>
      <c r="BD6" s="158" t="s">
        <v>1791</v>
      </c>
      <c r="BE6" s="158" t="s">
        <v>1792</v>
      </c>
      <c r="BF6" s="158" t="s">
        <v>1793</v>
      </c>
      <c r="BG6" s="158" t="s">
        <v>1794</v>
      </c>
      <c r="BH6" s="158" t="s">
        <v>1795</v>
      </c>
      <c r="BI6" s="158" t="s">
        <v>1796</v>
      </c>
      <c r="BJ6" s="158" t="s">
        <v>1797</v>
      </c>
      <c r="BK6" s="158" t="s">
        <v>1798</v>
      </c>
      <c r="BL6" s="158" t="s">
        <v>1799</v>
      </c>
      <c r="BM6" s="158" t="s">
        <v>1800</v>
      </c>
      <c r="BN6" s="158" t="s">
        <v>1801</v>
      </c>
      <c r="BO6" s="158" t="s">
        <v>1802</v>
      </c>
      <c r="BP6" s="158" t="s">
        <v>1803</v>
      </c>
      <c r="BQ6" s="158" t="s">
        <v>1804</v>
      </c>
      <c r="BR6" s="158" t="s">
        <v>1805</v>
      </c>
      <c r="BS6" s="158" t="s">
        <v>1806</v>
      </c>
      <c r="BT6" s="158" t="s">
        <v>1807</v>
      </c>
      <c r="BU6" s="158" t="s">
        <v>1808</v>
      </c>
      <c r="BV6" s="158" t="s">
        <v>1809</v>
      </c>
      <c r="BW6" s="158" t="s">
        <v>1810</v>
      </c>
      <c r="BX6" s="158" t="s">
        <v>1811</v>
      </c>
      <c r="BY6" s="158" t="s">
        <v>1812</v>
      </c>
      <c r="BZ6" s="158" t="s">
        <v>1813</v>
      </c>
      <c r="CA6" s="158" t="s">
        <v>1814</v>
      </c>
      <c r="CB6" s="158" t="s">
        <v>1815</v>
      </c>
      <c r="CC6" s="158" t="s">
        <v>1816</v>
      </c>
      <c r="CD6" s="158" t="s">
        <v>1817</v>
      </c>
      <c r="CE6" s="158" t="s">
        <v>1818</v>
      </c>
      <c r="CF6" s="158" t="s">
        <v>1819</v>
      </c>
      <c r="CG6" s="158" t="s">
        <v>1820</v>
      </c>
      <c r="CH6" s="158" t="s">
        <v>1821</v>
      </c>
      <c r="CI6" s="158" t="s">
        <v>1822</v>
      </c>
      <c r="CJ6" s="158" t="s">
        <v>1823</v>
      </c>
      <c r="CK6" s="158" t="s">
        <v>1824</v>
      </c>
      <c r="CL6" s="158" t="s">
        <v>1825</v>
      </c>
      <c r="CM6" s="158" t="s">
        <v>1826</v>
      </c>
      <c r="CN6" s="158" t="s">
        <v>1827</v>
      </c>
      <c r="CO6" s="158" t="s">
        <v>1828</v>
      </c>
      <c r="CP6" s="158" t="s">
        <v>1829</v>
      </c>
      <c r="CQ6" s="158" t="s">
        <v>1830</v>
      </c>
      <c r="CR6" s="158" t="s">
        <v>1831</v>
      </c>
      <c r="CS6" s="158" t="s">
        <v>1832</v>
      </c>
      <c r="CT6" s="158" t="s">
        <v>1833</v>
      </c>
      <c r="CU6" s="158" t="s">
        <v>1834</v>
      </c>
      <c r="CV6" s="158" t="s">
        <v>1835</v>
      </c>
      <c r="CW6" s="158" t="s">
        <v>1836</v>
      </c>
      <c r="CX6" s="158" t="s">
        <v>1837</v>
      </c>
      <c r="CY6" s="158" t="s">
        <v>1838</v>
      </c>
      <c r="CZ6" s="158" t="s">
        <v>1839</v>
      </c>
      <c r="DA6" s="158" t="s">
        <v>1840</v>
      </c>
      <c r="DB6" s="158" t="s">
        <v>1841</v>
      </c>
      <c r="DC6" s="158" t="s">
        <v>1842</v>
      </c>
      <c r="DD6" s="158" t="s">
        <v>1843</v>
      </c>
      <c r="DE6" s="158" t="s">
        <v>1844</v>
      </c>
      <c r="DF6" s="158" t="s">
        <v>1845</v>
      </c>
      <c r="DG6" s="158" t="s">
        <v>1846</v>
      </c>
      <c r="DH6" s="158" t="s">
        <v>1847</v>
      </c>
      <c r="DI6" s="158" t="s">
        <v>1848</v>
      </c>
      <c r="DJ6" s="158" t="s">
        <v>1849</v>
      </c>
      <c r="DK6" s="158" t="s">
        <v>1850</v>
      </c>
      <c r="DL6" s="158" t="s">
        <v>1851</v>
      </c>
      <c r="DM6" s="158" t="s">
        <v>1852</v>
      </c>
      <c r="DN6" s="158" t="s">
        <v>1853</v>
      </c>
      <c r="DO6" s="158" t="s">
        <v>1854</v>
      </c>
      <c r="DP6" s="158" t="s">
        <v>1855</v>
      </c>
      <c r="DQ6" s="158" t="s">
        <v>1856</v>
      </c>
      <c r="DR6" s="158" t="s">
        <v>1857</v>
      </c>
      <c r="DS6" s="158" t="s">
        <v>1858</v>
      </c>
      <c r="DT6" s="158" t="s">
        <v>1859</v>
      </c>
      <c r="DU6" s="158" t="s">
        <v>1860</v>
      </c>
      <c r="DV6" s="158" t="s">
        <v>1861</v>
      </c>
      <c r="DW6" s="158" t="s">
        <v>1862</v>
      </c>
      <c r="DX6" s="158" t="s">
        <v>1863</v>
      </c>
      <c r="DY6" s="158" t="s">
        <v>1864</v>
      </c>
      <c r="DZ6" s="158" t="s">
        <v>1865</v>
      </c>
      <c r="EA6" s="158" t="s">
        <v>1866</v>
      </c>
      <c r="EB6" s="158" t="s">
        <v>1867</v>
      </c>
      <c r="EC6" s="158" t="s">
        <v>1868</v>
      </c>
      <c r="ED6" s="158" t="s">
        <v>1869</v>
      </c>
      <c r="EE6" s="158" t="s">
        <v>1870</v>
      </c>
      <c r="EF6" s="158" t="s">
        <v>1871</v>
      </c>
      <c r="EG6" s="158" t="s">
        <v>1872</v>
      </c>
      <c r="EH6" s="158" t="s">
        <v>1873</v>
      </c>
      <c r="EI6" s="158" t="s">
        <v>1874</v>
      </c>
      <c r="EJ6" s="158" t="s">
        <v>1875</v>
      </c>
      <c r="EK6" s="158" t="s">
        <v>1876</v>
      </c>
      <c r="EL6" s="158" t="s">
        <v>1877</v>
      </c>
      <c r="EM6" s="158" t="s">
        <v>1878</v>
      </c>
      <c r="EN6" s="158" t="s">
        <v>1879</v>
      </c>
      <c r="EO6" s="158" t="s">
        <v>1880</v>
      </c>
      <c r="EP6" s="158" t="s">
        <v>1881</v>
      </c>
      <c r="EQ6" s="158" t="s">
        <v>1882</v>
      </c>
      <c r="ER6" s="158" t="s">
        <v>1883</v>
      </c>
      <c r="ES6" s="158" t="s">
        <v>1884</v>
      </c>
      <c r="ET6" s="158" t="s">
        <v>1885</v>
      </c>
      <c r="EU6" s="158" t="s">
        <v>1886</v>
      </c>
      <c r="EV6" s="158" t="s">
        <v>1887</v>
      </c>
      <c r="EW6" s="158" t="s">
        <v>1888</v>
      </c>
      <c r="EX6" s="158" t="s">
        <v>1889</v>
      </c>
      <c r="EY6" s="158" t="s">
        <v>1890</v>
      </c>
      <c r="EZ6" s="158" t="s">
        <v>1891</v>
      </c>
      <c r="FA6" s="158" t="s">
        <v>1892</v>
      </c>
      <c r="FB6" s="158" t="s">
        <v>1893</v>
      </c>
      <c r="FC6" s="158" t="s">
        <v>1894</v>
      </c>
      <c r="FD6" s="158" t="s">
        <v>1895</v>
      </c>
      <c r="FE6" s="158" t="s">
        <v>1896</v>
      </c>
      <c r="FF6" s="158" t="s">
        <v>1897</v>
      </c>
      <c r="FG6" s="158" t="s">
        <v>1898</v>
      </c>
      <c r="FH6" s="158" t="s">
        <v>1899</v>
      </c>
      <c r="FI6" s="158" t="s">
        <v>1900</v>
      </c>
      <c r="FJ6" s="158" t="s">
        <v>1901</v>
      </c>
      <c r="FK6" s="158" t="s">
        <v>1902</v>
      </c>
      <c r="FL6" s="158" t="s">
        <v>1903</v>
      </c>
      <c r="FM6" s="158" t="s">
        <v>1904</v>
      </c>
      <c r="FN6" s="158" t="s">
        <v>1905</v>
      </c>
      <c r="FO6" s="158" t="s">
        <v>1906</v>
      </c>
      <c r="FP6" s="158" t="s">
        <v>1907</v>
      </c>
      <c r="FQ6" s="158" t="s">
        <v>1908</v>
      </c>
      <c r="FR6" s="158" t="s">
        <v>1909</v>
      </c>
      <c r="FS6" s="158" t="s">
        <v>1910</v>
      </c>
      <c r="FT6" s="158" t="s">
        <v>1911</v>
      </c>
      <c r="FU6" s="158" t="s">
        <v>1912</v>
      </c>
      <c r="FV6" s="158" t="s">
        <v>1913</v>
      </c>
      <c r="FW6" s="158" t="s">
        <v>1914</v>
      </c>
      <c r="FX6" s="158" t="s">
        <v>1915</v>
      </c>
      <c r="FY6" s="158" t="s">
        <v>1916</v>
      </c>
      <c r="FZ6" s="158" t="s">
        <v>1917</v>
      </c>
      <c r="GA6" s="158" t="s">
        <v>1918</v>
      </c>
      <c r="GB6" s="158" t="s">
        <v>1919</v>
      </c>
      <c r="GC6" s="158" t="s">
        <v>1920</v>
      </c>
      <c r="GD6" s="158" t="s">
        <v>1921</v>
      </c>
      <c r="GE6" s="158" t="s">
        <v>1922</v>
      </c>
      <c r="GF6" s="158" t="s">
        <v>1923</v>
      </c>
      <c r="GG6" s="158" t="s">
        <v>1924</v>
      </c>
      <c r="GH6" s="158" t="s">
        <v>1925</v>
      </c>
      <c r="GI6" s="158" t="s">
        <v>1926</v>
      </c>
      <c r="GJ6" s="158" t="s">
        <v>1927</v>
      </c>
      <c r="GK6" s="158" t="s">
        <v>1928</v>
      </c>
      <c r="GL6" s="158" t="s">
        <v>1929</v>
      </c>
      <c r="GM6" s="158" t="s">
        <v>1930</v>
      </c>
      <c r="GN6" s="158" t="s">
        <v>1931</v>
      </c>
      <c r="GO6" s="158" t="s">
        <v>1932</v>
      </c>
      <c r="GP6" s="158" t="s">
        <v>1933</v>
      </c>
      <c r="GQ6" s="158" t="s">
        <v>1934</v>
      </c>
      <c r="GR6" s="158" t="s">
        <v>1935</v>
      </c>
      <c r="GS6" s="158" t="s">
        <v>1936</v>
      </c>
      <c r="GT6" s="158" t="s">
        <v>1937</v>
      </c>
      <c r="GU6" s="158" t="s">
        <v>1938</v>
      </c>
      <c r="GV6" s="158" t="s">
        <v>1939</v>
      </c>
      <c r="GW6" s="158" t="s">
        <v>1940</v>
      </c>
      <c r="GX6" s="158" t="s">
        <v>1941</v>
      </c>
      <c r="GY6" s="158" t="s">
        <v>1942</v>
      </c>
      <c r="GZ6" s="158" t="s">
        <v>1943</v>
      </c>
      <c r="HA6" s="158" t="s">
        <v>1944</v>
      </c>
      <c r="HB6" s="158" t="s">
        <v>1945</v>
      </c>
      <c r="HC6" s="158" t="s">
        <v>1946</v>
      </c>
      <c r="HD6" s="158" t="s">
        <v>1947</v>
      </c>
      <c r="HE6" s="158" t="s">
        <v>1948</v>
      </c>
      <c r="HF6" s="158" t="s">
        <v>1949</v>
      </c>
      <c r="HG6" s="158" t="s">
        <v>1950</v>
      </c>
      <c r="HH6" s="158" t="s">
        <v>1951</v>
      </c>
      <c r="HI6" s="158" t="s">
        <v>1952</v>
      </c>
      <c r="HJ6" s="158" t="s">
        <v>1953</v>
      </c>
      <c r="HK6" s="158" t="s">
        <v>1954</v>
      </c>
      <c r="HL6" s="158" t="s">
        <v>1955</v>
      </c>
      <c r="HM6" s="158" t="s">
        <v>1956</v>
      </c>
      <c r="HN6" s="158" t="s">
        <v>1957</v>
      </c>
      <c r="HO6" s="158" t="s">
        <v>1958</v>
      </c>
      <c r="HP6" s="158" t="s">
        <v>1959</v>
      </c>
      <c r="HQ6" s="158" t="s">
        <v>1960</v>
      </c>
      <c r="HR6" s="158" t="s">
        <v>1961</v>
      </c>
      <c r="HS6" s="158" t="s">
        <v>1962</v>
      </c>
      <c r="HT6" s="158" t="s">
        <v>1963</v>
      </c>
      <c r="HU6" s="158" t="s">
        <v>1964</v>
      </c>
      <c r="HV6" s="158" t="s">
        <v>1965</v>
      </c>
      <c r="HW6" s="158" t="s">
        <v>1966</v>
      </c>
      <c r="HX6" s="158" t="s">
        <v>1967</v>
      </c>
      <c r="HY6" s="158" t="s">
        <v>1968</v>
      </c>
      <c r="HZ6" s="158" t="s">
        <v>1969</v>
      </c>
      <c r="IA6" s="158" t="s">
        <v>1970</v>
      </c>
      <c r="IB6" s="158" t="s">
        <v>1971</v>
      </c>
      <c r="IC6" s="158" t="s">
        <v>1972</v>
      </c>
      <c r="ID6" s="158" t="s">
        <v>1973</v>
      </c>
      <c r="IE6" s="158" t="s">
        <v>1974</v>
      </c>
      <c r="IF6" s="158" t="s">
        <v>1975</v>
      </c>
      <c r="IG6" s="158" t="s">
        <v>1976</v>
      </c>
      <c r="IH6" s="158" t="s">
        <v>1977</v>
      </c>
      <c r="II6" s="158" t="s">
        <v>1978</v>
      </c>
      <c r="IJ6" s="158" t="s">
        <v>1979</v>
      </c>
      <c r="IK6" s="158" t="s">
        <v>1980</v>
      </c>
      <c r="IL6" s="158" t="s">
        <v>1981</v>
      </c>
      <c r="IM6" s="158" t="s">
        <v>1982</v>
      </c>
      <c r="IN6" s="158" t="s">
        <v>1983</v>
      </c>
      <c r="IO6" s="158" t="s">
        <v>1984</v>
      </c>
      <c r="IP6" s="158" t="s">
        <v>1985</v>
      </c>
      <c r="IQ6" s="158" t="s">
        <v>1986</v>
      </c>
      <c r="IR6" s="158" t="s">
        <v>1987</v>
      </c>
      <c r="IS6" s="158" t="s">
        <v>1988</v>
      </c>
      <c r="IT6" s="158" t="s">
        <v>1989</v>
      </c>
      <c r="IU6" s="158" t="s">
        <v>1990</v>
      </c>
      <c r="IV6" s="158" t="s">
        <v>1991</v>
      </c>
      <c r="IW6" s="158" t="s">
        <v>1992</v>
      </c>
      <c r="IX6" s="158" t="s">
        <v>1993</v>
      </c>
      <c r="IY6" s="158" t="s">
        <v>1994</v>
      </c>
      <c r="IZ6" s="158" t="s">
        <v>1995</v>
      </c>
      <c r="JA6" s="158" t="s">
        <v>1996</v>
      </c>
      <c r="JB6" s="158" t="s">
        <v>1997</v>
      </c>
      <c r="JC6" s="158" t="s">
        <v>1998</v>
      </c>
      <c r="JD6" s="158" t="s">
        <v>1999</v>
      </c>
      <c r="JE6" s="158" t="s">
        <v>2000</v>
      </c>
      <c r="JF6" s="158" t="s">
        <v>2001</v>
      </c>
      <c r="JG6" s="158" t="s">
        <v>2002</v>
      </c>
      <c r="JH6" s="158" t="s">
        <v>2003</v>
      </c>
      <c r="JI6" s="158" t="s">
        <v>2004</v>
      </c>
      <c r="JJ6" s="158" t="s">
        <v>2005</v>
      </c>
      <c r="JK6" s="158" t="s">
        <v>2006</v>
      </c>
      <c r="JL6" s="158" t="s">
        <v>2007</v>
      </c>
      <c r="JM6" s="158" t="s">
        <v>2008</v>
      </c>
      <c r="JN6" s="158" t="s">
        <v>2009</v>
      </c>
      <c r="JO6" s="158" t="s">
        <v>2010</v>
      </c>
      <c r="JP6" s="158" t="s">
        <v>2011</v>
      </c>
      <c r="JQ6" s="158" t="s">
        <v>2012</v>
      </c>
      <c r="JR6" s="158" t="s">
        <v>2013</v>
      </c>
      <c r="JS6" s="158" t="s">
        <v>2014</v>
      </c>
      <c r="JT6" s="158" t="s">
        <v>2015</v>
      </c>
      <c r="JU6" s="158" t="s">
        <v>2016</v>
      </c>
      <c r="JV6" s="158" t="s">
        <v>2017</v>
      </c>
      <c r="JW6" s="158" t="s">
        <v>2018</v>
      </c>
      <c r="JX6" s="158" t="s">
        <v>2019</v>
      </c>
      <c r="JY6" s="158" t="s">
        <v>2020</v>
      </c>
      <c r="JZ6" s="158" t="s">
        <v>2021</v>
      </c>
      <c r="KA6" s="158" t="s">
        <v>2022</v>
      </c>
      <c r="KB6" s="158" t="s">
        <v>2023</v>
      </c>
      <c r="KC6" s="158" t="s">
        <v>2024</v>
      </c>
      <c r="KD6" s="158" t="s">
        <v>2025</v>
      </c>
      <c r="KE6" s="158" t="s">
        <v>2026</v>
      </c>
      <c r="KF6" s="158" t="s">
        <v>2027</v>
      </c>
      <c r="KG6" s="158" t="s">
        <v>2028</v>
      </c>
      <c r="KH6" s="158" t="s">
        <v>2029</v>
      </c>
      <c r="KI6" s="158" t="s">
        <v>2030</v>
      </c>
    </row>
    <row r="7" spans="1:295" ht="27" customHeight="1" x14ac:dyDescent="0.3">
      <c r="A7" s="231" t="s">
        <v>17</v>
      </c>
      <c r="B7" s="231"/>
      <c r="C7" s="230" t="s">
        <v>2031</v>
      </c>
      <c r="D7" s="230"/>
      <c r="E7" s="230"/>
      <c r="F7" s="230" t="s">
        <v>2032</v>
      </c>
      <c r="G7" s="230" t="s">
        <v>2033</v>
      </c>
      <c r="H7" s="230"/>
      <c r="I7" s="230"/>
      <c r="J7" s="230"/>
      <c r="K7" s="230" t="s">
        <v>2034</v>
      </c>
      <c r="L7" s="230"/>
      <c r="M7" s="230"/>
      <c r="N7" s="230" t="s">
        <v>2035</v>
      </c>
      <c r="O7" s="230" t="s">
        <v>2036</v>
      </c>
      <c r="P7" s="230"/>
      <c r="Q7" s="230" t="s">
        <v>2037</v>
      </c>
      <c r="R7" s="230"/>
      <c r="S7" s="230" t="s">
        <v>2038</v>
      </c>
      <c r="T7" s="230"/>
      <c r="U7" s="230" t="s">
        <v>2039</v>
      </c>
      <c r="V7" s="230"/>
      <c r="W7" s="230"/>
      <c r="X7" s="230" t="s">
        <v>2040</v>
      </c>
      <c r="Y7" s="230"/>
      <c r="Z7" s="230"/>
      <c r="AA7" s="230" t="s">
        <v>2041</v>
      </c>
      <c r="AB7" s="230"/>
      <c r="AC7" s="230"/>
      <c r="AD7" s="230"/>
      <c r="AE7" s="230"/>
      <c r="AF7" s="230"/>
      <c r="AG7" s="230"/>
      <c r="AH7" s="230"/>
      <c r="AI7" s="230"/>
      <c r="AJ7" s="230" t="s">
        <v>2042</v>
      </c>
      <c r="AK7" s="230"/>
      <c r="AL7" s="230"/>
      <c r="AM7" s="230" t="s">
        <v>2043</v>
      </c>
      <c r="AN7" s="230"/>
      <c r="AO7" s="230" t="s">
        <v>2044</v>
      </c>
      <c r="AP7" s="230"/>
      <c r="AQ7" s="230" t="s">
        <v>2045</v>
      </c>
      <c r="AR7" s="230"/>
      <c r="AS7" s="230"/>
      <c r="AT7" s="230" t="s">
        <v>2046</v>
      </c>
      <c r="AU7" s="230"/>
      <c r="AV7" s="230" t="s">
        <v>2047</v>
      </c>
      <c r="AW7" s="230"/>
      <c r="AX7" s="230" t="s">
        <v>2046</v>
      </c>
      <c r="AY7" s="230"/>
      <c r="AZ7" s="230"/>
      <c r="BA7" s="230" t="s">
        <v>2048</v>
      </c>
      <c r="BB7" s="230" t="s">
        <v>2049</v>
      </c>
      <c r="BC7" s="230" t="s">
        <v>2050</v>
      </c>
      <c r="BD7" s="230"/>
      <c r="BE7" s="230"/>
      <c r="BF7" s="230" t="s">
        <v>2051</v>
      </c>
      <c r="BG7" s="230"/>
      <c r="BH7" s="230"/>
      <c r="BI7" s="230"/>
      <c r="BJ7" s="230"/>
      <c r="BK7" s="230" t="s">
        <v>2052</v>
      </c>
      <c r="BL7" s="230" t="s">
        <v>2053</v>
      </c>
      <c r="BM7" s="230"/>
      <c r="BN7" s="230" t="s">
        <v>2054</v>
      </c>
      <c r="BO7" s="230"/>
      <c r="BP7" s="230"/>
      <c r="BQ7" s="230" t="s">
        <v>2055</v>
      </c>
      <c r="BR7" s="230"/>
      <c r="BS7" s="230"/>
      <c r="BT7" s="230"/>
      <c r="BU7" s="230" t="s">
        <v>2056</v>
      </c>
      <c r="BV7" s="230" t="s">
        <v>2057</v>
      </c>
      <c r="BW7" s="230" t="s">
        <v>2058</v>
      </c>
      <c r="BX7" s="230"/>
      <c r="BY7" s="230"/>
      <c r="BZ7" s="230"/>
      <c r="CA7" s="230" t="s">
        <v>2059</v>
      </c>
      <c r="CB7" s="230"/>
      <c r="CC7" s="230"/>
      <c r="CD7" s="230"/>
      <c r="CE7" s="230"/>
      <c r="CF7" s="230" t="s">
        <v>2060</v>
      </c>
      <c r="CG7" s="230"/>
      <c r="CH7" s="230"/>
      <c r="CI7" s="230"/>
      <c r="CJ7" s="230" t="s">
        <v>2061</v>
      </c>
      <c r="CK7" s="230"/>
      <c r="CL7" s="230" t="s">
        <v>2062</v>
      </c>
      <c r="CM7" s="230"/>
      <c r="CN7" s="230" t="s">
        <v>2063</v>
      </c>
      <c r="CO7" s="230" t="s">
        <v>2064</v>
      </c>
      <c r="CP7" s="230"/>
      <c r="CQ7" s="230"/>
      <c r="CR7" s="230" t="s">
        <v>2065</v>
      </c>
      <c r="CS7" s="230"/>
      <c r="CT7" s="230"/>
      <c r="CU7" s="230"/>
      <c r="CV7" s="230"/>
      <c r="CW7" s="230" t="s">
        <v>2066</v>
      </c>
      <c r="CX7" s="230" t="s">
        <v>2067</v>
      </c>
      <c r="CY7" s="230"/>
      <c r="CZ7" s="230"/>
      <c r="DA7" s="230"/>
      <c r="DB7" s="230"/>
      <c r="DC7" s="230"/>
      <c r="DD7" s="230" t="s">
        <v>2068</v>
      </c>
      <c r="DE7" s="230"/>
      <c r="DF7" s="230"/>
      <c r="DG7" s="230" t="s">
        <v>2069</v>
      </c>
      <c r="DH7" s="230"/>
      <c r="DI7" s="230" t="s">
        <v>2070</v>
      </c>
      <c r="DJ7" s="230"/>
      <c r="DK7" s="230" t="s">
        <v>2071</v>
      </c>
      <c r="DL7" s="230" t="s">
        <v>2072</v>
      </c>
      <c r="DM7" s="230"/>
      <c r="DN7" s="230"/>
      <c r="DO7" s="230"/>
      <c r="DP7" s="230"/>
      <c r="DQ7" s="230" t="s">
        <v>2073</v>
      </c>
      <c r="DR7" s="230" t="s">
        <v>2074</v>
      </c>
      <c r="DS7" s="230" t="s">
        <v>2075</v>
      </c>
      <c r="DT7" s="230"/>
      <c r="DU7" s="230"/>
      <c r="DV7" s="230"/>
      <c r="DW7" s="230"/>
      <c r="DX7" s="230"/>
      <c r="DY7" s="230"/>
      <c r="DZ7" s="230"/>
      <c r="EA7" s="230" t="s">
        <v>2076</v>
      </c>
      <c r="EB7" s="230" t="s">
        <v>2077</v>
      </c>
      <c r="EC7" s="230"/>
      <c r="ED7" s="230"/>
      <c r="EE7" s="230" t="s">
        <v>2076</v>
      </c>
      <c r="EF7" s="230"/>
      <c r="EG7" s="230" t="s">
        <v>2078</v>
      </c>
      <c r="EH7" s="230" t="s">
        <v>2079</v>
      </c>
      <c r="EI7" s="230"/>
      <c r="EJ7" s="230" t="s">
        <v>2080</v>
      </c>
      <c r="EK7" s="230"/>
      <c r="EL7" s="230"/>
      <c r="EM7" s="230"/>
      <c r="EN7" s="230"/>
      <c r="EO7" s="230"/>
      <c r="EP7" s="230"/>
      <c r="EQ7" s="230"/>
      <c r="ER7" s="230"/>
      <c r="ES7" s="230"/>
      <c r="ET7" s="230" t="s">
        <v>2081</v>
      </c>
      <c r="EU7" s="230" t="s">
        <v>2082</v>
      </c>
      <c r="EV7" s="230" t="s">
        <v>2083</v>
      </c>
      <c r="EW7" s="230" t="s">
        <v>2084</v>
      </c>
      <c r="EX7" s="230" t="s">
        <v>2085</v>
      </c>
      <c r="EY7" s="230" t="s">
        <v>2086</v>
      </c>
      <c r="EZ7" s="230" t="s">
        <v>2087</v>
      </c>
      <c r="FA7" s="230"/>
      <c r="FB7" s="230" t="s">
        <v>2088</v>
      </c>
      <c r="FC7" s="230"/>
      <c r="FD7" s="230" t="s">
        <v>2089</v>
      </c>
      <c r="FE7" s="230"/>
      <c r="FF7" s="230"/>
      <c r="FG7" s="230" t="s">
        <v>2090</v>
      </c>
      <c r="FH7" s="230"/>
      <c r="FI7" s="230"/>
      <c r="FJ7" s="230" t="s">
        <v>2091</v>
      </c>
      <c r="FK7" s="230"/>
      <c r="FL7" s="230"/>
      <c r="FM7" s="230" t="s">
        <v>2092</v>
      </c>
      <c r="FN7" s="230"/>
      <c r="FO7" s="230"/>
      <c r="FP7" s="230" t="s">
        <v>2093</v>
      </c>
      <c r="FQ7" s="230"/>
      <c r="FR7" s="230"/>
      <c r="FS7" s="230" t="s">
        <v>2094</v>
      </c>
      <c r="FT7" s="230" t="s">
        <v>2093</v>
      </c>
      <c r="FU7" s="230"/>
      <c r="FV7" s="230"/>
      <c r="FW7" s="230"/>
      <c r="FX7" s="230" t="s">
        <v>2095</v>
      </c>
      <c r="FY7" s="230" t="s">
        <v>2096</v>
      </c>
      <c r="FZ7" s="230" t="s">
        <v>2097</v>
      </c>
      <c r="GA7" s="230" t="s">
        <v>2098</v>
      </c>
      <c r="GB7" s="230" t="s">
        <v>2099</v>
      </c>
      <c r="GC7" s="230" t="s">
        <v>2100</v>
      </c>
      <c r="GD7" s="230"/>
      <c r="GE7" s="230" t="s">
        <v>2101</v>
      </c>
      <c r="GF7" s="230" t="s">
        <v>2102</v>
      </c>
      <c r="GG7" s="230" t="s">
        <v>2103</v>
      </c>
      <c r="GH7" s="230" t="s">
        <v>2104</v>
      </c>
      <c r="GI7" s="230" t="s">
        <v>2105</v>
      </c>
      <c r="GJ7" s="230"/>
      <c r="GK7" s="230" t="s">
        <v>2104</v>
      </c>
      <c r="GL7" s="230" t="s">
        <v>2106</v>
      </c>
      <c r="GM7" s="230"/>
      <c r="GN7" s="230" t="s">
        <v>2107</v>
      </c>
      <c r="GO7" s="230" t="s">
        <v>2108</v>
      </c>
      <c r="GP7" s="230" t="s">
        <v>2103</v>
      </c>
      <c r="GQ7" s="230"/>
      <c r="GR7" s="230" t="s">
        <v>2109</v>
      </c>
      <c r="GS7" s="230"/>
      <c r="GT7" s="230"/>
      <c r="GU7" s="230" t="s">
        <v>2110</v>
      </c>
      <c r="GV7" s="230" t="s">
        <v>2105</v>
      </c>
      <c r="GW7" s="230"/>
      <c r="GX7" s="230" t="s">
        <v>2111</v>
      </c>
      <c r="GY7" s="230" t="s">
        <v>2112</v>
      </c>
      <c r="GZ7" s="230"/>
      <c r="HA7" s="230" t="s">
        <v>2111</v>
      </c>
      <c r="HB7" s="230" t="s">
        <v>2113</v>
      </c>
      <c r="HC7" s="230"/>
      <c r="HD7" s="230" t="s">
        <v>2114</v>
      </c>
      <c r="HE7" s="230" t="s">
        <v>2115</v>
      </c>
      <c r="HF7" s="230" t="s">
        <v>2116</v>
      </c>
      <c r="HG7" s="230" t="s">
        <v>2117</v>
      </c>
      <c r="HH7" s="230" t="s">
        <v>2115</v>
      </c>
      <c r="HI7" s="230" t="s">
        <v>2118</v>
      </c>
      <c r="HJ7" s="230"/>
      <c r="HK7" s="230"/>
      <c r="HL7" s="230"/>
      <c r="HM7" s="230"/>
      <c r="HN7" s="230"/>
      <c r="HO7" s="230" t="s">
        <v>2119</v>
      </c>
      <c r="HP7" s="230"/>
      <c r="HQ7" s="230"/>
      <c r="HR7" s="230"/>
      <c r="HS7" s="230"/>
      <c r="HT7" s="230"/>
      <c r="HU7" s="230"/>
      <c r="HV7" s="230"/>
      <c r="HW7" s="230"/>
      <c r="HX7" s="230"/>
      <c r="HY7" s="230" t="s">
        <v>2120</v>
      </c>
      <c r="HZ7" s="230"/>
      <c r="IA7" s="230" t="s">
        <v>2121</v>
      </c>
      <c r="IB7" s="230"/>
      <c r="IC7" s="230"/>
      <c r="ID7" s="230"/>
      <c r="IE7" s="230"/>
      <c r="IF7" s="230"/>
      <c r="IG7" s="230"/>
      <c r="IH7" s="230"/>
      <c r="II7" s="230"/>
      <c r="IJ7" s="230" t="s">
        <v>2122</v>
      </c>
      <c r="IK7" s="230"/>
      <c r="IL7" s="230"/>
      <c r="IM7" s="230"/>
      <c r="IN7" s="230"/>
      <c r="IO7" s="230" t="s">
        <v>2123</v>
      </c>
      <c r="IP7" s="230"/>
      <c r="IQ7" s="230" t="s">
        <v>2124</v>
      </c>
      <c r="IR7" s="230"/>
      <c r="IS7" s="230" t="s">
        <v>2125</v>
      </c>
      <c r="IT7" s="230"/>
      <c r="IU7" s="230"/>
      <c r="IV7" s="230"/>
      <c r="IW7" s="230" t="s">
        <v>2126</v>
      </c>
      <c r="IX7" s="230"/>
      <c r="IY7" s="230" t="s">
        <v>2127</v>
      </c>
      <c r="IZ7" s="230" t="s">
        <v>2128</v>
      </c>
      <c r="JA7" s="230" t="s">
        <v>2129</v>
      </c>
      <c r="JB7" s="230" t="s">
        <v>2130</v>
      </c>
      <c r="JC7" s="230"/>
      <c r="JD7" s="230" t="s">
        <v>2131</v>
      </c>
      <c r="JE7" s="230"/>
      <c r="JF7" s="230" t="s">
        <v>2132</v>
      </c>
      <c r="JG7" s="230"/>
      <c r="JH7" s="230"/>
      <c r="JI7" s="230" t="s">
        <v>2133</v>
      </c>
      <c r="JJ7" s="230"/>
      <c r="JK7" s="230"/>
      <c r="JL7" s="230"/>
      <c r="JM7" s="230"/>
      <c r="JN7" s="230"/>
      <c r="JO7" s="230" t="s">
        <v>2134</v>
      </c>
      <c r="JP7" s="230"/>
      <c r="JQ7" s="230" t="s">
        <v>2135</v>
      </c>
      <c r="JR7" s="230"/>
      <c r="JS7" s="230"/>
      <c r="JT7" s="230" t="s">
        <v>2136</v>
      </c>
      <c r="JU7" s="230" t="s">
        <v>2137</v>
      </c>
      <c r="JV7" s="230" t="s">
        <v>2138</v>
      </c>
      <c r="JW7" s="230" t="s">
        <v>2121</v>
      </c>
      <c r="JX7" s="230" t="s">
        <v>2139</v>
      </c>
      <c r="JY7" s="230" t="s">
        <v>2140</v>
      </c>
      <c r="JZ7" s="230" t="s">
        <v>2141</v>
      </c>
      <c r="KA7" s="230"/>
      <c r="KB7" s="230"/>
      <c r="KC7" s="230" t="s">
        <v>2142</v>
      </c>
      <c r="KD7" s="230"/>
      <c r="KE7" s="230"/>
      <c r="KF7" s="230" t="s">
        <v>2137</v>
      </c>
      <c r="KG7" s="230" t="s">
        <v>2143</v>
      </c>
      <c r="KH7" s="230" t="s">
        <v>2144</v>
      </c>
      <c r="KI7" s="230"/>
    </row>
    <row r="8" spans="1:295" ht="27" customHeight="1" x14ac:dyDescent="0.3">
      <c r="A8" s="157" t="s">
        <v>56</v>
      </c>
      <c r="B8" s="157" t="s">
        <v>549</v>
      </c>
      <c r="C8" s="158" t="s">
        <v>2145</v>
      </c>
      <c r="D8" s="158" t="s">
        <v>2146</v>
      </c>
      <c r="E8" s="158" t="s">
        <v>2147</v>
      </c>
      <c r="F8" s="158" t="s">
        <v>2148</v>
      </c>
      <c r="G8" s="158" t="s">
        <v>2149</v>
      </c>
      <c r="H8" s="158" t="s">
        <v>449</v>
      </c>
      <c r="I8" s="158" t="s">
        <v>2150</v>
      </c>
      <c r="J8" s="158" t="s">
        <v>2151</v>
      </c>
      <c r="K8" s="158" t="s">
        <v>2152</v>
      </c>
      <c r="L8" s="158" t="s">
        <v>2153</v>
      </c>
      <c r="M8" s="158" t="s">
        <v>408</v>
      </c>
      <c r="N8" s="158" t="s">
        <v>2154</v>
      </c>
      <c r="O8" s="159" t="s">
        <v>2155</v>
      </c>
      <c r="P8" s="158" t="s">
        <v>2156</v>
      </c>
      <c r="Q8" s="158" t="s">
        <v>2157</v>
      </c>
      <c r="R8" s="158" t="s">
        <v>2156</v>
      </c>
      <c r="S8" s="158" t="s">
        <v>2158</v>
      </c>
      <c r="T8" s="158" t="s">
        <v>2151</v>
      </c>
      <c r="U8" s="158" t="s">
        <v>2159</v>
      </c>
      <c r="V8" s="158" t="s">
        <v>2160</v>
      </c>
      <c r="W8" s="158" t="s">
        <v>2161</v>
      </c>
      <c r="X8" s="158" t="s">
        <v>2162</v>
      </c>
      <c r="Y8" s="158" t="s">
        <v>2163</v>
      </c>
      <c r="Z8" s="158" t="s">
        <v>2164</v>
      </c>
      <c r="AA8" s="158" t="s">
        <v>2165</v>
      </c>
      <c r="AB8" s="158" t="s">
        <v>2166</v>
      </c>
      <c r="AC8" s="158" t="s">
        <v>2167</v>
      </c>
      <c r="AD8" s="158" t="s">
        <v>2168</v>
      </c>
      <c r="AE8" s="158" t="s">
        <v>2169</v>
      </c>
      <c r="AF8" s="158" t="s">
        <v>2154</v>
      </c>
      <c r="AG8" s="158" t="s">
        <v>2155</v>
      </c>
      <c r="AH8" s="158" t="s">
        <v>2170</v>
      </c>
      <c r="AI8" s="158" t="s">
        <v>2171</v>
      </c>
      <c r="AJ8" s="159" t="s">
        <v>2172</v>
      </c>
      <c r="AK8" s="159" t="s">
        <v>2173</v>
      </c>
      <c r="AL8" s="158" t="s">
        <v>2174</v>
      </c>
      <c r="AM8" s="158" t="s">
        <v>2172</v>
      </c>
      <c r="AN8" s="158" t="s">
        <v>2173</v>
      </c>
      <c r="AO8" s="158" t="s">
        <v>2175</v>
      </c>
      <c r="AP8" s="158" t="s">
        <v>2176</v>
      </c>
      <c r="AQ8" s="158" t="s">
        <v>2177</v>
      </c>
      <c r="AR8" s="158" t="s">
        <v>2178</v>
      </c>
      <c r="AS8" s="158" t="s">
        <v>2179</v>
      </c>
      <c r="AT8" s="159" t="s">
        <v>2180</v>
      </c>
      <c r="AU8" s="159" t="s">
        <v>2181</v>
      </c>
      <c r="AV8" s="158" t="s">
        <v>2182</v>
      </c>
      <c r="AW8" s="158" t="s">
        <v>2183</v>
      </c>
      <c r="AX8" s="158" t="s">
        <v>2184</v>
      </c>
      <c r="AY8" s="158" t="s">
        <v>2185</v>
      </c>
      <c r="AZ8" s="158" t="s">
        <v>2186</v>
      </c>
      <c r="BA8" s="158" t="s">
        <v>2187</v>
      </c>
      <c r="BB8" s="159" t="s">
        <v>2188</v>
      </c>
      <c r="BC8" s="158" t="s">
        <v>480</v>
      </c>
      <c r="BD8" s="158" t="s">
        <v>2189</v>
      </c>
      <c r="BE8" s="158" t="s">
        <v>2190</v>
      </c>
      <c r="BF8" s="158" t="s">
        <v>2180</v>
      </c>
      <c r="BG8" s="158" t="s">
        <v>2181</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2213</v>
      </c>
      <c r="CG8" s="158" t="s">
        <v>2214</v>
      </c>
      <c r="CH8" s="158" t="s">
        <v>2215</v>
      </c>
      <c r="CI8" s="158" t="s">
        <v>2216</v>
      </c>
      <c r="CJ8" s="158" t="s">
        <v>2217</v>
      </c>
      <c r="CK8" s="158" t="s">
        <v>2218</v>
      </c>
      <c r="CL8" s="158" t="s">
        <v>2219</v>
      </c>
      <c r="CM8" s="158" t="s">
        <v>2220</v>
      </c>
      <c r="CN8" s="158" t="s">
        <v>2221</v>
      </c>
      <c r="CO8" s="158" t="s">
        <v>2222</v>
      </c>
      <c r="CP8" s="158" t="s">
        <v>2223</v>
      </c>
      <c r="CQ8" s="158" t="s">
        <v>2224</v>
      </c>
      <c r="CR8" s="158" t="s">
        <v>2225</v>
      </c>
      <c r="CS8" s="158" t="s">
        <v>2226</v>
      </c>
      <c r="CT8" s="158" t="s">
        <v>2227</v>
      </c>
      <c r="CU8" s="158" t="s">
        <v>2228</v>
      </c>
      <c r="CV8" s="158" t="s">
        <v>2229</v>
      </c>
      <c r="CW8" s="158" t="s">
        <v>2230</v>
      </c>
      <c r="CX8" s="158" t="s">
        <v>2231</v>
      </c>
      <c r="CY8" s="158" t="s">
        <v>2232</v>
      </c>
      <c r="CZ8" s="158" t="s">
        <v>2233</v>
      </c>
      <c r="DA8" s="158" t="s">
        <v>2234</v>
      </c>
      <c r="DB8" s="158" t="s">
        <v>2235</v>
      </c>
      <c r="DC8" s="158" t="s">
        <v>2236</v>
      </c>
      <c r="DD8" s="158" t="s">
        <v>2215</v>
      </c>
      <c r="DE8" s="158" t="s">
        <v>2216</v>
      </c>
      <c r="DF8" s="158" t="s">
        <v>2237</v>
      </c>
      <c r="DG8" s="158" t="s">
        <v>2238</v>
      </c>
      <c r="DH8" s="158" t="s">
        <v>2239</v>
      </c>
      <c r="DI8" s="158" t="s">
        <v>2240</v>
      </c>
      <c r="DJ8" s="158" t="s">
        <v>2241</v>
      </c>
      <c r="DK8" s="158" t="s">
        <v>2242</v>
      </c>
      <c r="DL8" s="158" t="s">
        <v>2232</v>
      </c>
      <c r="DM8" s="158" t="s">
        <v>2233</v>
      </c>
      <c r="DN8" s="158" t="s">
        <v>2234</v>
      </c>
      <c r="DO8" s="158" t="s">
        <v>2243</v>
      </c>
      <c r="DP8" s="158" t="s">
        <v>2244</v>
      </c>
      <c r="DQ8" s="158" t="s">
        <v>2245</v>
      </c>
      <c r="DR8" s="158" t="s">
        <v>2246</v>
      </c>
      <c r="DS8" s="158" t="s">
        <v>2247</v>
      </c>
      <c r="DT8" s="158" t="s">
        <v>2248</v>
      </c>
      <c r="DU8" s="158" t="s">
        <v>2231</v>
      </c>
      <c r="DV8" s="158" t="s">
        <v>2232</v>
      </c>
      <c r="DW8" s="158" t="s">
        <v>2237</v>
      </c>
      <c r="DX8" s="158" t="s">
        <v>2246</v>
      </c>
      <c r="DY8" s="158" t="s">
        <v>2249</v>
      </c>
      <c r="DZ8" s="158" t="s">
        <v>2250</v>
      </c>
      <c r="EA8" s="158" t="s">
        <v>2251</v>
      </c>
      <c r="EB8" s="158" t="s">
        <v>2252</v>
      </c>
      <c r="EC8" s="158" t="s">
        <v>2253</v>
      </c>
      <c r="ED8" s="158" t="s">
        <v>2254</v>
      </c>
      <c r="EE8" s="158" t="s">
        <v>2255</v>
      </c>
      <c r="EF8" s="158" t="s">
        <v>2256</v>
      </c>
      <c r="EG8" s="158" t="s">
        <v>2189</v>
      </c>
      <c r="EH8" s="158" t="s">
        <v>2199</v>
      </c>
      <c r="EI8" s="158" t="s">
        <v>184</v>
      </c>
      <c r="EJ8" s="158" t="s">
        <v>2257</v>
      </c>
      <c r="EK8" s="158" t="s">
        <v>2258</v>
      </c>
      <c r="EL8" s="158" t="s">
        <v>2259</v>
      </c>
      <c r="EM8" s="158" t="s">
        <v>2260</v>
      </c>
      <c r="EN8" s="158" t="s">
        <v>2261</v>
      </c>
      <c r="EO8" s="158" t="s">
        <v>2262</v>
      </c>
      <c r="EP8" s="158" t="s">
        <v>2263</v>
      </c>
      <c r="EQ8" s="158" t="s">
        <v>2264</v>
      </c>
      <c r="ER8" s="158" t="s">
        <v>2265</v>
      </c>
      <c r="ES8" s="158" t="s">
        <v>2266</v>
      </c>
      <c r="ET8" s="158" t="s">
        <v>2267</v>
      </c>
      <c r="EU8" s="158" t="s">
        <v>2268</v>
      </c>
      <c r="EV8" s="158" t="s">
        <v>2269</v>
      </c>
      <c r="EW8" s="158" t="s">
        <v>2270</v>
      </c>
      <c r="EX8" s="158" t="s">
        <v>2271</v>
      </c>
      <c r="EY8" s="158" t="s">
        <v>2272</v>
      </c>
      <c r="EZ8" s="158" t="s">
        <v>2273</v>
      </c>
      <c r="FA8" s="158" t="s">
        <v>2274</v>
      </c>
      <c r="FB8" s="158" t="s">
        <v>2256</v>
      </c>
      <c r="FC8" s="158" t="s">
        <v>2260</v>
      </c>
      <c r="FD8" s="158" t="s">
        <v>2275</v>
      </c>
      <c r="FE8" s="158" t="s">
        <v>2276</v>
      </c>
      <c r="FF8" s="158" t="s">
        <v>2277</v>
      </c>
      <c r="FG8" s="158" t="s">
        <v>2278</v>
      </c>
      <c r="FH8" s="158" t="s">
        <v>2279</v>
      </c>
      <c r="FI8" s="158" t="s">
        <v>2280</v>
      </c>
      <c r="FJ8" s="158" t="s">
        <v>2208</v>
      </c>
      <c r="FK8" s="158" t="s">
        <v>2209</v>
      </c>
      <c r="FL8" s="158" t="s">
        <v>2281</v>
      </c>
      <c r="FM8" s="158" t="s">
        <v>2249</v>
      </c>
      <c r="FN8" s="158" t="s">
        <v>2250</v>
      </c>
      <c r="FO8" s="158" t="s">
        <v>2282</v>
      </c>
      <c r="FP8" s="158" t="s">
        <v>2283</v>
      </c>
      <c r="FQ8" s="159" t="s">
        <v>2284</v>
      </c>
      <c r="FR8" s="158" t="s">
        <v>2285</v>
      </c>
      <c r="FS8" s="158" t="s">
        <v>2286</v>
      </c>
      <c r="FT8" s="158" t="s">
        <v>2287</v>
      </c>
      <c r="FU8" s="158" t="s">
        <v>2288</v>
      </c>
      <c r="FV8" s="158" t="s">
        <v>2289</v>
      </c>
      <c r="FW8" s="158" t="s">
        <v>2290</v>
      </c>
      <c r="FX8" s="158" t="s">
        <v>2291</v>
      </c>
      <c r="FY8" s="158" t="s">
        <v>2292</v>
      </c>
      <c r="FZ8" s="158" t="s">
        <v>2293</v>
      </c>
      <c r="GA8" s="158" t="s">
        <v>2257</v>
      </c>
      <c r="GB8" s="159" t="s">
        <v>2294</v>
      </c>
      <c r="GC8" s="158" t="s">
        <v>2283</v>
      </c>
      <c r="GD8" s="158" t="s">
        <v>2282</v>
      </c>
      <c r="GE8" s="158" t="s">
        <v>2295</v>
      </c>
      <c r="GF8" s="159" t="s">
        <v>2296</v>
      </c>
      <c r="GG8" s="158" t="s">
        <v>2297</v>
      </c>
      <c r="GH8" s="158" t="s">
        <v>2298</v>
      </c>
      <c r="GI8" s="158" t="s">
        <v>2231</v>
      </c>
      <c r="GJ8" s="158" t="s">
        <v>2299</v>
      </c>
      <c r="GK8" s="158" t="s">
        <v>2300</v>
      </c>
      <c r="GL8" s="158" t="s">
        <v>2301</v>
      </c>
      <c r="GM8" s="158" t="s">
        <v>2302</v>
      </c>
      <c r="GN8" s="158" t="s">
        <v>2303</v>
      </c>
      <c r="GO8" s="158" t="s">
        <v>2304</v>
      </c>
      <c r="GP8" s="158" t="s">
        <v>2305</v>
      </c>
      <c r="GQ8" s="159" t="s">
        <v>2304</v>
      </c>
      <c r="GR8" s="158" t="s">
        <v>2306</v>
      </c>
      <c r="GS8" s="158" t="s">
        <v>2307</v>
      </c>
      <c r="GT8" s="158" t="s">
        <v>2308</v>
      </c>
      <c r="GU8" s="158" t="s">
        <v>26</v>
      </c>
      <c r="GV8" s="158" t="s">
        <v>31</v>
      </c>
      <c r="GW8" s="158" t="s">
        <v>2309</v>
      </c>
      <c r="GX8" s="158" t="s">
        <v>2310</v>
      </c>
      <c r="GY8" s="158" t="s">
        <v>2311</v>
      </c>
      <c r="GZ8" s="158" t="s">
        <v>2312</v>
      </c>
      <c r="HA8" s="158" t="s">
        <v>2313</v>
      </c>
      <c r="HB8" s="159" t="s">
        <v>2314</v>
      </c>
      <c r="HC8" s="159" t="s">
        <v>2315</v>
      </c>
      <c r="HD8" s="158" t="s">
        <v>2316</v>
      </c>
      <c r="HE8" s="158" t="s">
        <v>2316</v>
      </c>
      <c r="HF8" s="158" t="s">
        <v>503</v>
      </c>
      <c r="HG8" s="158" t="s">
        <v>503</v>
      </c>
      <c r="HH8" s="158" t="s">
        <v>2317</v>
      </c>
      <c r="HI8" s="159" t="s">
        <v>2314</v>
      </c>
      <c r="HJ8" s="159" t="s">
        <v>2315</v>
      </c>
      <c r="HK8" s="158" t="s">
        <v>2318</v>
      </c>
      <c r="HL8" s="158" t="s">
        <v>2319</v>
      </c>
      <c r="HM8" s="158" t="s">
        <v>2320</v>
      </c>
      <c r="HN8" s="158" t="s">
        <v>2321</v>
      </c>
      <c r="HO8" s="158" t="s">
        <v>2322</v>
      </c>
      <c r="HP8" s="158" t="s">
        <v>2323</v>
      </c>
      <c r="HQ8" s="158" t="s">
        <v>2324</v>
      </c>
      <c r="HR8" s="158" t="s">
        <v>2325</v>
      </c>
      <c r="HS8" s="158" t="s">
        <v>2326</v>
      </c>
      <c r="HT8" s="158" t="s">
        <v>2327</v>
      </c>
      <c r="HU8" s="158" t="s">
        <v>2328</v>
      </c>
      <c r="HV8" s="158" t="s">
        <v>2329</v>
      </c>
      <c r="HW8" s="158" t="s">
        <v>2330</v>
      </c>
      <c r="HX8" s="158" t="s">
        <v>2331</v>
      </c>
      <c r="HY8" s="158" t="s">
        <v>2332</v>
      </c>
      <c r="HZ8" s="158" t="s">
        <v>2333</v>
      </c>
      <c r="IA8" s="158" t="s">
        <v>2334</v>
      </c>
      <c r="IB8" s="158" t="s">
        <v>2335</v>
      </c>
      <c r="IC8" s="158" t="s">
        <v>2336</v>
      </c>
      <c r="ID8" s="158" t="s">
        <v>2337</v>
      </c>
      <c r="IE8" s="158" t="s">
        <v>2338</v>
      </c>
      <c r="IF8" s="158" t="s">
        <v>2324</v>
      </c>
      <c r="IG8" s="158" t="s">
        <v>2325</v>
      </c>
      <c r="IH8" s="158" t="s">
        <v>2339</v>
      </c>
      <c r="II8" s="158" t="s">
        <v>2340</v>
      </c>
      <c r="IJ8" s="158" t="s">
        <v>2317</v>
      </c>
      <c r="IK8" s="158" t="s">
        <v>184</v>
      </c>
      <c r="IL8" s="159" t="s">
        <v>2341</v>
      </c>
      <c r="IM8" s="159" t="s">
        <v>51</v>
      </c>
      <c r="IN8" s="158" t="s">
        <v>2342</v>
      </c>
      <c r="IO8" s="158" t="s">
        <v>51</v>
      </c>
      <c r="IP8" s="158" t="s">
        <v>2343</v>
      </c>
      <c r="IQ8" s="158" t="s">
        <v>2344</v>
      </c>
      <c r="IR8" s="158" t="s">
        <v>2345</v>
      </c>
      <c r="IS8" s="159" t="s">
        <v>2343</v>
      </c>
      <c r="IT8" s="158" t="s">
        <v>2346</v>
      </c>
      <c r="IU8" s="158" t="s">
        <v>2347</v>
      </c>
      <c r="IV8" s="158" t="s">
        <v>2344</v>
      </c>
      <c r="IW8" s="159" t="s">
        <v>2341</v>
      </c>
      <c r="IX8" s="158" t="s">
        <v>2345</v>
      </c>
      <c r="IY8" s="158" t="s">
        <v>533</v>
      </c>
      <c r="IZ8" s="158" t="s">
        <v>533</v>
      </c>
      <c r="JA8" s="158" t="s">
        <v>2348</v>
      </c>
      <c r="JB8" s="158" t="s">
        <v>2349</v>
      </c>
      <c r="JC8" s="158" t="s">
        <v>2350</v>
      </c>
      <c r="JD8" s="158" t="s">
        <v>2351</v>
      </c>
      <c r="JE8" s="158" t="s">
        <v>2352</v>
      </c>
      <c r="JF8" s="158" t="s">
        <v>2350</v>
      </c>
      <c r="JG8" s="158" t="s">
        <v>2353</v>
      </c>
      <c r="JH8" s="158" t="s">
        <v>2354</v>
      </c>
      <c r="JI8" s="158" t="s">
        <v>2353</v>
      </c>
      <c r="JJ8" s="158" t="s">
        <v>2355</v>
      </c>
      <c r="JK8" s="158" t="s">
        <v>2356</v>
      </c>
      <c r="JL8" s="158" t="s">
        <v>2357</v>
      </c>
      <c r="JM8" s="158" t="s">
        <v>2358</v>
      </c>
      <c r="JN8" s="158" t="s">
        <v>2359</v>
      </c>
      <c r="JO8" s="158" t="s">
        <v>2360</v>
      </c>
      <c r="JP8" s="158" t="s">
        <v>2361</v>
      </c>
      <c r="JQ8" s="158" t="s">
        <v>2362</v>
      </c>
      <c r="JR8" s="158" t="s">
        <v>2363</v>
      </c>
      <c r="JS8" s="158" t="s">
        <v>2364</v>
      </c>
      <c r="JT8" s="158" t="s">
        <v>2365</v>
      </c>
      <c r="JU8" s="158" t="s">
        <v>2338</v>
      </c>
      <c r="JV8" s="158" t="s">
        <v>2366</v>
      </c>
      <c r="JW8" s="158" t="s">
        <v>2367</v>
      </c>
      <c r="JX8" s="158" t="s">
        <v>2368</v>
      </c>
      <c r="JY8" s="158" t="s">
        <v>2369</v>
      </c>
      <c r="JZ8" s="158" t="s">
        <v>2370</v>
      </c>
      <c r="KA8" s="158" t="s">
        <v>2318</v>
      </c>
      <c r="KB8" s="158" t="s">
        <v>2371</v>
      </c>
      <c r="KC8" s="158" t="s">
        <v>2370</v>
      </c>
      <c r="KD8" s="158" t="s">
        <v>2319</v>
      </c>
      <c r="KE8" s="158" t="s">
        <v>2372</v>
      </c>
      <c r="KF8" s="158" t="s">
        <v>2373</v>
      </c>
      <c r="KG8" s="158" t="s">
        <v>2373</v>
      </c>
      <c r="KH8" s="158" t="s">
        <v>490</v>
      </c>
      <c r="KI8" s="158" t="s">
        <v>2201</v>
      </c>
    </row>
    <row r="9" spans="1:295" ht="18" customHeight="1" x14ac:dyDescent="0.3">
      <c r="A9" s="160" t="s">
        <v>60</v>
      </c>
      <c r="B9" s="160" t="s">
        <v>772</v>
      </c>
      <c r="C9" s="161">
        <v>0</v>
      </c>
      <c r="D9" s="161">
        <v>18.244</v>
      </c>
      <c r="E9" s="161">
        <v>-36.484000000000002</v>
      </c>
      <c r="F9" s="161">
        <v>-35.790999999999997</v>
      </c>
      <c r="G9" s="161">
        <v>27.428999999999998</v>
      </c>
      <c r="H9" s="161">
        <v>0</v>
      </c>
      <c r="I9" s="161">
        <v>54.661999999999999</v>
      </c>
      <c r="J9" s="161">
        <v>-112.78</v>
      </c>
      <c r="K9" s="161">
        <v>46.006</v>
      </c>
      <c r="L9" s="161">
        <v>23.113</v>
      </c>
      <c r="M9" s="161">
        <v>22.689</v>
      </c>
      <c r="N9" s="161">
        <v>-37.74</v>
      </c>
      <c r="O9" s="161">
        <v>-19.690000000000001</v>
      </c>
      <c r="P9" s="161">
        <v>15.398999999999999</v>
      </c>
      <c r="Q9" s="161">
        <v>9.9359000000000002</v>
      </c>
      <c r="R9" s="161">
        <v>-15.398999999999999</v>
      </c>
      <c r="S9" s="161">
        <v>13.393000000000001</v>
      </c>
      <c r="T9" s="161">
        <v>228.7</v>
      </c>
      <c r="U9" s="161">
        <v>2.7976000000000001</v>
      </c>
      <c r="V9" s="161">
        <v>2.6753999999999998</v>
      </c>
      <c r="W9" s="161">
        <v>4.6779000000000002</v>
      </c>
      <c r="X9" s="161">
        <v>0</v>
      </c>
      <c r="Y9" s="161">
        <v>3.3005</v>
      </c>
      <c r="Z9" s="161">
        <v>7.7057000000000002</v>
      </c>
      <c r="AA9" s="162">
        <v>16.722000000000001</v>
      </c>
      <c r="AB9" s="161">
        <v>113</v>
      </c>
      <c r="AC9" s="161">
        <v>-70.349000000000004</v>
      </c>
      <c r="AD9" s="161">
        <v>-69.91</v>
      </c>
      <c r="AE9" s="161">
        <v>17.66</v>
      </c>
      <c r="AF9" s="161">
        <v>37.74</v>
      </c>
      <c r="AG9" s="161">
        <v>19.8</v>
      </c>
      <c r="AH9" s="161">
        <v>5.4039000000000001</v>
      </c>
      <c r="AI9" s="161">
        <v>0.216</v>
      </c>
      <c r="AJ9" s="161">
        <v>-68.930000000000007</v>
      </c>
      <c r="AK9" s="161">
        <v>-69.959000000000003</v>
      </c>
      <c r="AL9" s="161">
        <v>-48.59</v>
      </c>
      <c r="AM9" s="161">
        <v>70.629000000000005</v>
      </c>
      <c r="AN9" s="161">
        <v>70.459000000000003</v>
      </c>
      <c r="AO9" s="161">
        <v>12.398</v>
      </c>
      <c r="AP9" s="161">
        <v>-1.1138999999999999</v>
      </c>
      <c r="AQ9" s="161">
        <v>57.180999999999997</v>
      </c>
      <c r="AR9" s="161">
        <v>59.162999999999997</v>
      </c>
      <c r="AS9" s="161">
        <v>27.545000000000002</v>
      </c>
      <c r="AT9" s="161">
        <v>-57.066000000000003</v>
      </c>
      <c r="AU9" s="161">
        <v>-57.158000000000001</v>
      </c>
      <c r="AV9" s="161">
        <v>24.440999999999999</v>
      </c>
      <c r="AW9" s="161">
        <v>21.683</v>
      </c>
      <c r="AX9" s="161">
        <v>0</v>
      </c>
      <c r="AY9" s="161">
        <v>80.106999999999999</v>
      </c>
      <c r="AZ9" s="161">
        <v>0.53979999999999995</v>
      </c>
      <c r="BA9" s="161">
        <v>9.6791</v>
      </c>
      <c r="BB9" s="161">
        <v>-348.24</v>
      </c>
      <c r="BC9" s="161">
        <v>4.3917000000000002</v>
      </c>
      <c r="BD9" s="161">
        <v>0</v>
      </c>
      <c r="BE9" s="161">
        <v>0</v>
      </c>
      <c r="BF9" s="161">
        <v>63.768999999999998</v>
      </c>
      <c r="BG9" s="161">
        <v>61.487000000000002</v>
      </c>
      <c r="BH9" s="161">
        <v>-3.6953</v>
      </c>
      <c r="BI9" s="161">
        <v>-67.102000000000004</v>
      </c>
      <c r="BJ9" s="161">
        <v>-48.710999999999999</v>
      </c>
      <c r="BK9" s="161">
        <v>5.3113000000000001</v>
      </c>
      <c r="BL9" s="161">
        <v>0</v>
      </c>
      <c r="BM9" s="161">
        <v>2.7925</v>
      </c>
      <c r="BN9" s="161">
        <v>381.29</v>
      </c>
      <c r="BO9" s="161">
        <v>62.41</v>
      </c>
      <c r="BP9" s="161">
        <v>62.593000000000004</v>
      </c>
      <c r="BQ9" s="161">
        <v>-239.94</v>
      </c>
      <c r="BR9" s="161">
        <v>395.78</v>
      </c>
      <c r="BS9" s="161">
        <v>40.976999999999997</v>
      </c>
      <c r="BT9" s="161">
        <v>-122.58</v>
      </c>
      <c r="BU9" s="161">
        <v>123.85</v>
      </c>
      <c r="BV9" s="161">
        <v>80.165000000000006</v>
      </c>
      <c r="BW9" s="161">
        <v>22.209</v>
      </c>
      <c r="BX9" s="161">
        <v>19.78</v>
      </c>
      <c r="BY9" s="161">
        <v>51.86</v>
      </c>
      <c r="BZ9" s="161">
        <v>66.8</v>
      </c>
      <c r="CA9" s="161">
        <v>-72.465999999999994</v>
      </c>
      <c r="CB9" s="161">
        <v>-73.135999999999996</v>
      </c>
      <c r="CC9" s="161">
        <v>144.62</v>
      </c>
      <c r="CD9" s="161">
        <v>143.84</v>
      </c>
      <c r="CE9" s="161">
        <v>23.649000000000001</v>
      </c>
      <c r="CF9" s="161">
        <v>-98.649000000000001</v>
      </c>
      <c r="CG9" s="161">
        <v>-99.072999999999993</v>
      </c>
      <c r="CH9" s="161">
        <v>12.276</v>
      </c>
      <c r="CI9" s="161">
        <v>-74.001000000000005</v>
      </c>
      <c r="CJ9" s="161">
        <v>19.57</v>
      </c>
      <c r="CK9" s="161">
        <v>25.984999999999999</v>
      </c>
      <c r="CL9" s="161">
        <v>6.5</v>
      </c>
      <c r="CM9" s="161">
        <v>148.6</v>
      </c>
      <c r="CN9" s="161">
        <v>-14.26</v>
      </c>
      <c r="CO9" s="161">
        <v>11.327</v>
      </c>
      <c r="CP9" s="161">
        <v>10.537000000000001</v>
      </c>
      <c r="CQ9" s="161">
        <v>11.414999999999999</v>
      </c>
      <c r="CR9" s="161">
        <v>23.998000000000001</v>
      </c>
      <c r="CS9" s="161">
        <v>25.416</v>
      </c>
      <c r="CT9" s="161">
        <v>-13.714</v>
      </c>
      <c r="CU9" s="161">
        <v>-48.317999999999998</v>
      </c>
      <c r="CV9" s="161">
        <v>-18.78</v>
      </c>
      <c r="CW9" s="161">
        <v>12.81</v>
      </c>
      <c r="CX9" s="161">
        <v>33.319000000000003</v>
      </c>
      <c r="CY9" s="161">
        <v>63.95</v>
      </c>
      <c r="CZ9" s="161">
        <v>40.554000000000002</v>
      </c>
      <c r="DA9" s="161">
        <v>38.383000000000003</v>
      </c>
      <c r="DB9" s="161">
        <v>-30.818999999999999</v>
      </c>
      <c r="DC9" s="161">
        <v>-2.2606999999999999</v>
      </c>
      <c r="DD9" s="161">
        <v>74.403000000000006</v>
      </c>
      <c r="DE9" s="161">
        <v>73.718999999999994</v>
      </c>
      <c r="DF9" s="161">
        <v>-112.23</v>
      </c>
      <c r="DG9" s="161">
        <v>0</v>
      </c>
      <c r="DH9" s="161">
        <v>-18.78</v>
      </c>
      <c r="DI9" s="161">
        <v>-82.4</v>
      </c>
      <c r="DJ9" s="161">
        <v>-82.5</v>
      </c>
      <c r="DK9" s="161">
        <v>29.527999999999999</v>
      </c>
      <c r="DL9" s="161">
        <v>39.558999999999997</v>
      </c>
      <c r="DM9" s="161">
        <v>48.387999999999998</v>
      </c>
      <c r="DN9" s="161">
        <v>57.44</v>
      </c>
      <c r="DO9" s="161">
        <v>39.479999999999997</v>
      </c>
      <c r="DP9" s="161">
        <v>-6.69</v>
      </c>
      <c r="DQ9" s="161">
        <v>57.429000000000002</v>
      </c>
      <c r="DR9" s="161">
        <v>107.17</v>
      </c>
      <c r="DS9" s="161">
        <v>-32.56</v>
      </c>
      <c r="DT9" s="161">
        <v>-32.709000000000003</v>
      </c>
      <c r="DU9" s="161">
        <v>114.11</v>
      </c>
      <c r="DV9" s="161">
        <v>63.55</v>
      </c>
      <c r="DW9" s="161">
        <v>111.19</v>
      </c>
      <c r="DX9" s="161">
        <v>108.47</v>
      </c>
      <c r="DY9" s="161">
        <v>-56.962000000000003</v>
      </c>
      <c r="DZ9" s="161">
        <v>-54.509</v>
      </c>
      <c r="EA9" s="161">
        <v>177.22</v>
      </c>
      <c r="EB9" s="161">
        <v>134.63</v>
      </c>
      <c r="EC9" s="161">
        <v>129.44</v>
      </c>
      <c r="ED9" s="161">
        <v>134.22</v>
      </c>
      <c r="EE9" s="161">
        <v>57.994999999999997</v>
      </c>
      <c r="EF9" s="161">
        <v>44.588000000000001</v>
      </c>
      <c r="EG9" s="161">
        <v>-28.155000000000001</v>
      </c>
      <c r="EH9" s="161">
        <v>251.53</v>
      </c>
      <c r="EI9" s="161">
        <v>99.62</v>
      </c>
      <c r="EJ9" s="161">
        <v>0</v>
      </c>
      <c r="EK9" s="161">
        <v>-30.905999999999999</v>
      </c>
      <c r="EL9" s="161">
        <v>-29.361000000000001</v>
      </c>
      <c r="EM9" s="161">
        <v>26.050999999999998</v>
      </c>
      <c r="EN9" s="161">
        <v>-43.158999999999999</v>
      </c>
      <c r="EO9" s="161">
        <v>-38.305999999999997</v>
      </c>
      <c r="EP9" s="161">
        <v>164.41</v>
      </c>
      <c r="EQ9" s="161">
        <v>-63.475999999999999</v>
      </c>
      <c r="ER9" s="161">
        <v>-65.144000000000005</v>
      </c>
      <c r="ES9" s="161">
        <v>-14.237</v>
      </c>
      <c r="ET9" s="161">
        <v>16.129000000000001</v>
      </c>
      <c r="EU9" s="161">
        <v>-8.8498999999999999</v>
      </c>
      <c r="EV9" s="161">
        <v>88.3</v>
      </c>
      <c r="EW9" s="161">
        <v>7.6959</v>
      </c>
      <c r="EX9" s="161">
        <v>-112.62</v>
      </c>
      <c r="EY9" s="161">
        <v>-35.521999999999998</v>
      </c>
      <c r="EZ9" s="161">
        <v>-34.234000000000002</v>
      </c>
      <c r="FA9" s="161">
        <v>2.3014999999999999</v>
      </c>
      <c r="FB9" s="161">
        <v>-52.238999999999997</v>
      </c>
      <c r="FC9" s="161">
        <v>-11.504</v>
      </c>
      <c r="FD9" s="161">
        <v>24.965</v>
      </c>
      <c r="FE9" s="161">
        <v>0</v>
      </c>
      <c r="FF9" s="161">
        <v>0</v>
      </c>
      <c r="FG9" s="161">
        <v>39.156999999999996</v>
      </c>
      <c r="FH9" s="161">
        <v>39.08</v>
      </c>
      <c r="FI9" s="161">
        <v>37.558</v>
      </c>
      <c r="FJ9" s="161">
        <v>73.847999999999999</v>
      </c>
      <c r="FK9" s="161">
        <v>74.349999999999994</v>
      </c>
      <c r="FL9" s="161">
        <v>-160.59</v>
      </c>
      <c r="FM9" s="161">
        <v>58.633000000000003</v>
      </c>
      <c r="FN9" s="161">
        <v>57.8</v>
      </c>
      <c r="FO9" s="161">
        <v>-112.77</v>
      </c>
      <c r="FP9" s="161">
        <v>-97.754000000000005</v>
      </c>
      <c r="FQ9" s="161">
        <v>-58.716999999999999</v>
      </c>
      <c r="FR9" s="161">
        <v>-53.829000000000001</v>
      </c>
      <c r="FS9" s="161">
        <v>13.965</v>
      </c>
      <c r="FT9" s="161">
        <v>0.88039999999999996</v>
      </c>
      <c r="FU9" s="161">
        <v>-8.7399000000000004</v>
      </c>
      <c r="FV9" s="161">
        <v>13.91</v>
      </c>
      <c r="FW9" s="161">
        <v>-59.430999999999997</v>
      </c>
      <c r="FX9" s="161">
        <v>6.1749999999999998</v>
      </c>
      <c r="FY9" s="161">
        <v>-15.51</v>
      </c>
      <c r="FZ9" s="161">
        <v>1.2599</v>
      </c>
      <c r="GA9" s="161">
        <v>8.6470000000000002</v>
      </c>
      <c r="GB9" s="161">
        <v>9.3698999999999995</v>
      </c>
      <c r="GC9" s="161">
        <v>100.15</v>
      </c>
      <c r="GD9" s="161">
        <v>112.95</v>
      </c>
      <c r="GE9" s="161">
        <v>14.41</v>
      </c>
      <c r="GF9" s="161">
        <v>75.820999999999998</v>
      </c>
      <c r="GG9" s="161">
        <v>24.798999999999999</v>
      </c>
      <c r="GH9" s="161">
        <v>-17.815999999999999</v>
      </c>
      <c r="GI9" s="161">
        <v>-0.46810000000000002</v>
      </c>
      <c r="GJ9" s="161">
        <v>0</v>
      </c>
      <c r="GK9" s="161">
        <v>1.4474</v>
      </c>
      <c r="GL9" s="161">
        <v>6.3799999999999996E-2</v>
      </c>
      <c r="GM9" s="161">
        <v>0</v>
      </c>
      <c r="GN9" s="161">
        <v>-12.493</v>
      </c>
      <c r="GO9" s="161">
        <v>-24.991</v>
      </c>
      <c r="GP9" s="161">
        <v>25.331</v>
      </c>
      <c r="GQ9" s="161">
        <v>39.326000000000001</v>
      </c>
      <c r="GR9" s="161">
        <v>103.04</v>
      </c>
      <c r="GS9" s="161">
        <v>69.668999999999997</v>
      </c>
      <c r="GT9" s="161">
        <v>-159.25</v>
      </c>
      <c r="GU9" s="161">
        <v>-18.376000000000001</v>
      </c>
      <c r="GV9" s="161">
        <v>39.273000000000003</v>
      </c>
      <c r="GW9" s="161">
        <v>-13.420999999999999</v>
      </c>
      <c r="GX9" s="161">
        <v>11.028</v>
      </c>
      <c r="GY9" s="161">
        <v>0</v>
      </c>
      <c r="GZ9" s="161">
        <v>0</v>
      </c>
      <c r="HA9" s="161">
        <v>12</v>
      </c>
      <c r="HB9" s="161">
        <v>214.77</v>
      </c>
      <c r="HC9" s="161">
        <v>216.52</v>
      </c>
      <c r="HD9" s="161">
        <v>287.10000000000002</v>
      </c>
      <c r="HE9" s="161">
        <v>-285.77999999999997</v>
      </c>
      <c r="HF9" s="161">
        <v>-497.81</v>
      </c>
      <c r="HG9" s="161">
        <v>501.42</v>
      </c>
      <c r="HH9" s="161">
        <v>501.48</v>
      </c>
      <c r="HI9" s="161">
        <v>-204.71</v>
      </c>
      <c r="HJ9" s="161">
        <v>-204.55</v>
      </c>
      <c r="HK9" s="161">
        <v>-58.777999999999999</v>
      </c>
      <c r="HL9" s="161">
        <v>-51.652000000000001</v>
      </c>
      <c r="HM9" s="161">
        <v>76.450999999999993</v>
      </c>
      <c r="HN9" s="161">
        <v>75.941000000000003</v>
      </c>
      <c r="HO9" s="161">
        <v>-160.54</v>
      </c>
      <c r="HP9" s="161">
        <v>-159.80000000000001</v>
      </c>
      <c r="HQ9" s="161">
        <v>70.941999999999993</v>
      </c>
      <c r="HR9" s="161">
        <v>69.293999999999997</v>
      </c>
      <c r="HS9" s="161">
        <v>-11.472</v>
      </c>
      <c r="HT9" s="161">
        <v>-11.125999999999999</v>
      </c>
      <c r="HU9" s="161">
        <v>122.95</v>
      </c>
      <c r="HV9" s="161">
        <v>122.56</v>
      </c>
      <c r="HW9" s="161">
        <v>52.7</v>
      </c>
      <c r="HX9" s="161">
        <v>53.5</v>
      </c>
      <c r="HY9" s="161">
        <v>22.353999999999999</v>
      </c>
      <c r="HZ9" s="161">
        <v>26.959</v>
      </c>
      <c r="IA9" s="161">
        <v>-324.64</v>
      </c>
      <c r="IB9" s="161">
        <v>108.42</v>
      </c>
      <c r="IC9" s="161">
        <v>107.85</v>
      </c>
      <c r="ID9" s="161">
        <v>15</v>
      </c>
      <c r="IE9" s="161">
        <v>2.2999000000000001</v>
      </c>
      <c r="IF9" s="161">
        <v>-60.7</v>
      </c>
      <c r="IG9" s="161">
        <v>-60.298999999999999</v>
      </c>
      <c r="IH9" s="161">
        <v>1.4773000000000001</v>
      </c>
      <c r="II9" s="161">
        <v>1.2732000000000001</v>
      </c>
      <c r="IJ9" s="161">
        <v>-490.8</v>
      </c>
      <c r="IK9" s="161">
        <v>-125.53</v>
      </c>
      <c r="IL9" s="161">
        <v>420.55</v>
      </c>
      <c r="IM9" s="161">
        <v>355.71</v>
      </c>
      <c r="IN9" s="161">
        <v>5.0876000000000001</v>
      </c>
      <c r="IO9" s="161">
        <v>-340.67</v>
      </c>
      <c r="IP9" s="161">
        <v>343.49</v>
      </c>
      <c r="IQ9" s="161">
        <v>-141.71</v>
      </c>
      <c r="IR9" s="161">
        <v>-222.88</v>
      </c>
      <c r="IS9" s="161">
        <v>-334.51</v>
      </c>
      <c r="IT9" s="161">
        <v>96.831999999999994</v>
      </c>
      <c r="IU9" s="161">
        <v>96.456999999999994</v>
      </c>
      <c r="IV9" s="161">
        <v>142.38</v>
      </c>
      <c r="IW9" s="161">
        <v>-413.16</v>
      </c>
      <c r="IX9" s="161">
        <v>227.46</v>
      </c>
      <c r="IY9" s="162">
        <v>-176.75037</v>
      </c>
      <c r="IZ9" s="161">
        <v>187.26</v>
      </c>
      <c r="JA9" s="161">
        <v>-8.1203000000000003</v>
      </c>
      <c r="JB9" s="161">
        <v>30.954999999999998</v>
      </c>
      <c r="JC9" s="161">
        <v>27.04</v>
      </c>
      <c r="JD9" s="161">
        <v>6.1199000000000003</v>
      </c>
      <c r="JE9" s="161">
        <v>6.0799000000000003</v>
      </c>
      <c r="JF9" s="161">
        <v>-26.399000000000001</v>
      </c>
      <c r="JG9" s="161">
        <v>10</v>
      </c>
      <c r="JH9" s="161">
        <v>8.3927999999999994</v>
      </c>
      <c r="JI9" s="161">
        <v>-10.634</v>
      </c>
      <c r="JJ9" s="161">
        <v>-46.143999999999998</v>
      </c>
      <c r="JK9" s="161">
        <v>-14.384</v>
      </c>
      <c r="JL9" s="161">
        <v>48.5</v>
      </c>
      <c r="JM9" s="161">
        <v>57.027999999999999</v>
      </c>
      <c r="JN9" s="161">
        <v>54.465000000000003</v>
      </c>
      <c r="JO9" s="161">
        <v>10.206</v>
      </c>
      <c r="JP9" s="161">
        <v>12.298</v>
      </c>
      <c r="JQ9" s="161">
        <v>49.110999999999997</v>
      </c>
      <c r="JR9" s="161">
        <v>48.994999999999997</v>
      </c>
      <c r="JS9" s="161">
        <v>49.378999999999998</v>
      </c>
      <c r="JT9" s="162">
        <v>49.56</v>
      </c>
      <c r="JU9" s="161">
        <v>-1.6</v>
      </c>
      <c r="JV9" s="161">
        <v>23.585999999999999</v>
      </c>
      <c r="JW9" s="161">
        <v>5.9499000000000004</v>
      </c>
      <c r="JX9" s="161">
        <v>8.6998999999999995</v>
      </c>
      <c r="JY9" s="161">
        <v>-44.042999999999999</v>
      </c>
      <c r="JZ9" s="161">
        <v>78.39</v>
      </c>
      <c r="KA9" s="161">
        <v>59.06</v>
      </c>
      <c r="KB9" s="161">
        <v>-43.933</v>
      </c>
      <c r="KC9" s="161">
        <v>-76.442999999999998</v>
      </c>
      <c r="KD9" s="161">
        <v>50.610999999999997</v>
      </c>
      <c r="KE9" s="161">
        <v>26.363</v>
      </c>
      <c r="KF9" s="161">
        <v>-4.8</v>
      </c>
      <c r="KG9" s="161">
        <v>5.5998999999999999</v>
      </c>
      <c r="KH9" s="161">
        <v>0</v>
      </c>
      <c r="KI9" s="161">
        <v>185.81</v>
      </c>
    </row>
    <row r="10" spans="1:295" ht="18" customHeight="1" x14ac:dyDescent="0.3">
      <c r="A10" s="160" t="s">
        <v>60</v>
      </c>
      <c r="B10" s="160" t="s">
        <v>773</v>
      </c>
      <c r="C10" s="163">
        <v>0</v>
      </c>
      <c r="D10" s="163">
        <v>17.628</v>
      </c>
      <c r="E10" s="163">
        <v>-35.317999999999998</v>
      </c>
      <c r="F10" s="163">
        <v>-36.283000000000001</v>
      </c>
      <c r="G10" s="163">
        <v>26.751999999999999</v>
      </c>
      <c r="H10" s="163">
        <v>0</v>
      </c>
      <c r="I10" s="163">
        <v>53.448</v>
      </c>
      <c r="J10" s="163">
        <v>-111.27</v>
      </c>
      <c r="K10" s="163">
        <v>43.347000000000001</v>
      </c>
      <c r="L10" s="163">
        <v>21.748999999999999</v>
      </c>
      <c r="M10" s="163">
        <v>21.518999999999998</v>
      </c>
      <c r="N10" s="163">
        <v>-37.74</v>
      </c>
      <c r="O10" s="163">
        <v>-22.225999999999999</v>
      </c>
      <c r="P10" s="163">
        <v>19.798999999999999</v>
      </c>
      <c r="Q10" s="163">
        <v>14.904</v>
      </c>
      <c r="R10" s="163">
        <v>-17.600000000000001</v>
      </c>
      <c r="S10" s="163">
        <v>13.504</v>
      </c>
      <c r="T10" s="163">
        <v>225.6</v>
      </c>
      <c r="U10" s="163">
        <v>4.0574000000000003</v>
      </c>
      <c r="V10" s="163">
        <v>3.7002000000000002</v>
      </c>
      <c r="W10" s="163">
        <v>6.6741000000000001</v>
      </c>
      <c r="X10" s="163">
        <v>0</v>
      </c>
      <c r="Y10" s="163">
        <v>7.8333000000000004</v>
      </c>
      <c r="Z10" s="163">
        <v>7.4630999999999998</v>
      </c>
      <c r="AA10" s="164">
        <v>17.407</v>
      </c>
      <c r="AB10" s="163">
        <v>113</v>
      </c>
      <c r="AC10" s="163">
        <v>-71.418999999999997</v>
      </c>
      <c r="AD10" s="163">
        <v>-71.66</v>
      </c>
      <c r="AE10" s="163">
        <v>17.713999999999999</v>
      </c>
      <c r="AF10" s="163">
        <v>37.74</v>
      </c>
      <c r="AG10" s="163">
        <v>22</v>
      </c>
      <c r="AH10" s="163">
        <v>4.9800000000000004</v>
      </c>
      <c r="AI10" s="163">
        <v>0.214</v>
      </c>
      <c r="AJ10" s="163">
        <v>-70.129000000000005</v>
      </c>
      <c r="AK10" s="163">
        <v>-70.879000000000005</v>
      </c>
      <c r="AL10" s="163">
        <v>-47.43</v>
      </c>
      <c r="AM10" s="163">
        <v>71.879000000000005</v>
      </c>
      <c r="AN10" s="163">
        <v>71.33</v>
      </c>
      <c r="AO10" s="163">
        <v>12.182</v>
      </c>
      <c r="AP10" s="163">
        <v>-0.6099</v>
      </c>
      <c r="AQ10" s="163">
        <v>56.442</v>
      </c>
      <c r="AR10" s="163">
        <v>58.61</v>
      </c>
      <c r="AS10" s="163">
        <v>33.619</v>
      </c>
      <c r="AT10" s="163">
        <v>-59.744999999999997</v>
      </c>
      <c r="AU10" s="163">
        <v>-59.424999999999997</v>
      </c>
      <c r="AV10" s="163">
        <v>27.683</v>
      </c>
      <c r="AW10" s="163">
        <v>28.001999999999999</v>
      </c>
      <c r="AX10" s="163">
        <v>0</v>
      </c>
      <c r="AY10" s="163">
        <v>81.447000000000003</v>
      </c>
      <c r="AZ10" s="163">
        <v>1.0631999999999999</v>
      </c>
      <c r="BA10" s="163">
        <v>4.4809999999999999</v>
      </c>
      <c r="BB10" s="163">
        <v>-350.53</v>
      </c>
      <c r="BC10" s="163">
        <v>4.3917000000000002</v>
      </c>
      <c r="BD10" s="163">
        <v>0</v>
      </c>
      <c r="BE10" s="163">
        <v>0</v>
      </c>
      <c r="BF10" s="163">
        <v>65.73</v>
      </c>
      <c r="BG10" s="163">
        <v>63.338999999999999</v>
      </c>
      <c r="BH10" s="163">
        <v>-3.3757000000000001</v>
      </c>
      <c r="BI10" s="163">
        <v>-67.102000000000004</v>
      </c>
      <c r="BJ10" s="163">
        <v>-50.753</v>
      </c>
      <c r="BK10" s="163">
        <v>4.5316000000000001</v>
      </c>
      <c r="BL10" s="163">
        <v>0</v>
      </c>
      <c r="BM10" s="163">
        <v>2.4777999999999998</v>
      </c>
      <c r="BN10" s="163">
        <v>388.5</v>
      </c>
      <c r="BO10" s="163">
        <v>54.322000000000003</v>
      </c>
      <c r="BP10" s="163">
        <v>54.2</v>
      </c>
      <c r="BQ10" s="163">
        <v>-214.94</v>
      </c>
      <c r="BR10" s="163">
        <v>399.09</v>
      </c>
      <c r="BS10" s="163">
        <v>40.976999999999997</v>
      </c>
      <c r="BT10" s="163">
        <v>-131.69</v>
      </c>
      <c r="BU10" s="163">
        <v>133.54</v>
      </c>
      <c r="BV10" s="163">
        <v>76.114000000000004</v>
      </c>
      <c r="BW10" s="163">
        <v>21.548999999999999</v>
      </c>
      <c r="BX10" s="163">
        <v>18.399000000000001</v>
      </c>
      <c r="BY10" s="163">
        <v>48.13</v>
      </c>
      <c r="BZ10" s="163">
        <v>63.31</v>
      </c>
      <c r="CA10" s="163">
        <v>-72.733999999999995</v>
      </c>
      <c r="CB10" s="163">
        <v>-72.063999999999993</v>
      </c>
      <c r="CC10" s="163">
        <v>142.84</v>
      </c>
      <c r="CD10" s="163">
        <v>143.46</v>
      </c>
      <c r="CE10" s="163">
        <v>13.47</v>
      </c>
      <c r="CF10" s="163">
        <v>-98.971000000000004</v>
      </c>
      <c r="CG10" s="163">
        <v>-99.033000000000001</v>
      </c>
      <c r="CH10" s="163">
        <v>11.891</v>
      </c>
      <c r="CI10" s="163">
        <v>-73.52</v>
      </c>
      <c r="CJ10" s="163">
        <v>19.57</v>
      </c>
      <c r="CK10" s="163">
        <v>25.984999999999999</v>
      </c>
      <c r="CL10" s="163">
        <v>-0.8</v>
      </c>
      <c r="CM10" s="163">
        <v>148.5</v>
      </c>
      <c r="CN10" s="163">
        <v>-13.8</v>
      </c>
      <c r="CO10" s="163">
        <v>6.3388</v>
      </c>
      <c r="CP10" s="163">
        <v>5.7839</v>
      </c>
      <c r="CQ10" s="163">
        <v>7.5754999999999999</v>
      </c>
      <c r="CR10" s="163">
        <v>20.521000000000001</v>
      </c>
      <c r="CS10" s="163">
        <v>20.811</v>
      </c>
      <c r="CT10" s="163">
        <v>-15.333</v>
      </c>
      <c r="CU10" s="163">
        <v>-43.473999999999997</v>
      </c>
      <c r="CV10" s="163">
        <v>-17.103000000000002</v>
      </c>
      <c r="CW10" s="163">
        <v>12.276999999999999</v>
      </c>
      <c r="CX10" s="163">
        <v>45.529000000000003</v>
      </c>
      <c r="CY10" s="163">
        <v>62.68</v>
      </c>
      <c r="CZ10" s="163">
        <v>38.679000000000002</v>
      </c>
      <c r="DA10" s="163">
        <v>36.625</v>
      </c>
      <c r="DB10" s="163">
        <v>-29.92</v>
      </c>
      <c r="DC10" s="163">
        <v>-2.2606999999999999</v>
      </c>
      <c r="DD10" s="163">
        <v>75.146000000000001</v>
      </c>
      <c r="DE10" s="163">
        <v>74.004999999999995</v>
      </c>
      <c r="DF10" s="163">
        <v>-118.11</v>
      </c>
      <c r="DG10" s="163">
        <v>-1E-4</v>
      </c>
      <c r="DH10" s="163">
        <v>-18.109000000000002</v>
      </c>
      <c r="DI10" s="163">
        <v>-80</v>
      </c>
      <c r="DJ10" s="163">
        <v>-80.099000000000004</v>
      </c>
      <c r="DK10" s="163">
        <v>27.699000000000002</v>
      </c>
      <c r="DL10" s="163">
        <v>36.923000000000002</v>
      </c>
      <c r="DM10" s="163">
        <v>50.735999999999997</v>
      </c>
      <c r="DN10" s="163">
        <v>53.923999999999999</v>
      </c>
      <c r="DO10" s="163">
        <v>36.68</v>
      </c>
      <c r="DP10" s="163">
        <v>-8.06</v>
      </c>
      <c r="DQ10" s="163">
        <v>57.293999999999997</v>
      </c>
      <c r="DR10" s="163">
        <v>116.52</v>
      </c>
      <c r="DS10" s="163">
        <v>-32.68</v>
      </c>
      <c r="DT10" s="163">
        <v>-32.959000000000003</v>
      </c>
      <c r="DU10" s="163">
        <v>110.79</v>
      </c>
      <c r="DV10" s="163">
        <v>60.95</v>
      </c>
      <c r="DW10" s="163">
        <v>119.58</v>
      </c>
      <c r="DX10" s="163">
        <v>116.65</v>
      </c>
      <c r="DY10" s="163">
        <v>-52.337000000000003</v>
      </c>
      <c r="DZ10" s="163">
        <v>-51.826999999999998</v>
      </c>
      <c r="EA10" s="163">
        <v>181.38</v>
      </c>
      <c r="EB10" s="163">
        <v>138.13999999999999</v>
      </c>
      <c r="EC10" s="163">
        <v>134.12</v>
      </c>
      <c r="ED10" s="163">
        <v>134.6</v>
      </c>
      <c r="EE10" s="163">
        <v>67.385999999999996</v>
      </c>
      <c r="EF10" s="163">
        <v>49.889000000000003</v>
      </c>
      <c r="EG10" s="163">
        <v>-27.971</v>
      </c>
      <c r="EH10" s="163">
        <v>224.61</v>
      </c>
      <c r="EI10" s="163">
        <v>89.491</v>
      </c>
      <c r="EJ10" s="163">
        <v>0</v>
      </c>
      <c r="EK10" s="163">
        <v>-30.486999999999998</v>
      </c>
      <c r="EL10" s="163">
        <v>-28.501999999999999</v>
      </c>
      <c r="EM10" s="163">
        <v>27.937000000000001</v>
      </c>
      <c r="EN10" s="163">
        <v>-32.697000000000003</v>
      </c>
      <c r="EO10" s="163">
        <v>-30.007000000000001</v>
      </c>
      <c r="EP10" s="163">
        <v>175.16</v>
      </c>
      <c r="EQ10" s="163">
        <v>-63.042000000000002</v>
      </c>
      <c r="ER10" s="163">
        <v>-63.762</v>
      </c>
      <c r="ES10" s="163">
        <v>-19.100000000000001</v>
      </c>
      <c r="ET10" s="163">
        <v>0</v>
      </c>
      <c r="EU10" s="163">
        <v>-18.478999999999999</v>
      </c>
      <c r="EV10" s="163">
        <v>104.59</v>
      </c>
      <c r="EW10" s="163">
        <v>10.420999999999999</v>
      </c>
      <c r="EX10" s="163">
        <v>-104.57</v>
      </c>
      <c r="EY10" s="163">
        <v>-35.604999999999997</v>
      </c>
      <c r="EZ10" s="163">
        <v>-35</v>
      </c>
      <c r="FA10" s="163">
        <v>1.8207</v>
      </c>
      <c r="FB10" s="163">
        <v>-49.750999999999998</v>
      </c>
      <c r="FC10" s="163">
        <v>9.8126999999999995</v>
      </c>
      <c r="FD10" s="163">
        <v>25.853999999999999</v>
      </c>
      <c r="FE10" s="163">
        <v>0</v>
      </c>
      <c r="FF10" s="163">
        <v>0</v>
      </c>
      <c r="FG10" s="163">
        <v>38.798999999999999</v>
      </c>
      <c r="FH10" s="163">
        <v>39.271999999999998</v>
      </c>
      <c r="FI10" s="163">
        <v>37.64</v>
      </c>
      <c r="FJ10" s="163">
        <v>72.843000000000004</v>
      </c>
      <c r="FK10" s="163">
        <v>73.010000000000005</v>
      </c>
      <c r="FL10" s="163">
        <v>-155.9</v>
      </c>
      <c r="FM10" s="163">
        <v>54.725000000000001</v>
      </c>
      <c r="FN10" s="163">
        <v>55.264000000000003</v>
      </c>
      <c r="FO10" s="163">
        <v>-111.66</v>
      </c>
      <c r="FP10" s="163">
        <v>-100.1</v>
      </c>
      <c r="FQ10" s="163">
        <v>-55.984999999999999</v>
      </c>
      <c r="FR10" s="163">
        <v>-50.598999999999997</v>
      </c>
      <c r="FS10" s="163">
        <v>13.776999999999999</v>
      </c>
      <c r="FT10" s="163">
        <v>0.82189999999999996</v>
      </c>
      <c r="FU10" s="163">
        <v>-8.6399000000000008</v>
      </c>
      <c r="FV10" s="163">
        <v>14.15</v>
      </c>
      <c r="FW10" s="163">
        <v>-56.512999999999998</v>
      </c>
      <c r="FX10" s="163">
        <v>8.7318999999999996</v>
      </c>
      <c r="FY10" s="163">
        <v>-15.667999999999999</v>
      </c>
      <c r="FZ10" s="163">
        <v>4.0890000000000004</v>
      </c>
      <c r="GA10" s="163">
        <v>10.794</v>
      </c>
      <c r="GB10" s="163">
        <v>11.609</v>
      </c>
      <c r="GC10" s="163">
        <v>99.927000000000007</v>
      </c>
      <c r="GD10" s="163">
        <v>114.34</v>
      </c>
      <c r="GE10" s="163">
        <v>14.12</v>
      </c>
      <c r="GF10" s="163">
        <v>76.37</v>
      </c>
      <c r="GG10" s="163">
        <v>25.2</v>
      </c>
      <c r="GH10" s="163">
        <v>-18.256</v>
      </c>
      <c r="GI10" s="163">
        <v>-0.53639999999999999</v>
      </c>
      <c r="GJ10" s="163">
        <v>0</v>
      </c>
      <c r="GK10" s="163">
        <v>1.373</v>
      </c>
      <c r="GL10" s="163">
        <v>6.3799999999999996E-2</v>
      </c>
      <c r="GM10" s="163">
        <v>0</v>
      </c>
      <c r="GN10" s="163">
        <v>-13.826000000000001</v>
      </c>
      <c r="GO10" s="163">
        <v>-25.015000000000001</v>
      </c>
      <c r="GP10" s="163">
        <v>25.279</v>
      </c>
      <c r="GQ10" s="163">
        <v>38.066000000000003</v>
      </c>
      <c r="GR10" s="163">
        <v>103.67</v>
      </c>
      <c r="GS10" s="163">
        <v>69.75</v>
      </c>
      <c r="GT10" s="163">
        <v>-160.54</v>
      </c>
      <c r="GU10" s="163">
        <v>-17.844000000000001</v>
      </c>
      <c r="GV10" s="163">
        <v>39.762</v>
      </c>
      <c r="GW10" s="163">
        <v>-11.942</v>
      </c>
      <c r="GX10" s="163">
        <v>10.496</v>
      </c>
      <c r="GY10" s="163">
        <v>0</v>
      </c>
      <c r="GZ10" s="163">
        <v>0</v>
      </c>
      <c r="HA10" s="163">
        <v>11.722</v>
      </c>
      <c r="HB10" s="163">
        <v>215.85</v>
      </c>
      <c r="HC10" s="163">
        <v>213.94</v>
      </c>
      <c r="HD10" s="163">
        <v>286.60000000000002</v>
      </c>
      <c r="HE10" s="163">
        <v>-286.08</v>
      </c>
      <c r="HF10" s="163">
        <v>-509.71</v>
      </c>
      <c r="HG10" s="163">
        <v>508.49</v>
      </c>
      <c r="HH10" s="163">
        <v>507.16</v>
      </c>
      <c r="HI10" s="163">
        <v>-206.72</v>
      </c>
      <c r="HJ10" s="163">
        <v>-203.96</v>
      </c>
      <c r="HK10" s="163">
        <v>-60.683999999999997</v>
      </c>
      <c r="HL10" s="163">
        <v>-52.241999999999997</v>
      </c>
      <c r="HM10" s="163">
        <v>79.691000000000003</v>
      </c>
      <c r="HN10" s="163">
        <v>77.84</v>
      </c>
      <c r="HO10" s="163">
        <v>-160.54</v>
      </c>
      <c r="HP10" s="163">
        <v>-159.80000000000001</v>
      </c>
      <c r="HQ10" s="163">
        <v>70.096000000000004</v>
      </c>
      <c r="HR10" s="163">
        <v>68.756</v>
      </c>
      <c r="HS10" s="163">
        <v>-9.3693000000000008</v>
      </c>
      <c r="HT10" s="163">
        <v>-9.7474000000000007</v>
      </c>
      <c r="HU10" s="163">
        <v>120.94</v>
      </c>
      <c r="HV10" s="163">
        <v>121.73</v>
      </c>
      <c r="HW10" s="163">
        <v>50.598999999999997</v>
      </c>
      <c r="HX10" s="163">
        <v>51.098999999999997</v>
      </c>
      <c r="HY10" s="163">
        <v>22.661999999999999</v>
      </c>
      <c r="HZ10" s="163">
        <v>27.28</v>
      </c>
      <c r="IA10" s="163">
        <v>-320.02999999999997</v>
      </c>
      <c r="IB10" s="163">
        <v>108.94</v>
      </c>
      <c r="IC10" s="163">
        <v>107.92</v>
      </c>
      <c r="ID10" s="163">
        <v>15</v>
      </c>
      <c r="IE10" s="163">
        <v>1.1000000000000001</v>
      </c>
      <c r="IF10" s="163">
        <v>-60.598999999999997</v>
      </c>
      <c r="IG10" s="163">
        <v>-59.7</v>
      </c>
      <c r="IH10" s="163">
        <v>1.4773000000000001</v>
      </c>
      <c r="II10" s="163">
        <v>1.2732000000000001</v>
      </c>
      <c r="IJ10" s="163">
        <v>-497.03</v>
      </c>
      <c r="IK10" s="163">
        <v>-120.26</v>
      </c>
      <c r="IL10" s="163">
        <v>413.68</v>
      </c>
      <c r="IM10" s="163">
        <v>338.57</v>
      </c>
      <c r="IN10" s="163">
        <v>16.605</v>
      </c>
      <c r="IO10" s="163">
        <v>-333.84</v>
      </c>
      <c r="IP10" s="163">
        <v>341.06</v>
      </c>
      <c r="IQ10" s="163">
        <v>-137.38</v>
      </c>
      <c r="IR10" s="163">
        <v>-221.61</v>
      </c>
      <c r="IS10" s="163">
        <v>-332.96</v>
      </c>
      <c r="IT10" s="163">
        <v>93.85</v>
      </c>
      <c r="IU10" s="163">
        <v>93.585999999999999</v>
      </c>
      <c r="IV10" s="163">
        <v>136.31</v>
      </c>
      <c r="IW10" s="163">
        <v>-403.84</v>
      </c>
      <c r="IX10" s="163">
        <v>221.53</v>
      </c>
      <c r="IY10" s="164">
        <v>-176.0943</v>
      </c>
      <c r="IZ10" s="163">
        <v>181.48</v>
      </c>
      <c r="JA10" s="163">
        <v>-7.6974</v>
      </c>
      <c r="JB10" s="163">
        <v>30.954999999999998</v>
      </c>
      <c r="JC10" s="163">
        <v>28.079000000000001</v>
      </c>
      <c r="JD10" s="163">
        <v>6.1928999999999998</v>
      </c>
      <c r="JE10" s="163">
        <v>6.2089999999999996</v>
      </c>
      <c r="JF10" s="163">
        <v>-27.52</v>
      </c>
      <c r="JG10" s="163">
        <v>8.64</v>
      </c>
      <c r="JH10" s="163">
        <v>10.731</v>
      </c>
      <c r="JI10" s="163">
        <v>-9.2271000000000001</v>
      </c>
      <c r="JJ10" s="163">
        <v>-46.552999999999997</v>
      </c>
      <c r="JK10" s="163">
        <v>-14.912000000000001</v>
      </c>
      <c r="JL10" s="163">
        <v>47.798999999999999</v>
      </c>
      <c r="JM10" s="163">
        <v>53.908999999999999</v>
      </c>
      <c r="JN10" s="163">
        <v>53.616</v>
      </c>
      <c r="JO10" s="163">
        <v>10.25</v>
      </c>
      <c r="JP10" s="163">
        <v>12.243</v>
      </c>
      <c r="JQ10" s="163">
        <v>51.362000000000002</v>
      </c>
      <c r="JR10" s="163">
        <v>50.213000000000001</v>
      </c>
      <c r="JS10" s="163">
        <v>50.404000000000003</v>
      </c>
      <c r="JT10" s="164">
        <v>49.88</v>
      </c>
      <c r="JU10" s="163">
        <v>-0.3</v>
      </c>
      <c r="JV10" s="163">
        <v>23.605</v>
      </c>
      <c r="JW10" s="163">
        <v>5.6798999999999999</v>
      </c>
      <c r="JX10" s="163">
        <v>8.6998999999999995</v>
      </c>
      <c r="JY10" s="163">
        <v>-47.594000000000001</v>
      </c>
      <c r="JZ10" s="163">
        <v>78.507000000000005</v>
      </c>
      <c r="KA10" s="163">
        <v>61.142000000000003</v>
      </c>
      <c r="KB10" s="163">
        <v>-46.418999999999997</v>
      </c>
      <c r="KC10" s="163">
        <v>-76.742000000000004</v>
      </c>
      <c r="KD10" s="163">
        <v>51.890999999999998</v>
      </c>
      <c r="KE10" s="163">
        <v>24.937999999999999</v>
      </c>
      <c r="KF10" s="163">
        <v>-7.4</v>
      </c>
      <c r="KG10" s="163">
        <v>7.5</v>
      </c>
      <c r="KH10" s="163">
        <v>0</v>
      </c>
      <c r="KI10" s="163">
        <v>194.07</v>
      </c>
    </row>
    <row r="11" spans="1:295" ht="18" customHeight="1" x14ac:dyDescent="0.3">
      <c r="A11" s="160" t="s">
        <v>60</v>
      </c>
      <c r="B11" s="160" t="s">
        <v>774</v>
      </c>
      <c r="C11" s="163">
        <v>0</v>
      </c>
      <c r="D11" s="163">
        <v>17.437000000000001</v>
      </c>
      <c r="E11" s="163">
        <v>-34.866999999999997</v>
      </c>
      <c r="F11" s="163">
        <v>-36.311999999999998</v>
      </c>
      <c r="G11" s="163">
        <v>26.542999999999999</v>
      </c>
      <c r="H11" s="163">
        <v>0</v>
      </c>
      <c r="I11" s="163">
        <v>52.779000000000003</v>
      </c>
      <c r="J11" s="163">
        <v>-109.9</v>
      </c>
      <c r="K11" s="163">
        <v>41.968000000000004</v>
      </c>
      <c r="L11" s="163">
        <v>21.219000000000001</v>
      </c>
      <c r="M11" s="163">
        <v>20.72</v>
      </c>
      <c r="N11" s="163">
        <v>-35.520000000000003</v>
      </c>
      <c r="O11" s="163">
        <v>-21.83</v>
      </c>
      <c r="P11" s="163">
        <v>17.600000000000001</v>
      </c>
      <c r="Q11" s="163">
        <v>14.904</v>
      </c>
      <c r="R11" s="163">
        <v>-19.798999999999999</v>
      </c>
      <c r="S11" s="163">
        <v>13.452999999999999</v>
      </c>
      <c r="T11" s="163">
        <v>223.34</v>
      </c>
      <c r="U11" s="163">
        <v>3.6762999999999999</v>
      </c>
      <c r="V11" s="163">
        <v>3.59</v>
      </c>
      <c r="W11" s="163">
        <v>5.9154</v>
      </c>
      <c r="X11" s="163">
        <v>0</v>
      </c>
      <c r="Y11" s="163">
        <v>7.6814999999999998</v>
      </c>
      <c r="Z11" s="163">
        <v>8.0004000000000008</v>
      </c>
      <c r="AA11" s="164">
        <v>16.271000000000001</v>
      </c>
      <c r="AB11" s="163">
        <v>113</v>
      </c>
      <c r="AC11" s="163">
        <v>-68.73</v>
      </c>
      <c r="AD11" s="163">
        <v>-68.308999999999997</v>
      </c>
      <c r="AE11" s="163">
        <v>17.22</v>
      </c>
      <c r="AF11" s="163">
        <v>33.298999999999999</v>
      </c>
      <c r="AG11" s="163">
        <v>22</v>
      </c>
      <c r="AH11" s="163">
        <v>4.84</v>
      </c>
      <c r="AI11" s="163">
        <v>0.21099999999999999</v>
      </c>
      <c r="AJ11" s="163">
        <v>-65.418999999999997</v>
      </c>
      <c r="AK11" s="163">
        <v>-65.308999999999997</v>
      </c>
      <c r="AL11" s="163">
        <v>-51.77</v>
      </c>
      <c r="AM11" s="163">
        <v>65.448999999999998</v>
      </c>
      <c r="AN11" s="163">
        <v>66.088999999999999</v>
      </c>
      <c r="AO11" s="163">
        <v>11.99</v>
      </c>
      <c r="AP11" s="163">
        <v>-1.0225</v>
      </c>
      <c r="AQ11" s="163">
        <v>54.627000000000002</v>
      </c>
      <c r="AR11" s="163">
        <v>57.261000000000003</v>
      </c>
      <c r="AS11" s="163">
        <v>33.582999999999998</v>
      </c>
      <c r="AT11" s="163">
        <v>-55.325000000000003</v>
      </c>
      <c r="AU11" s="163">
        <v>-55.944000000000003</v>
      </c>
      <c r="AV11" s="163">
        <v>21.7</v>
      </c>
      <c r="AW11" s="163">
        <v>23.071000000000002</v>
      </c>
      <c r="AX11" s="163">
        <v>0</v>
      </c>
      <c r="AY11" s="163">
        <v>82.652000000000001</v>
      </c>
      <c r="AZ11" s="163">
        <v>0.53979999999999995</v>
      </c>
      <c r="BA11" s="163">
        <v>5.1242000000000001</v>
      </c>
      <c r="BB11" s="163">
        <v>-359.47</v>
      </c>
      <c r="BC11" s="163">
        <v>4.3917000000000002</v>
      </c>
      <c r="BD11" s="163">
        <v>0</v>
      </c>
      <c r="BE11" s="163">
        <v>0</v>
      </c>
      <c r="BF11" s="163">
        <v>62.338000000000001</v>
      </c>
      <c r="BG11" s="163">
        <v>59.628999999999998</v>
      </c>
      <c r="BH11" s="163">
        <v>-3.1987000000000001</v>
      </c>
      <c r="BI11" s="163">
        <v>-67.102000000000004</v>
      </c>
      <c r="BJ11" s="163">
        <v>-51.503</v>
      </c>
      <c r="BK11" s="163">
        <v>4.4459999999999997</v>
      </c>
      <c r="BL11" s="163">
        <v>0</v>
      </c>
      <c r="BM11" s="163">
        <v>2.4007999999999998</v>
      </c>
      <c r="BN11" s="163">
        <v>387.15</v>
      </c>
      <c r="BO11" s="163">
        <v>56.793999999999997</v>
      </c>
      <c r="BP11" s="163">
        <v>56.459000000000003</v>
      </c>
      <c r="BQ11" s="163">
        <v>-227.06</v>
      </c>
      <c r="BR11" s="163">
        <v>385.42</v>
      </c>
      <c r="BS11" s="163">
        <v>40.976999999999997</v>
      </c>
      <c r="BT11" s="163">
        <v>-119.24</v>
      </c>
      <c r="BU11" s="163">
        <v>120.76</v>
      </c>
      <c r="BV11" s="163">
        <v>73.897999999999996</v>
      </c>
      <c r="BW11" s="163">
        <v>21.079000000000001</v>
      </c>
      <c r="BX11" s="163">
        <v>17.7</v>
      </c>
      <c r="BY11" s="163">
        <v>46.189</v>
      </c>
      <c r="BZ11" s="163">
        <v>62.09</v>
      </c>
      <c r="CA11" s="163">
        <v>-67.510000000000005</v>
      </c>
      <c r="CB11" s="163">
        <v>-67.242000000000004</v>
      </c>
      <c r="CC11" s="163">
        <v>136.63</v>
      </c>
      <c r="CD11" s="163">
        <v>137.63</v>
      </c>
      <c r="CE11" s="163">
        <v>15.273999999999999</v>
      </c>
      <c r="CF11" s="163">
        <v>-92.304000000000002</v>
      </c>
      <c r="CG11" s="163">
        <v>-92.5</v>
      </c>
      <c r="CH11" s="163">
        <v>12.872999999999999</v>
      </c>
      <c r="CI11" s="163">
        <v>-71.754999999999995</v>
      </c>
      <c r="CJ11" s="163">
        <v>19.57</v>
      </c>
      <c r="CK11" s="163">
        <v>25.984999999999999</v>
      </c>
      <c r="CL11" s="163">
        <v>1.8998999999999999</v>
      </c>
      <c r="CM11" s="163">
        <v>141.19</v>
      </c>
      <c r="CN11" s="163">
        <v>-13.619</v>
      </c>
      <c r="CO11" s="163">
        <v>8.8603000000000005</v>
      </c>
      <c r="CP11" s="163">
        <v>8.3361000000000001</v>
      </c>
      <c r="CQ11" s="163">
        <v>10.281000000000001</v>
      </c>
      <c r="CR11" s="163">
        <v>21.838000000000001</v>
      </c>
      <c r="CS11" s="163">
        <v>24.596</v>
      </c>
      <c r="CT11" s="163">
        <v>-15.637</v>
      </c>
      <c r="CU11" s="163">
        <v>-48.851999999999997</v>
      </c>
      <c r="CV11" s="163">
        <v>-13.201000000000001</v>
      </c>
      <c r="CW11" s="163">
        <v>11.53</v>
      </c>
      <c r="CX11" s="163">
        <v>43.4</v>
      </c>
      <c r="CY11" s="163">
        <v>59.77</v>
      </c>
      <c r="CZ11" s="163">
        <v>37.741</v>
      </c>
      <c r="DA11" s="163">
        <v>35.746000000000002</v>
      </c>
      <c r="DB11" s="163">
        <v>-29.25</v>
      </c>
      <c r="DC11" s="163">
        <v>-2.2606999999999999</v>
      </c>
      <c r="DD11" s="163">
        <v>71.552000000000007</v>
      </c>
      <c r="DE11" s="163">
        <v>71.382000000000005</v>
      </c>
      <c r="DF11" s="163">
        <v>-116.51</v>
      </c>
      <c r="DG11" s="163">
        <v>0</v>
      </c>
      <c r="DH11" s="163">
        <v>-17.847000000000001</v>
      </c>
      <c r="DI11" s="163">
        <v>-77.599000000000004</v>
      </c>
      <c r="DJ11" s="163">
        <v>-77.698999999999998</v>
      </c>
      <c r="DK11" s="163">
        <v>26.963000000000001</v>
      </c>
      <c r="DL11" s="163">
        <v>36.337000000000003</v>
      </c>
      <c r="DM11" s="163">
        <v>47.448</v>
      </c>
      <c r="DN11" s="163">
        <v>52.752000000000002</v>
      </c>
      <c r="DO11" s="163">
        <v>35.549999999999997</v>
      </c>
      <c r="DP11" s="163">
        <v>-7.62</v>
      </c>
      <c r="DQ11" s="163">
        <v>54.189</v>
      </c>
      <c r="DR11" s="163">
        <v>115.58</v>
      </c>
      <c r="DS11" s="163">
        <v>-32.46</v>
      </c>
      <c r="DT11" s="163">
        <v>-32.75</v>
      </c>
      <c r="DU11" s="163">
        <v>107.66</v>
      </c>
      <c r="DV11" s="163">
        <v>58.9</v>
      </c>
      <c r="DW11" s="163">
        <v>113.94</v>
      </c>
      <c r="DX11" s="163">
        <v>113.54</v>
      </c>
      <c r="DY11" s="163">
        <v>-49.453000000000003</v>
      </c>
      <c r="DZ11" s="163">
        <v>-48.408999999999999</v>
      </c>
      <c r="EA11" s="163">
        <v>175.43</v>
      </c>
      <c r="EB11" s="163">
        <v>135.97</v>
      </c>
      <c r="EC11" s="163">
        <v>129.65</v>
      </c>
      <c r="ED11" s="163">
        <v>131.9</v>
      </c>
      <c r="EE11" s="163">
        <v>39.728000000000002</v>
      </c>
      <c r="EF11" s="163">
        <v>26.033999999999999</v>
      </c>
      <c r="EG11" s="163">
        <v>-28.334</v>
      </c>
      <c r="EH11" s="163">
        <v>238.65</v>
      </c>
      <c r="EI11" s="163">
        <v>75.188000000000002</v>
      </c>
      <c r="EJ11" s="163">
        <v>0</v>
      </c>
      <c r="EK11" s="163">
        <v>-30.169</v>
      </c>
      <c r="EL11" s="163">
        <v>-28.597000000000001</v>
      </c>
      <c r="EM11" s="163">
        <v>43.133000000000003</v>
      </c>
      <c r="EN11" s="163">
        <v>-24.341000000000001</v>
      </c>
      <c r="EO11" s="163">
        <v>-22.545000000000002</v>
      </c>
      <c r="EP11" s="163">
        <v>49.2</v>
      </c>
      <c r="EQ11" s="163">
        <v>-50.832000000000001</v>
      </c>
      <c r="ER11" s="163">
        <v>-51.594999999999999</v>
      </c>
      <c r="ES11" s="163">
        <v>5.8529999999999998</v>
      </c>
      <c r="ET11" s="163">
        <v>0</v>
      </c>
      <c r="EU11" s="163">
        <v>-14.539</v>
      </c>
      <c r="EV11" s="163">
        <v>1</v>
      </c>
      <c r="EW11" s="163">
        <v>11.744</v>
      </c>
      <c r="EX11" s="163">
        <v>-95.016999999999996</v>
      </c>
      <c r="EY11" s="163">
        <v>-35.914000000000001</v>
      </c>
      <c r="EZ11" s="163">
        <v>-35.526000000000003</v>
      </c>
      <c r="FA11" s="163">
        <v>3.1554000000000002</v>
      </c>
      <c r="FB11" s="163">
        <v>-27.081</v>
      </c>
      <c r="FC11" s="163">
        <v>20.341999999999999</v>
      </c>
      <c r="FD11" s="163">
        <v>25.413</v>
      </c>
      <c r="FE11" s="163">
        <v>0</v>
      </c>
      <c r="FF11" s="163">
        <v>0</v>
      </c>
      <c r="FG11" s="163">
        <v>37.743000000000002</v>
      </c>
      <c r="FH11" s="163">
        <v>38.118000000000002</v>
      </c>
      <c r="FI11" s="163">
        <v>36.551000000000002</v>
      </c>
      <c r="FJ11" s="163">
        <v>69.828999999999994</v>
      </c>
      <c r="FK11" s="163">
        <v>67.483999999999995</v>
      </c>
      <c r="FL11" s="163">
        <v>-125.59</v>
      </c>
      <c r="FM11" s="163">
        <v>50.523000000000003</v>
      </c>
      <c r="FN11" s="163">
        <v>50.871000000000002</v>
      </c>
      <c r="FO11" s="163">
        <v>-88.183999999999997</v>
      </c>
      <c r="FP11" s="163">
        <v>-74.200999999999993</v>
      </c>
      <c r="FQ11" s="163">
        <v>-48.17</v>
      </c>
      <c r="FR11" s="163">
        <v>-47.029000000000003</v>
      </c>
      <c r="FS11" s="163">
        <v>13.565</v>
      </c>
      <c r="FT11" s="163">
        <v>0.82189999999999996</v>
      </c>
      <c r="FU11" s="163">
        <v>-8.3899000000000008</v>
      </c>
      <c r="FV11" s="163">
        <v>14.7</v>
      </c>
      <c r="FW11" s="163">
        <v>-49.651000000000003</v>
      </c>
      <c r="FX11" s="163">
        <v>10.319000000000001</v>
      </c>
      <c r="FY11" s="163">
        <v>-15.667999999999999</v>
      </c>
      <c r="FZ11" s="163">
        <v>4.2389000000000001</v>
      </c>
      <c r="GA11" s="163">
        <v>11.272</v>
      </c>
      <c r="GB11" s="163">
        <v>12.47</v>
      </c>
      <c r="GC11" s="163">
        <v>76.510000000000005</v>
      </c>
      <c r="GD11" s="163">
        <v>92.222999999999999</v>
      </c>
      <c r="GE11" s="163">
        <v>14.08</v>
      </c>
      <c r="GF11" s="163">
        <v>72.692999999999998</v>
      </c>
      <c r="GG11" s="163">
        <v>25.798999999999999</v>
      </c>
      <c r="GH11" s="163">
        <v>-15.827</v>
      </c>
      <c r="GI11" s="163">
        <v>-0.2445</v>
      </c>
      <c r="GJ11" s="163">
        <v>0</v>
      </c>
      <c r="GK11" s="163">
        <v>1.2821</v>
      </c>
      <c r="GL11" s="163">
        <v>6.3799999999999996E-2</v>
      </c>
      <c r="GM11" s="163">
        <v>0</v>
      </c>
      <c r="GN11" s="163">
        <v>-13.122999999999999</v>
      </c>
      <c r="GO11" s="163">
        <v>-21.98</v>
      </c>
      <c r="GP11" s="163">
        <v>24.962</v>
      </c>
      <c r="GQ11" s="163">
        <v>34.031999999999996</v>
      </c>
      <c r="GR11" s="163">
        <v>97.501000000000005</v>
      </c>
      <c r="GS11" s="163">
        <v>64.299000000000007</v>
      </c>
      <c r="GT11" s="163">
        <v>-147.86000000000001</v>
      </c>
      <c r="GU11" s="163">
        <v>-17.260999999999999</v>
      </c>
      <c r="GV11" s="163">
        <v>38.454000000000001</v>
      </c>
      <c r="GW11" s="163">
        <v>-12.5</v>
      </c>
      <c r="GX11" s="163">
        <v>10.877000000000001</v>
      </c>
      <c r="GY11" s="163">
        <v>0</v>
      </c>
      <c r="GZ11" s="163">
        <v>0</v>
      </c>
      <c r="HA11" s="163">
        <v>12.361000000000001</v>
      </c>
      <c r="HB11" s="163">
        <v>207.88</v>
      </c>
      <c r="HC11" s="163">
        <v>208.68</v>
      </c>
      <c r="HD11" s="163">
        <v>278.3</v>
      </c>
      <c r="HE11" s="163">
        <v>-278.19</v>
      </c>
      <c r="HF11" s="163">
        <v>-488.4</v>
      </c>
      <c r="HG11" s="163">
        <v>496.01</v>
      </c>
      <c r="HH11" s="163">
        <v>491.37</v>
      </c>
      <c r="HI11" s="163">
        <v>-199.47</v>
      </c>
      <c r="HJ11" s="163">
        <v>-198.75</v>
      </c>
      <c r="HK11" s="163">
        <v>-61.225000000000001</v>
      </c>
      <c r="HL11" s="163">
        <v>-54.466000000000001</v>
      </c>
      <c r="HM11" s="163">
        <v>76.774000000000001</v>
      </c>
      <c r="HN11" s="163">
        <v>77.082999999999998</v>
      </c>
      <c r="HO11" s="163">
        <v>-160.54</v>
      </c>
      <c r="HP11" s="163">
        <v>-159.80000000000001</v>
      </c>
      <c r="HQ11" s="163">
        <v>70.096000000000004</v>
      </c>
      <c r="HR11" s="163">
        <v>69.25</v>
      </c>
      <c r="HS11" s="163">
        <v>-7.7755000000000001</v>
      </c>
      <c r="HT11" s="163">
        <v>-8.4032</v>
      </c>
      <c r="HU11" s="163">
        <v>116.37</v>
      </c>
      <c r="HV11" s="163">
        <v>116.22</v>
      </c>
      <c r="HW11" s="163">
        <v>50.598999999999997</v>
      </c>
      <c r="HX11" s="163">
        <v>50.798999999999999</v>
      </c>
      <c r="HY11" s="163">
        <v>22.273</v>
      </c>
      <c r="HZ11" s="163">
        <v>27.36</v>
      </c>
      <c r="IA11" s="163">
        <v>-318.45</v>
      </c>
      <c r="IB11" s="163">
        <v>107.08</v>
      </c>
      <c r="IC11" s="163">
        <v>106.93</v>
      </c>
      <c r="ID11" s="163">
        <v>15.1</v>
      </c>
      <c r="IE11" s="163">
        <v>1</v>
      </c>
      <c r="IF11" s="163">
        <v>-60.098999999999997</v>
      </c>
      <c r="IG11" s="163">
        <v>-60.298999999999999</v>
      </c>
      <c r="IH11" s="163">
        <v>1.4773000000000001</v>
      </c>
      <c r="II11" s="163">
        <v>1.2732000000000001</v>
      </c>
      <c r="IJ11" s="163">
        <v>-484.11</v>
      </c>
      <c r="IK11" s="163">
        <v>-99.566000000000003</v>
      </c>
      <c r="IL11" s="163">
        <v>406.01</v>
      </c>
      <c r="IM11" s="163">
        <v>336</v>
      </c>
      <c r="IN11" s="163">
        <v>12.523999999999999</v>
      </c>
      <c r="IO11" s="163">
        <v>-331.32</v>
      </c>
      <c r="IP11" s="163">
        <v>328.68</v>
      </c>
      <c r="IQ11" s="163">
        <v>-136.87</v>
      </c>
      <c r="IR11" s="163">
        <v>-215.51</v>
      </c>
      <c r="IS11" s="163">
        <v>-322.49</v>
      </c>
      <c r="IT11" s="163">
        <v>91.777000000000001</v>
      </c>
      <c r="IU11" s="163">
        <v>91.475999999999999</v>
      </c>
      <c r="IV11" s="163">
        <v>138.5</v>
      </c>
      <c r="IW11" s="163">
        <v>-396.79</v>
      </c>
      <c r="IX11" s="163">
        <v>218.37</v>
      </c>
      <c r="IY11" s="164">
        <v>-176.19344000000001</v>
      </c>
      <c r="IZ11" s="163">
        <v>175.67</v>
      </c>
      <c r="JA11" s="163">
        <v>-6.9859999999999998</v>
      </c>
      <c r="JB11" s="163">
        <v>30.954999999999998</v>
      </c>
      <c r="JC11" s="163">
        <v>26.239000000000001</v>
      </c>
      <c r="JD11" s="163">
        <v>6.2539999999999996</v>
      </c>
      <c r="JE11" s="163">
        <v>6.274</v>
      </c>
      <c r="JF11" s="163">
        <v>-25.68</v>
      </c>
      <c r="JG11" s="163">
        <v>9.52</v>
      </c>
      <c r="JH11" s="163">
        <v>8.4125999999999994</v>
      </c>
      <c r="JI11" s="163">
        <v>-9.9015000000000004</v>
      </c>
      <c r="JJ11" s="163">
        <v>-46.73</v>
      </c>
      <c r="JK11" s="163">
        <v>-14.384</v>
      </c>
      <c r="JL11" s="163">
        <v>48.4</v>
      </c>
      <c r="JM11" s="163">
        <v>53.557000000000002</v>
      </c>
      <c r="JN11" s="163">
        <v>54.789000000000001</v>
      </c>
      <c r="JO11" s="163">
        <v>10.244999999999999</v>
      </c>
      <c r="JP11" s="163">
        <v>12.260999999999999</v>
      </c>
      <c r="JQ11" s="163">
        <v>51.18</v>
      </c>
      <c r="JR11" s="163">
        <v>49.296999999999997</v>
      </c>
      <c r="JS11" s="163">
        <v>52.070999999999998</v>
      </c>
      <c r="JT11" s="164">
        <v>49.363999999999997</v>
      </c>
      <c r="JU11" s="163">
        <v>-0.8</v>
      </c>
      <c r="JV11" s="163">
        <v>23.574000000000002</v>
      </c>
      <c r="JW11" s="163">
        <v>5.4898999999999996</v>
      </c>
      <c r="JX11" s="163">
        <v>8.6998999999999995</v>
      </c>
      <c r="JY11" s="163">
        <v>-50.628</v>
      </c>
      <c r="JZ11" s="163">
        <v>79.873000000000005</v>
      </c>
      <c r="KA11" s="163">
        <v>61.984000000000002</v>
      </c>
      <c r="KB11" s="163">
        <v>-48.83</v>
      </c>
      <c r="KC11" s="163">
        <v>-77.8</v>
      </c>
      <c r="KD11" s="163">
        <v>53.633000000000003</v>
      </c>
      <c r="KE11" s="163">
        <v>23.663</v>
      </c>
      <c r="KF11" s="163">
        <v>-6.6999000000000004</v>
      </c>
      <c r="KG11" s="163">
        <v>6.9</v>
      </c>
      <c r="KH11" s="163">
        <v>0</v>
      </c>
      <c r="KI11" s="163">
        <v>185.95</v>
      </c>
    </row>
    <row r="12" spans="1:295" ht="18" customHeight="1" x14ac:dyDescent="0.3">
      <c r="A12" s="160" t="s">
        <v>60</v>
      </c>
      <c r="B12" s="160" t="s">
        <v>775</v>
      </c>
      <c r="C12" s="163">
        <v>0</v>
      </c>
      <c r="D12" s="163">
        <v>17.183</v>
      </c>
      <c r="E12" s="163">
        <v>-34.404000000000003</v>
      </c>
      <c r="F12" s="163">
        <v>-36.595999999999997</v>
      </c>
      <c r="G12" s="163">
        <v>25.527000000000001</v>
      </c>
      <c r="H12" s="163">
        <v>0</v>
      </c>
      <c r="I12" s="163">
        <v>51.1</v>
      </c>
      <c r="J12" s="163">
        <v>-106.01</v>
      </c>
      <c r="K12" s="163">
        <v>40.076000000000001</v>
      </c>
      <c r="L12" s="163">
        <v>20.489000000000001</v>
      </c>
      <c r="M12" s="163">
        <v>19.931999999999999</v>
      </c>
      <c r="N12" s="163">
        <v>-33.298999999999999</v>
      </c>
      <c r="O12" s="163">
        <v>-22.678999999999998</v>
      </c>
      <c r="P12" s="163">
        <v>19.798999999999999</v>
      </c>
      <c r="Q12" s="163">
        <v>16.559000000000001</v>
      </c>
      <c r="R12" s="163">
        <v>-19.798999999999999</v>
      </c>
      <c r="S12" s="163">
        <v>13.502000000000001</v>
      </c>
      <c r="T12" s="163">
        <v>217.04</v>
      </c>
      <c r="U12" s="163">
        <v>3.2244000000000002</v>
      </c>
      <c r="V12" s="163">
        <v>3.3946000000000001</v>
      </c>
      <c r="W12" s="163">
        <v>4.8723000000000001</v>
      </c>
      <c r="X12" s="163">
        <v>0</v>
      </c>
      <c r="Y12" s="163">
        <v>7.0399000000000003</v>
      </c>
      <c r="Z12" s="163">
        <v>7.7694000000000001</v>
      </c>
      <c r="AA12" s="164">
        <v>15.135999999999999</v>
      </c>
      <c r="AB12" s="163">
        <v>113</v>
      </c>
      <c r="AC12" s="163">
        <v>-69.61</v>
      </c>
      <c r="AD12" s="163">
        <v>-69.088999999999999</v>
      </c>
      <c r="AE12" s="163">
        <v>17.306000000000001</v>
      </c>
      <c r="AF12" s="163">
        <v>33.298999999999999</v>
      </c>
      <c r="AG12" s="163">
        <v>22</v>
      </c>
      <c r="AH12" s="163">
        <v>4.4130000000000003</v>
      </c>
      <c r="AI12" s="163">
        <v>0.21099999999999999</v>
      </c>
      <c r="AJ12" s="163">
        <v>-68.459000000000003</v>
      </c>
      <c r="AK12" s="163">
        <v>-69.5</v>
      </c>
      <c r="AL12" s="163">
        <v>-48.319000000000003</v>
      </c>
      <c r="AM12" s="163">
        <v>69.55</v>
      </c>
      <c r="AN12" s="163">
        <v>69.86</v>
      </c>
      <c r="AO12" s="163">
        <v>11.715</v>
      </c>
      <c r="AP12" s="163">
        <v>-0.55089999999999995</v>
      </c>
      <c r="AQ12" s="163">
        <v>53.673000000000002</v>
      </c>
      <c r="AR12" s="163">
        <v>56.000999999999998</v>
      </c>
      <c r="AS12" s="163">
        <v>31.148</v>
      </c>
      <c r="AT12" s="163">
        <v>-58.673999999999999</v>
      </c>
      <c r="AU12" s="163">
        <v>-57.539000000000001</v>
      </c>
      <c r="AV12" s="163">
        <v>28.126999999999999</v>
      </c>
      <c r="AW12" s="163">
        <v>29.233000000000001</v>
      </c>
      <c r="AX12" s="163">
        <v>0</v>
      </c>
      <c r="AY12" s="163">
        <v>79.302999999999997</v>
      </c>
      <c r="AZ12" s="163">
        <v>1.0631999999999999</v>
      </c>
      <c r="BA12" s="163">
        <v>7.2916999999999996</v>
      </c>
      <c r="BB12" s="163">
        <v>-337.9</v>
      </c>
      <c r="BC12" s="163">
        <v>4.3917000000000002</v>
      </c>
      <c r="BD12" s="163">
        <v>0</v>
      </c>
      <c r="BE12" s="163">
        <v>0</v>
      </c>
      <c r="BF12" s="163">
        <v>63.302999999999997</v>
      </c>
      <c r="BG12" s="163">
        <v>62.384</v>
      </c>
      <c r="BH12" s="163">
        <v>-3.1511</v>
      </c>
      <c r="BI12" s="163">
        <v>-67.102000000000004</v>
      </c>
      <c r="BJ12" s="163">
        <v>-48.734000000000002</v>
      </c>
      <c r="BK12" s="163">
        <v>4.2900999999999998</v>
      </c>
      <c r="BL12" s="163">
        <v>0</v>
      </c>
      <c r="BM12" s="163">
        <v>1.4025000000000001</v>
      </c>
      <c r="BN12" s="163">
        <v>368.69</v>
      </c>
      <c r="BO12" s="163">
        <v>47.363999999999997</v>
      </c>
      <c r="BP12" s="163">
        <v>47.424999999999997</v>
      </c>
      <c r="BQ12" s="163">
        <v>-195.94</v>
      </c>
      <c r="BR12" s="163">
        <v>377.67</v>
      </c>
      <c r="BS12" s="163">
        <v>40.976999999999997</v>
      </c>
      <c r="BT12" s="163">
        <v>-128.74</v>
      </c>
      <c r="BU12" s="163">
        <v>131.22</v>
      </c>
      <c r="BV12" s="163">
        <v>71.103999999999999</v>
      </c>
      <c r="BW12" s="163">
        <v>20.59</v>
      </c>
      <c r="BX12" s="163">
        <v>17.260000000000002</v>
      </c>
      <c r="BY12" s="163">
        <v>44.728999999999999</v>
      </c>
      <c r="BZ12" s="163">
        <v>60.098999999999997</v>
      </c>
      <c r="CA12" s="163">
        <v>-70.322999999999993</v>
      </c>
      <c r="CB12" s="163">
        <v>-70.188999999999993</v>
      </c>
      <c r="CC12" s="163">
        <v>140.93</v>
      </c>
      <c r="CD12" s="163">
        <v>141.19999999999999</v>
      </c>
      <c r="CE12" s="163">
        <v>14.33</v>
      </c>
      <c r="CF12" s="163">
        <v>-90.632999999999996</v>
      </c>
      <c r="CG12" s="163">
        <v>-91.275999999999996</v>
      </c>
      <c r="CH12" s="163">
        <v>11.411</v>
      </c>
      <c r="CI12" s="163">
        <v>-65.106999999999999</v>
      </c>
      <c r="CJ12" s="163">
        <v>19.57</v>
      </c>
      <c r="CK12" s="163">
        <v>25.984999999999999</v>
      </c>
      <c r="CL12" s="163">
        <v>10.398999999999999</v>
      </c>
      <c r="CM12" s="163">
        <v>131.1</v>
      </c>
      <c r="CN12" s="163">
        <v>-13.148999999999999</v>
      </c>
      <c r="CO12" s="163">
        <v>9.6715999999999998</v>
      </c>
      <c r="CP12" s="163">
        <v>9.2170000000000005</v>
      </c>
      <c r="CQ12" s="163">
        <v>10.372</v>
      </c>
      <c r="CR12" s="163">
        <v>22.927</v>
      </c>
      <c r="CS12" s="163">
        <v>23.152000000000001</v>
      </c>
      <c r="CT12" s="163">
        <v>-10.775</v>
      </c>
      <c r="CU12" s="163">
        <v>-41.317</v>
      </c>
      <c r="CV12" s="163">
        <v>-18.417999999999999</v>
      </c>
      <c r="CW12" s="163">
        <v>11.781000000000001</v>
      </c>
      <c r="CX12" s="163">
        <v>41.97</v>
      </c>
      <c r="CY12" s="163">
        <v>56.908999999999999</v>
      </c>
      <c r="CZ12" s="163">
        <v>36.804000000000002</v>
      </c>
      <c r="DA12" s="163">
        <v>34.866999999999997</v>
      </c>
      <c r="DB12" s="163">
        <v>-28.449000000000002</v>
      </c>
      <c r="DC12" s="163">
        <v>-2.2606999999999999</v>
      </c>
      <c r="DD12" s="163">
        <v>65.522000000000006</v>
      </c>
      <c r="DE12" s="163">
        <v>65.581999999999994</v>
      </c>
      <c r="DF12" s="163">
        <v>-99.611000000000004</v>
      </c>
      <c r="DG12" s="163">
        <v>0</v>
      </c>
      <c r="DH12" s="163">
        <v>-17.224</v>
      </c>
      <c r="DI12" s="163">
        <v>-75.198999999999998</v>
      </c>
      <c r="DJ12" s="163">
        <v>-75.198999999999998</v>
      </c>
      <c r="DK12" s="163">
        <v>26.814</v>
      </c>
      <c r="DL12" s="163">
        <v>35.164999999999999</v>
      </c>
      <c r="DM12" s="163">
        <v>44.631</v>
      </c>
      <c r="DN12" s="163">
        <v>50.408000000000001</v>
      </c>
      <c r="DO12" s="163">
        <v>34.44</v>
      </c>
      <c r="DP12" s="163">
        <v>-6.68</v>
      </c>
      <c r="DQ12" s="163">
        <v>52.609000000000002</v>
      </c>
      <c r="DR12" s="163">
        <v>98.203000000000003</v>
      </c>
      <c r="DS12" s="163">
        <v>-32.36</v>
      </c>
      <c r="DT12" s="163">
        <v>-32.889000000000003</v>
      </c>
      <c r="DU12" s="163">
        <v>105.38</v>
      </c>
      <c r="DV12" s="163">
        <v>62.14</v>
      </c>
      <c r="DW12" s="163">
        <v>97.781000000000006</v>
      </c>
      <c r="DX12" s="163">
        <v>95.581000000000003</v>
      </c>
      <c r="DY12" s="163">
        <v>-56.755000000000003</v>
      </c>
      <c r="DZ12" s="163">
        <v>-55.427</v>
      </c>
      <c r="EA12" s="163">
        <v>160.02000000000001</v>
      </c>
      <c r="EB12" s="163">
        <v>120.6</v>
      </c>
      <c r="EC12" s="163">
        <v>115.45</v>
      </c>
      <c r="ED12" s="163">
        <v>117.44</v>
      </c>
      <c r="EE12" s="163">
        <v>57.341000000000001</v>
      </c>
      <c r="EF12" s="163">
        <v>46.079000000000001</v>
      </c>
      <c r="EG12" s="163">
        <v>-26.64</v>
      </c>
      <c r="EH12" s="163">
        <v>208.18</v>
      </c>
      <c r="EI12" s="163">
        <v>75.727000000000004</v>
      </c>
      <c r="EJ12" s="163">
        <v>0</v>
      </c>
      <c r="EK12" s="163">
        <v>-30.181000000000001</v>
      </c>
      <c r="EL12" s="163">
        <v>-28.369</v>
      </c>
      <c r="EM12" s="163">
        <v>20.504999999999999</v>
      </c>
      <c r="EN12" s="163">
        <v>-36.561</v>
      </c>
      <c r="EO12" s="163">
        <v>-33.715000000000003</v>
      </c>
      <c r="EP12" s="163">
        <v>173.62</v>
      </c>
      <c r="EQ12" s="163">
        <v>-66.704999999999998</v>
      </c>
      <c r="ER12" s="163">
        <v>-67.718000000000004</v>
      </c>
      <c r="ES12" s="163">
        <v>-14.36</v>
      </c>
      <c r="ET12" s="163">
        <v>0</v>
      </c>
      <c r="EU12" s="163">
        <v>-17.158999999999999</v>
      </c>
      <c r="EV12" s="163">
        <v>109.09</v>
      </c>
      <c r="EW12" s="163">
        <v>11.433</v>
      </c>
      <c r="EX12" s="163">
        <v>-116.86</v>
      </c>
      <c r="EY12" s="163">
        <v>-35.652999999999999</v>
      </c>
      <c r="EZ12" s="163">
        <v>-34.890999999999998</v>
      </c>
      <c r="FA12" s="163">
        <v>3.7604000000000002</v>
      </c>
      <c r="FB12" s="163">
        <v>-41.857999999999997</v>
      </c>
      <c r="FC12" s="163">
        <v>0</v>
      </c>
      <c r="FD12" s="163">
        <v>24.94</v>
      </c>
      <c r="FE12" s="163">
        <v>0</v>
      </c>
      <c r="FF12" s="163">
        <v>0</v>
      </c>
      <c r="FG12" s="163">
        <v>38.987000000000002</v>
      </c>
      <c r="FH12" s="163">
        <v>39.86</v>
      </c>
      <c r="FI12" s="163">
        <v>38.042000000000002</v>
      </c>
      <c r="FJ12" s="163">
        <v>71.837999999999994</v>
      </c>
      <c r="FK12" s="163">
        <v>69.325999999999993</v>
      </c>
      <c r="FL12" s="163">
        <v>-151.71</v>
      </c>
      <c r="FM12" s="163">
        <v>59.140999999999998</v>
      </c>
      <c r="FN12" s="163">
        <v>59.927</v>
      </c>
      <c r="FO12" s="163">
        <v>-111.26</v>
      </c>
      <c r="FP12" s="163">
        <v>-96.893000000000001</v>
      </c>
      <c r="FQ12" s="163">
        <v>-53.406999999999996</v>
      </c>
      <c r="FR12" s="163">
        <v>-49.469000000000001</v>
      </c>
      <c r="FS12" s="163">
        <v>13.87</v>
      </c>
      <c r="FT12" s="163">
        <v>0.79869999999999997</v>
      </c>
      <c r="FU12" s="163">
        <v>-8.7199000000000009</v>
      </c>
      <c r="FV12" s="163">
        <v>15.16</v>
      </c>
      <c r="FW12" s="163">
        <v>-54.517000000000003</v>
      </c>
      <c r="FX12" s="163">
        <v>10.368</v>
      </c>
      <c r="FY12" s="163">
        <v>-15.845000000000001</v>
      </c>
      <c r="FZ12" s="163">
        <v>4.2529000000000003</v>
      </c>
      <c r="GA12" s="163">
        <v>11.728999999999999</v>
      </c>
      <c r="GB12" s="163">
        <v>13.819000000000001</v>
      </c>
      <c r="GC12" s="163">
        <v>98.594999999999999</v>
      </c>
      <c r="GD12" s="163">
        <v>113.16</v>
      </c>
      <c r="GE12" s="163">
        <v>12.51</v>
      </c>
      <c r="GF12" s="163">
        <v>75.625</v>
      </c>
      <c r="GG12" s="163">
        <v>25.1</v>
      </c>
      <c r="GH12" s="163">
        <v>-16.099</v>
      </c>
      <c r="GI12" s="163">
        <v>0.21340000000000001</v>
      </c>
      <c r="GJ12" s="163">
        <v>0</v>
      </c>
      <c r="GK12" s="163">
        <v>1.2408999999999999</v>
      </c>
      <c r="GL12" s="163">
        <v>6.3799999999999996E-2</v>
      </c>
      <c r="GM12" s="163">
        <v>0</v>
      </c>
      <c r="GN12" s="163">
        <v>-11.587</v>
      </c>
      <c r="GO12" s="163">
        <v>-21.817</v>
      </c>
      <c r="GP12" s="163">
        <v>26.693000000000001</v>
      </c>
      <c r="GQ12" s="163">
        <v>34.031999999999996</v>
      </c>
      <c r="GR12" s="163">
        <v>100.23</v>
      </c>
      <c r="GS12" s="163">
        <v>67.986000000000004</v>
      </c>
      <c r="GT12" s="163">
        <v>-153.15</v>
      </c>
      <c r="GU12" s="163">
        <v>-16.625</v>
      </c>
      <c r="GV12" s="163">
        <v>39.994999999999997</v>
      </c>
      <c r="GW12" s="163">
        <v>-10.926</v>
      </c>
      <c r="GX12" s="163">
        <v>12.119</v>
      </c>
      <c r="GY12" s="163">
        <v>0</v>
      </c>
      <c r="GZ12" s="163">
        <v>0</v>
      </c>
      <c r="HA12" s="163">
        <v>13</v>
      </c>
      <c r="HB12" s="163">
        <v>208.34</v>
      </c>
      <c r="HC12" s="163">
        <v>208.25</v>
      </c>
      <c r="HD12" s="163">
        <v>284.10000000000002</v>
      </c>
      <c r="HE12" s="163">
        <v>-284.97000000000003</v>
      </c>
      <c r="HF12" s="163">
        <v>-496.66</v>
      </c>
      <c r="HG12" s="163">
        <v>498.75</v>
      </c>
      <c r="HH12" s="163">
        <v>497.51</v>
      </c>
      <c r="HI12" s="163">
        <v>-200.11</v>
      </c>
      <c r="HJ12" s="163">
        <v>-198.05</v>
      </c>
      <c r="HK12" s="163">
        <v>-60.247999999999998</v>
      </c>
      <c r="HL12" s="163">
        <v>-53.244</v>
      </c>
      <c r="HM12" s="163">
        <v>78.715999999999994</v>
      </c>
      <c r="HN12" s="163">
        <v>76.924000000000007</v>
      </c>
      <c r="HO12" s="163">
        <v>-154.41</v>
      </c>
      <c r="HP12" s="163">
        <v>-159.80000000000001</v>
      </c>
      <c r="HQ12" s="163">
        <v>65.855000000000004</v>
      </c>
      <c r="HR12" s="163">
        <v>65.119</v>
      </c>
      <c r="HS12" s="163">
        <v>-6.7526000000000002</v>
      </c>
      <c r="HT12" s="163">
        <v>-6.3822000000000001</v>
      </c>
      <c r="HU12" s="163">
        <v>123.45</v>
      </c>
      <c r="HV12" s="163">
        <v>122.2</v>
      </c>
      <c r="HW12" s="163">
        <v>49.5</v>
      </c>
      <c r="HX12" s="163">
        <v>50.098999999999997</v>
      </c>
      <c r="HY12" s="163">
        <v>22.233000000000001</v>
      </c>
      <c r="HZ12" s="163">
        <v>27.04</v>
      </c>
      <c r="IA12" s="163">
        <v>-316.2</v>
      </c>
      <c r="IB12" s="163">
        <v>103.8</v>
      </c>
      <c r="IC12" s="163">
        <v>103.89</v>
      </c>
      <c r="ID12" s="163">
        <v>14.6</v>
      </c>
      <c r="IE12" s="163">
        <v>1.7</v>
      </c>
      <c r="IF12" s="163">
        <v>-57.2</v>
      </c>
      <c r="IG12" s="163">
        <v>-57.9</v>
      </c>
      <c r="IH12" s="163">
        <v>1.6312</v>
      </c>
      <c r="II12" s="163">
        <v>1.2732000000000001</v>
      </c>
      <c r="IJ12" s="163">
        <v>-486.31</v>
      </c>
      <c r="IK12" s="163">
        <v>-92.158000000000001</v>
      </c>
      <c r="IL12" s="163">
        <v>408.75</v>
      </c>
      <c r="IM12" s="163">
        <v>338.24</v>
      </c>
      <c r="IN12" s="163">
        <v>9.5619999999999994</v>
      </c>
      <c r="IO12" s="163">
        <v>-330.39</v>
      </c>
      <c r="IP12" s="163">
        <v>332.02</v>
      </c>
      <c r="IQ12" s="163">
        <v>-129.15</v>
      </c>
      <c r="IR12" s="163">
        <v>-216.2</v>
      </c>
      <c r="IS12" s="163">
        <v>-327.23</v>
      </c>
      <c r="IT12" s="163">
        <v>95.114000000000004</v>
      </c>
      <c r="IU12" s="163">
        <v>95.5</v>
      </c>
      <c r="IV12" s="163">
        <v>132.21</v>
      </c>
      <c r="IW12" s="163">
        <v>-396.65</v>
      </c>
      <c r="IX12" s="163">
        <v>217.83</v>
      </c>
      <c r="IY12" s="164">
        <v>-177.77875</v>
      </c>
      <c r="IZ12" s="163">
        <v>178.83</v>
      </c>
      <c r="JA12" s="163">
        <v>-7.5655000000000001</v>
      </c>
      <c r="JB12" s="163">
        <v>30.954999999999998</v>
      </c>
      <c r="JC12" s="163">
        <v>26.318999999999999</v>
      </c>
      <c r="JD12" s="163">
        <v>6.3090000000000002</v>
      </c>
      <c r="JE12" s="163">
        <v>6.2979000000000003</v>
      </c>
      <c r="JF12" s="163">
        <v>-25.92</v>
      </c>
      <c r="JG12" s="163">
        <v>9.52</v>
      </c>
      <c r="JH12" s="163">
        <v>8.4753000000000007</v>
      </c>
      <c r="JI12" s="163">
        <v>-9.99</v>
      </c>
      <c r="JJ12" s="163">
        <v>-46.406999999999996</v>
      </c>
      <c r="JK12" s="163">
        <v>-14.353999999999999</v>
      </c>
      <c r="JL12" s="163">
        <v>47.4</v>
      </c>
      <c r="JM12" s="163">
        <v>53.948</v>
      </c>
      <c r="JN12" s="163">
        <v>54.658999999999999</v>
      </c>
      <c r="JO12" s="163">
        <v>10.284000000000001</v>
      </c>
      <c r="JP12" s="163">
        <v>12.249000000000001</v>
      </c>
      <c r="JQ12" s="163">
        <v>49.63</v>
      </c>
      <c r="JR12" s="163">
        <v>49.57</v>
      </c>
      <c r="JS12" s="163">
        <v>50.000999999999998</v>
      </c>
      <c r="JT12" s="164">
        <v>48.795000000000002</v>
      </c>
      <c r="JU12" s="163">
        <v>-0.6</v>
      </c>
      <c r="JV12" s="163">
        <v>24.317</v>
      </c>
      <c r="JW12" s="163">
        <v>5.3299000000000003</v>
      </c>
      <c r="JX12" s="163">
        <v>8.6998999999999995</v>
      </c>
      <c r="JY12" s="163">
        <v>-49.953000000000003</v>
      </c>
      <c r="JZ12" s="163">
        <v>76.978999999999999</v>
      </c>
      <c r="KA12" s="163">
        <v>60.551000000000002</v>
      </c>
      <c r="KB12" s="163">
        <v>-48.722999999999999</v>
      </c>
      <c r="KC12" s="163">
        <v>-75.796999999999997</v>
      </c>
      <c r="KD12" s="163">
        <v>52.472999999999999</v>
      </c>
      <c r="KE12" s="163">
        <v>23.748000000000001</v>
      </c>
      <c r="KF12" s="163">
        <v>-6.9</v>
      </c>
      <c r="KG12" s="163">
        <v>6.6999000000000004</v>
      </c>
      <c r="KH12" s="163">
        <v>0</v>
      </c>
      <c r="KI12" s="163">
        <v>192.52</v>
      </c>
    </row>
    <row r="13" spans="1:295" ht="18" customHeight="1" x14ac:dyDescent="0.3">
      <c r="A13" s="160" t="s">
        <v>60</v>
      </c>
      <c r="B13" s="160" t="s">
        <v>776</v>
      </c>
      <c r="C13" s="163">
        <v>0</v>
      </c>
      <c r="D13" s="163">
        <v>16.954000000000001</v>
      </c>
      <c r="E13" s="163">
        <v>-33.823</v>
      </c>
      <c r="F13" s="163">
        <v>-16.045000000000002</v>
      </c>
      <c r="G13" s="163">
        <v>25.567</v>
      </c>
      <c r="H13" s="163">
        <v>0</v>
      </c>
      <c r="I13" s="163">
        <v>51.152000000000001</v>
      </c>
      <c r="J13" s="163">
        <v>-118.2</v>
      </c>
      <c r="K13" s="163">
        <v>39.533999999999999</v>
      </c>
      <c r="L13" s="163">
        <v>20.088999999999999</v>
      </c>
      <c r="M13" s="163">
        <v>19.712</v>
      </c>
      <c r="N13" s="163">
        <v>-37.74</v>
      </c>
      <c r="O13" s="163">
        <v>-22.324999999999999</v>
      </c>
      <c r="P13" s="163">
        <v>19.798999999999999</v>
      </c>
      <c r="Q13" s="163">
        <v>16.559000000000001</v>
      </c>
      <c r="R13" s="163">
        <v>-17.600000000000001</v>
      </c>
      <c r="S13" s="163">
        <v>13.484999999999999</v>
      </c>
      <c r="T13" s="163">
        <v>240.14</v>
      </c>
      <c r="U13" s="163">
        <v>2.8018000000000001</v>
      </c>
      <c r="V13" s="163">
        <v>2.7155999999999998</v>
      </c>
      <c r="W13" s="163">
        <v>4.6041999999999996</v>
      </c>
      <c r="X13" s="163">
        <v>0</v>
      </c>
      <c r="Y13" s="163">
        <v>7.0556999999999999</v>
      </c>
      <c r="Z13" s="163">
        <v>7.1748000000000003</v>
      </c>
      <c r="AA13" s="164">
        <v>18.187999999999999</v>
      </c>
      <c r="AB13" s="163">
        <v>113</v>
      </c>
      <c r="AC13" s="163">
        <v>-71.028999999999996</v>
      </c>
      <c r="AD13" s="163">
        <v>-71.239000000000004</v>
      </c>
      <c r="AE13" s="163">
        <v>16.966999999999999</v>
      </c>
      <c r="AF13" s="163">
        <v>37.74</v>
      </c>
      <c r="AG13" s="163">
        <v>19.8</v>
      </c>
      <c r="AH13" s="163">
        <v>3.9249000000000001</v>
      </c>
      <c r="AI13" s="163">
        <v>0.20699999999999999</v>
      </c>
      <c r="AJ13" s="163">
        <v>-67.11</v>
      </c>
      <c r="AK13" s="163">
        <v>-67.11</v>
      </c>
      <c r="AL13" s="163">
        <v>-55.259</v>
      </c>
      <c r="AM13" s="163">
        <v>68.47</v>
      </c>
      <c r="AN13" s="163">
        <v>67.989000000000004</v>
      </c>
      <c r="AO13" s="163">
        <v>11.835000000000001</v>
      </c>
      <c r="AP13" s="163">
        <v>-0.4703</v>
      </c>
      <c r="AQ13" s="163">
        <v>53.232999999999997</v>
      </c>
      <c r="AR13" s="163">
        <v>56.186999999999998</v>
      </c>
      <c r="AS13" s="163">
        <v>31.782</v>
      </c>
      <c r="AT13" s="163">
        <v>-56.128</v>
      </c>
      <c r="AU13" s="163">
        <v>-55.042999999999999</v>
      </c>
      <c r="AV13" s="163">
        <v>9.4145000000000003</v>
      </c>
      <c r="AW13" s="163">
        <v>9.8076000000000008</v>
      </c>
      <c r="AX13" s="163">
        <v>0</v>
      </c>
      <c r="AY13" s="163">
        <v>84.26</v>
      </c>
      <c r="AZ13" s="163">
        <v>-2.6172</v>
      </c>
      <c r="BA13" s="163">
        <v>-13.121</v>
      </c>
      <c r="BB13" s="163">
        <v>-315.97000000000003</v>
      </c>
      <c r="BC13" s="163">
        <v>4.3917000000000002</v>
      </c>
      <c r="BD13" s="163">
        <v>0</v>
      </c>
      <c r="BE13" s="163">
        <v>0</v>
      </c>
      <c r="BF13" s="163">
        <v>60.523000000000003</v>
      </c>
      <c r="BG13" s="163">
        <v>59.537999999999997</v>
      </c>
      <c r="BH13" s="163">
        <v>-3.3254999999999999</v>
      </c>
      <c r="BI13" s="163">
        <v>-67.102000000000004</v>
      </c>
      <c r="BJ13" s="163">
        <v>-43.765999999999998</v>
      </c>
      <c r="BK13" s="163">
        <v>3.8858000000000001</v>
      </c>
      <c r="BL13" s="163">
        <v>0</v>
      </c>
      <c r="BM13" s="163">
        <v>0.63949999999999996</v>
      </c>
      <c r="BN13" s="163">
        <v>350.13</v>
      </c>
      <c r="BO13" s="163">
        <v>53.743000000000002</v>
      </c>
      <c r="BP13" s="163">
        <v>53.59</v>
      </c>
      <c r="BQ13" s="163">
        <v>-197.5</v>
      </c>
      <c r="BR13" s="163">
        <v>367.86</v>
      </c>
      <c r="BS13" s="163">
        <v>40.976999999999997</v>
      </c>
      <c r="BT13" s="163">
        <v>-120.02</v>
      </c>
      <c r="BU13" s="163">
        <v>121.12</v>
      </c>
      <c r="BV13" s="163">
        <v>71.153999999999996</v>
      </c>
      <c r="BW13" s="163">
        <v>19.989000000000001</v>
      </c>
      <c r="BX13" s="163">
        <v>15.96</v>
      </c>
      <c r="BY13" s="163">
        <v>42.298999999999999</v>
      </c>
      <c r="BZ13" s="163">
        <v>58.9</v>
      </c>
      <c r="CA13" s="163">
        <v>-77.423000000000002</v>
      </c>
      <c r="CB13" s="163">
        <v>-77.957999999999998</v>
      </c>
      <c r="CC13" s="163">
        <v>144.63999999999999</v>
      </c>
      <c r="CD13" s="163">
        <v>145.29</v>
      </c>
      <c r="CE13" s="163">
        <v>15.541</v>
      </c>
      <c r="CF13" s="163">
        <v>-97.183999999999997</v>
      </c>
      <c r="CG13" s="163">
        <v>-95.733000000000004</v>
      </c>
      <c r="CH13" s="163">
        <v>11.260999999999999</v>
      </c>
      <c r="CI13" s="163">
        <v>-72.909000000000006</v>
      </c>
      <c r="CJ13" s="163">
        <v>19.57</v>
      </c>
      <c r="CK13" s="163">
        <v>25.984999999999999</v>
      </c>
      <c r="CL13" s="163">
        <v>-7</v>
      </c>
      <c r="CM13" s="163">
        <v>144.5</v>
      </c>
      <c r="CN13" s="163">
        <v>-12.67</v>
      </c>
      <c r="CO13" s="163">
        <v>0</v>
      </c>
      <c r="CP13" s="163">
        <v>0</v>
      </c>
      <c r="CQ13" s="163">
        <v>0</v>
      </c>
      <c r="CR13" s="163">
        <v>39.676000000000002</v>
      </c>
      <c r="CS13" s="163">
        <v>39.908999999999999</v>
      </c>
      <c r="CT13" s="163">
        <v>-17.297000000000001</v>
      </c>
      <c r="CU13" s="163">
        <v>-50.862000000000002</v>
      </c>
      <c r="CV13" s="163">
        <v>-26.253</v>
      </c>
      <c r="CW13" s="163">
        <v>11.925000000000001</v>
      </c>
      <c r="CX13" s="163">
        <v>41.11</v>
      </c>
      <c r="CY13" s="163">
        <v>56.75</v>
      </c>
      <c r="CZ13" s="163">
        <v>36.804000000000002</v>
      </c>
      <c r="DA13" s="163">
        <v>34.866999999999997</v>
      </c>
      <c r="DB13" s="163">
        <v>-28.719000000000001</v>
      </c>
      <c r="DC13" s="163">
        <v>-2.2606999999999999</v>
      </c>
      <c r="DD13" s="163">
        <v>72.647999999999996</v>
      </c>
      <c r="DE13" s="163">
        <v>71.367999999999995</v>
      </c>
      <c r="DF13" s="163">
        <v>-111.61</v>
      </c>
      <c r="DG13" s="163">
        <v>-1E-4</v>
      </c>
      <c r="DH13" s="163">
        <v>-17.483000000000001</v>
      </c>
      <c r="DI13" s="163">
        <v>-72.599000000000004</v>
      </c>
      <c r="DJ13" s="163">
        <v>-72.8</v>
      </c>
      <c r="DK13" s="163">
        <v>26.776</v>
      </c>
      <c r="DL13" s="163">
        <v>33.993000000000002</v>
      </c>
      <c r="DM13" s="163">
        <v>43.691000000000003</v>
      </c>
      <c r="DN13" s="163">
        <v>49.822000000000003</v>
      </c>
      <c r="DO13" s="163">
        <v>34.06</v>
      </c>
      <c r="DP13" s="163">
        <v>-6.8</v>
      </c>
      <c r="DQ13" s="163">
        <v>52.92</v>
      </c>
      <c r="DR13" s="163">
        <v>110.62</v>
      </c>
      <c r="DS13" s="163">
        <v>-32.36</v>
      </c>
      <c r="DT13" s="163">
        <v>-32.478999999999999</v>
      </c>
      <c r="DU13" s="163">
        <v>103.1</v>
      </c>
      <c r="DV13" s="163">
        <v>60.04</v>
      </c>
      <c r="DW13" s="163">
        <v>110.32</v>
      </c>
      <c r="DX13" s="163">
        <v>110.19</v>
      </c>
      <c r="DY13" s="163">
        <v>-58.101999999999997</v>
      </c>
      <c r="DZ13" s="163">
        <v>-58.372</v>
      </c>
      <c r="EA13" s="163">
        <v>163.68</v>
      </c>
      <c r="EB13" s="163">
        <v>124.13</v>
      </c>
      <c r="EC13" s="163">
        <v>118.67</v>
      </c>
      <c r="ED13" s="163">
        <v>122.6</v>
      </c>
      <c r="EE13" s="163">
        <v>56.854999999999997</v>
      </c>
      <c r="EF13" s="163">
        <v>42.368000000000002</v>
      </c>
      <c r="EG13" s="163">
        <v>-26.753</v>
      </c>
      <c r="EH13" s="163">
        <v>209.3</v>
      </c>
      <c r="EI13" s="163">
        <v>74.055999999999997</v>
      </c>
      <c r="EJ13" s="163">
        <v>0</v>
      </c>
      <c r="EK13" s="163">
        <v>-29.643999999999998</v>
      </c>
      <c r="EL13" s="163">
        <v>-27.766999999999999</v>
      </c>
      <c r="EM13" s="163">
        <v>21.966999999999999</v>
      </c>
      <c r="EN13" s="163">
        <v>-39.027000000000001</v>
      </c>
      <c r="EO13" s="163">
        <v>-35.374000000000002</v>
      </c>
      <c r="EP13" s="163">
        <v>130.6</v>
      </c>
      <c r="EQ13" s="163">
        <v>-65.77</v>
      </c>
      <c r="ER13" s="163">
        <v>-68.352000000000004</v>
      </c>
      <c r="ES13" s="163">
        <v>-15.346</v>
      </c>
      <c r="ET13" s="163">
        <v>15.609</v>
      </c>
      <c r="EU13" s="163">
        <v>-17.760000000000002</v>
      </c>
      <c r="EV13" s="163">
        <v>108.8</v>
      </c>
      <c r="EW13" s="163">
        <v>11.288</v>
      </c>
      <c r="EX13" s="163">
        <v>-122.73</v>
      </c>
      <c r="EY13" s="163">
        <v>-36.494999999999997</v>
      </c>
      <c r="EZ13" s="163">
        <v>-35.284999999999997</v>
      </c>
      <c r="FA13" s="163">
        <v>2.8388</v>
      </c>
      <c r="FB13" s="163">
        <v>-43.472999999999999</v>
      </c>
      <c r="FC13" s="163">
        <v>18.518999999999998</v>
      </c>
      <c r="FD13" s="163">
        <v>25.638999999999999</v>
      </c>
      <c r="FE13" s="163">
        <v>0</v>
      </c>
      <c r="FF13" s="163">
        <v>0</v>
      </c>
      <c r="FG13" s="163">
        <v>39.048999999999999</v>
      </c>
      <c r="FH13" s="163">
        <v>39.798000000000002</v>
      </c>
      <c r="FI13" s="163">
        <v>37.357999999999997</v>
      </c>
      <c r="FJ13" s="163">
        <v>78.870999999999995</v>
      </c>
      <c r="FK13" s="163">
        <v>76.36</v>
      </c>
      <c r="FL13" s="163">
        <v>-164.1</v>
      </c>
      <c r="FM13" s="163">
        <v>60.56</v>
      </c>
      <c r="FN13" s="163">
        <v>61.05</v>
      </c>
      <c r="FO13" s="163">
        <v>-117.78</v>
      </c>
      <c r="FP13" s="163">
        <v>-105.77</v>
      </c>
      <c r="FQ13" s="163">
        <v>-55.442999999999998</v>
      </c>
      <c r="FR13" s="163">
        <v>-51.088999999999999</v>
      </c>
      <c r="FS13" s="163">
        <v>13.965</v>
      </c>
      <c r="FT13" s="163">
        <v>0.78639999999999999</v>
      </c>
      <c r="FU13" s="163">
        <v>-8.6898999999999997</v>
      </c>
      <c r="FV13" s="163">
        <v>15.26</v>
      </c>
      <c r="FW13" s="163">
        <v>-56.786999999999999</v>
      </c>
      <c r="FX13" s="163">
        <v>10.266999999999999</v>
      </c>
      <c r="FY13" s="163">
        <v>-15.845000000000001</v>
      </c>
      <c r="FZ13" s="163">
        <v>4.2718999999999996</v>
      </c>
      <c r="GA13" s="163">
        <v>11.315</v>
      </c>
      <c r="GB13" s="163">
        <v>12.27</v>
      </c>
      <c r="GC13" s="163">
        <v>106.84</v>
      </c>
      <c r="GD13" s="163">
        <v>119.04</v>
      </c>
      <c r="GE13" s="163">
        <v>12.36</v>
      </c>
      <c r="GF13" s="163">
        <v>73.528000000000006</v>
      </c>
      <c r="GG13" s="163">
        <v>27.7</v>
      </c>
      <c r="GH13" s="163">
        <v>-16.081</v>
      </c>
      <c r="GI13" s="163">
        <v>2.2100000000000002E-2</v>
      </c>
      <c r="GJ13" s="163">
        <v>0</v>
      </c>
      <c r="GK13" s="163">
        <v>1.2391000000000001</v>
      </c>
      <c r="GL13" s="163">
        <v>6.3799999999999996E-2</v>
      </c>
      <c r="GM13" s="163">
        <v>0</v>
      </c>
      <c r="GN13" s="163">
        <v>-11.394</v>
      </c>
      <c r="GO13" s="163">
        <v>-21.626000000000001</v>
      </c>
      <c r="GP13" s="163">
        <v>25.164999999999999</v>
      </c>
      <c r="GQ13" s="163">
        <v>33.863999999999997</v>
      </c>
      <c r="GR13" s="163">
        <v>99.82</v>
      </c>
      <c r="GS13" s="163">
        <v>68.260000000000005</v>
      </c>
      <c r="GT13" s="163">
        <v>-151.62</v>
      </c>
      <c r="GU13" s="163">
        <v>-16.792999999999999</v>
      </c>
      <c r="GV13" s="163">
        <v>39.485999999999997</v>
      </c>
      <c r="GW13" s="163">
        <v>-10.33</v>
      </c>
      <c r="GX13" s="163">
        <v>12.657999999999999</v>
      </c>
      <c r="GY13" s="163">
        <v>0</v>
      </c>
      <c r="GZ13" s="163">
        <v>0</v>
      </c>
      <c r="HA13" s="163">
        <v>13.903</v>
      </c>
      <c r="HB13" s="163">
        <v>210.59</v>
      </c>
      <c r="HC13" s="163">
        <v>209.43</v>
      </c>
      <c r="HD13" s="163">
        <v>285</v>
      </c>
      <c r="HE13" s="163">
        <v>-286.42</v>
      </c>
      <c r="HF13" s="163">
        <v>-503.67</v>
      </c>
      <c r="HG13" s="163">
        <v>506.53</v>
      </c>
      <c r="HH13" s="163">
        <v>498.55</v>
      </c>
      <c r="HI13" s="163">
        <v>-198.29</v>
      </c>
      <c r="HJ13" s="163">
        <v>-198.72</v>
      </c>
      <c r="HK13" s="163">
        <v>-62.280999999999999</v>
      </c>
      <c r="HL13" s="163">
        <v>-56.594000000000001</v>
      </c>
      <c r="HM13" s="163">
        <v>76.948999999999998</v>
      </c>
      <c r="HN13" s="163">
        <v>78.096999999999994</v>
      </c>
      <c r="HO13" s="163">
        <v>-154.41</v>
      </c>
      <c r="HP13" s="163">
        <v>-154.46</v>
      </c>
      <c r="HQ13" s="163">
        <v>66.162999999999997</v>
      </c>
      <c r="HR13" s="163">
        <v>65.855000000000004</v>
      </c>
      <c r="HS13" s="163">
        <v>-5.8566000000000003</v>
      </c>
      <c r="HT13" s="163">
        <v>-5.0251000000000001</v>
      </c>
      <c r="HU13" s="163">
        <v>124.3</v>
      </c>
      <c r="HV13" s="163">
        <v>123.94</v>
      </c>
      <c r="HW13" s="163">
        <v>47.2</v>
      </c>
      <c r="HX13" s="163">
        <v>47.2</v>
      </c>
      <c r="HY13" s="163">
        <v>22.170999999999999</v>
      </c>
      <c r="HZ13" s="163">
        <v>26.879000000000001</v>
      </c>
      <c r="IA13" s="163">
        <v>-313.91000000000003</v>
      </c>
      <c r="IB13" s="163">
        <v>104.05</v>
      </c>
      <c r="IC13" s="163">
        <v>103.93</v>
      </c>
      <c r="ID13" s="163">
        <v>14.6</v>
      </c>
      <c r="IE13" s="163">
        <v>0.6</v>
      </c>
      <c r="IF13" s="163">
        <v>-58.9</v>
      </c>
      <c r="IG13" s="163">
        <v>-58.4</v>
      </c>
      <c r="IH13" s="163">
        <v>1.6312</v>
      </c>
      <c r="II13" s="163">
        <v>1.4219999999999999</v>
      </c>
      <c r="IJ13" s="163">
        <v>-493.43</v>
      </c>
      <c r="IK13" s="163">
        <v>-95.58</v>
      </c>
      <c r="IL13" s="163">
        <v>401.76</v>
      </c>
      <c r="IM13" s="163">
        <v>338.01</v>
      </c>
      <c r="IN13" s="163">
        <v>13.875</v>
      </c>
      <c r="IO13" s="163">
        <v>-328.97</v>
      </c>
      <c r="IP13" s="163">
        <v>326.13</v>
      </c>
      <c r="IQ13" s="163">
        <v>-128.11000000000001</v>
      </c>
      <c r="IR13" s="163">
        <v>-218.72</v>
      </c>
      <c r="IS13" s="163">
        <v>-324.76</v>
      </c>
      <c r="IT13" s="163">
        <v>93.99</v>
      </c>
      <c r="IU13" s="163">
        <v>95.584999999999994</v>
      </c>
      <c r="IV13" s="163">
        <v>129.27000000000001</v>
      </c>
      <c r="IW13" s="163">
        <v>-392.32</v>
      </c>
      <c r="IX13" s="163">
        <v>219.3</v>
      </c>
      <c r="IY13" s="164">
        <v>-176.935</v>
      </c>
      <c r="IZ13" s="163">
        <v>176.05</v>
      </c>
      <c r="JA13" s="163">
        <v>-8.4884000000000004</v>
      </c>
      <c r="JB13" s="163">
        <v>30.954999999999998</v>
      </c>
      <c r="JC13" s="163">
        <v>26.079000000000001</v>
      </c>
      <c r="JD13" s="163">
        <v>6.306</v>
      </c>
      <c r="JE13" s="163">
        <v>6.3019999999999996</v>
      </c>
      <c r="JF13" s="163">
        <v>-25.84</v>
      </c>
      <c r="JG13" s="163">
        <v>9.1998999999999995</v>
      </c>
      <c r="JH13" s="163">
        <v>8.5274999999999999</v>
      </c>
      <c r="JI13" s="163">
        <v>-10.164</v>
      </c>
      <c r="JJ13" s="163">
        <v>-46.642000000000003</v>
      </c>
      <c r="JK13" s="163">
        <v>-14.326000000000001</v>
      </c>
      <c r="JL13" s="163">
        <v>48.298999999999999</v>
      </c>
      <c r="JM13" s="163">
        <v>51.673999999999999</v>
      </c>
      <c r="JN13" s="163">
        <v>51.942999999999998</v>
      </c>
      <c r="JO13" s="163">
        <v>10.269</v>
      </c>
      <c r="JP13" s="163">
        <v>12.273999999999999</v>
      </c>
      <c r="JQ13" s="163">
        <v>51.341000000000001</v>
      </c>
      <c r="JR13" s="163">
        <v>49.606000000000002</v>
      </c>
      <c r="JS13" s="163">
        <v>50.12</v>
      </c>
      <c r="JT13" s="164">
        <v>49.548000000000002</v>
      </c>
      <c r="JU13" s="163">
        <v>0.2</v>
      </c>
      <c r="JV13" s="163">
        <v>24.515000000000001</v>
      </c>
      <c r="JW13" s="163">
        <v>5.3399000000000001</v>
      </c>
      <c r="JX13" s="163">
        <v>8.6998999999999995</v>
      </c>
      <c r="JY13" s="163">
        <v>-50.79</v>
      </c>
      <c r="JZ13" s="163">
        <v>81.021000000000001</v>
      </c>
      <c r="KA13" s="163">
        <v>63.923000000000002</v>
      </c>
      <c r="KB13" s="163">
        <v>-50.241999999999997</v>
      </c>
      <c r="KC13" s="163">
        <v>-78.876000000000005</v>
      </c>
      <c r="KD13" s="163">
        <v>54.334000000000003</v>
      </c>
      <c r="KE13" s="163">
        <v>23.895</v>
      </c>
      <c r="KF13" s="163">
        <v>-9.1998999999999995</v>
      </c>
      <c r="KG13" s="163">
        <v>8.6998999999999995</v>
      </c>
      <c r="KH13" s="163">
        <v>0</v>
      </c>
      <c r="KI13" s="163">
        <v>189.96</v>
      </c>
    </row>
    <row r="14" spans="1:295" ht="18" customHeight="1" x14ac:dyDescent="0.3">
      <c r="A14" s="160" t="s">
        <v>60</v>
      </c>
      <c r="B14" s="160" t="s">
        <v>777</v>
      </c>
      <c r="C14" s="163">
        <v>0</v>
      </c>
      <c r="D14" s="163">
        <v>16.954000000000001</v>
      </c>
      <c r="E14" s="163">
        <v>-33.823</v>
      </c>
      <c r="F14" s="163">
        <v>-15.42</v>
      </c>
      <c r="G14" s="163">
        <v>25.847000000000001</v>
      </c>
      <c r="H14" s="163">
        <v>0</v>
      </c>
      <c r="I14" s="163">
        <v>51.280999999999999</v>
      </c>
      <c r="J14" s="163">
        <v>-118.11</v>
      </c>
      <c r="K14" s="163">
        <v>39.042000000000002</v>
      </c>
      <c r="L14" s="163">
        <v>19.827000000000002</v>
      </c>
      <c r="M14" s="163">
        <v>19.484000000000002</v>
      </c>
      <c r="N14" s="163">
        <v>-37.74</v>
      </c>
      <c r="O14" s="163">
        <v>-21.321999999999999</v>
      </c>
      <c r="P14" s="163">
        <v>17.600000000000001</v>
      </c>
      <c r="Q14" s="163">
        <v>15.731999999999999</v>
      </c>
      <c r="R14" s="163">
        <v>-17.600000000000001</v>
      </c>
      <c r="S14" s="163">
        <v>13.185</v>
      </c>
      <c r="T14" s="163">
        <v>241.64</v>
      </c>
      <c r="U14" s="163">
        <v>3.1947999999999999</v>
      </c>
      <c r="V14" s="163">
        <v>3.3904999999999998</v>
      </c>
      <c r="W14" s="163">
        <v>4.5857000000000001</v>
      </c>
      <c r="X14" s="163">
        <v>0</v>
      </c>
      <c r="Y14" s="163">
        <v>6.8526999999999996</v>
      </c>
      <c r="Z14" s="163">
        <v>8.2421000000000006</v>
      </c>
      <c r="AA14" s="164">
        <v>17.928999999999998</v>
      </c>
      <c r="AB14" s="163">
        <v>113</v>
      </c>
      <c r="AC14" s="163">
        <v>-70.888999999999996</v>
      </c>
      <c r="AD14" s="163">
        <v>-70.879000000000005</v>
      </c>
      <c r="AE14" s="163">
        <v>17.172000000000001</v>
      </c>
      <c r="AF14" s="163">
        <v>37.74</v>
      </c>
      <c r="AG14" s="163">
        <v>19.8</v>
      </c>
      <c r="AH14" s="163">
        <v>4.0209000000000001</v>
      </c>
      <c r="AI14" s="163">
        <v>0.20899999999999999</v>
      </c>
      <c r="AJ14" s="163">
        <v>-66.260000000000005</v>
      </c>
      <c r="AK14" s="163">
        <v>-66.510000000000005</v>
      </c>
      <c r="AL14" s="163">
        <v>-56.11</v>
      </c>
      <c r="AM14" s="163">
        <v>67.528999999999996</v>
      </c>
      <c r="AN14" s="163">
        <v>67.08</v>
      </c>
      <c r="AO14" s="163">
        <v>11.638999999999999</v>
      </c>
      <c r="AP14" s="163">
        <v>-0.47870000000000001</v>
      </c>
      <c r="AQ14" s="163">
        <v>53.332999999999998</v>
      </c>
      <c r="AR14" s="163">
        <v>54.908999999999999</v>
      </c>
      <c r="AS14" s="163">
        <v>33.018999999999998</v>
      </c>
      <c r="AT14" s="163">
        <v>-55.325000000000003</v>
      </c>
      <c r="AU14" s="163">
        <v>-54.884</v>
      </c>
      <c r="AV14" s="163">
        <v>8.6533999999999995</v>
      </c>
      <c r="AW14" s="163">
        <v>7.6486000000000001</v>
      </c>
      <c r="AX14" s="163">
        <v>0</v>
      </c>
      <c r="AY14" s="163">
        <v>84.126000000000005</v>
      </c>
      <c r="AZ14" s="163">
        <v>-2.0937999999999999</v>
      </c>
      <c r="BA14" s="163">
        <v>-11.25</v>
      </c>
      <c r="BB14" s="163">
        <v>-324.55</v>
      </c>
      <c r="BC14" s="163">
        <v>4.3917000000000002</v>
      </c>
      <c r="BD14" s="163">
        <v>0</v>
      </c>
      <c r="BE14" s="163">
        <v>0</v>
      </c>
      <c r="BF14" s="163">
        <v>60.667000000000002</v>
      </c>
      <c r="BG14" s="163">
        <v>58.893000000000001</v>
      </c>
      <c r="BH14" s="163">
        <v>-3.2046999999999999</v>
      </c>
      <c r="BI14" s="163">
        <v>-67.102000000000004</v>
      </c>
      <c r="BJ14" s="163">
        <v>-44.222999999999999</v>
      </c>
      <c r="BK14" s="163">
        <v>4.3240999999999996</v>
      </c>
      <c r="BL14" s="163">
        <v>0</v>
      </c>
      <c r="BM14" s="163">
        <v>1.3642000000000001</v>
      </c>
      <c r="BN14" s="163">
        <v>359.11</v>
      </c>
      <c r="BO14" s="163">
        <v>58.350999999999999</v>
      </c>
      <c r="BP14" s="163">
        <v>58.930999999999997</v>
      </c>
      <c r="BQ14" s="163">
        <v>-204.52</v>
      </c>
      <c r="BR14" s="163">
        <v>377.01</v>
      </c>
      <c r="BS14" s="163">
        <v>40.976999999999997</v>
      </c>
      <c r="BT14" s="163">
        <v>-129.74</v>
      </c>
      <c r="BU14" s="163">
        <v>132.59</v>
      </c>
      <c r="BV14" s="163">
        <v>69.975999999999999</v>
      </c>
      <c r="BW14" s="163">
        <v>19.27</v>
      </c>
      <c r="BX14" s="163">
        <v>15.659000000000001</v>
      </c>
      <c r="BY14" s="163">
        <v>41.389000000000003</v>
      </c>
      <c r="BZ14" s="163">
        <v>58.139000000000003</v>
      </c>
      <c r="CA14" s="163">
        <v>-74.876999999999995</v>
      </c>
      <c r="CB14" s="163">
        <v>-75.680999999999997</v>
      </c>
      <c r="CC14" s="163">
        <v>141.68</v>
      </c>
      <c r="CD14" s="163">
        <v>141.11000000000001</v>
      </c>
      <c r="CE14" s="163">
        <v>16.207000000000001</v>
      </c>
      <c r="CF14" s="163">
        <v>-102.94</v>
      </c>
      <c r="CG14" s="163">
        <v>-103.87</v>
      </c>
      <c r="CH14" s="163">
        <v>13.644</v>
      </c>
      <c r="CI14" s="163">
        <v>-75.364000000000004</v>
      </c>
      <c r="CJ14" s="163">
        <v>19.57</v>
      </c>
      <c r="CK14" s="163">
        <v>25.984999999999999</v>
      </c>
      <c r="CL14" s="163">
        <v>-18.2</v>
      </c>
      <c r="CM14" s="163">
        <v>152.1</v>
      </c>
      <c r="CN14" s="163">
        <v>-12.689</v>
      </c>
      <c r="CO14" s="163">
        <v>-5.6706000000000003</v>
      </c>
      <c r="CP14" s="163">
        <v>-5.4372999999999996</v>
      </c>
      <c r="CQ14" s="163">
        <v>-5.1029999999999998</v>
      </c>
      <c r="CR14" s="163">
        <v>42.939</v>
      </c>
      <c r="CS14" s="163">
        <v>42.63</v>
      </c>
      <c r="CT14" s="163">
        <v>-23.609000000000002</v>
      </c>
      <c r="CU14" s="163">
        <v>-56.411000000000001</v>
      </c>
      <c r="CV14" s="163">
        <v>-22.454999999999998</v>
      </c>
      <c r="CW14" s="163">
        <v>11.593999999999999</v>
      </c>
      <c r="CX14" s="163">
        <v>36.25</v>
      </c>
      <c r="CY14" s="163">
        <v>57.279000000000003</v>
      </c>
      <c r="CZ14" s="163">
        <v>36.335000000000001</v>
      </c>
      <c r="DA14" s="163">
        <v>34.427999999999997</v>
      </c>
      <c r="DB14" s="163">
        <v>-28.529</v>
      </c>
      <c r="DC14" s="163">
        <v>-2.2606999999999999</v>
      </c>
      <c r="DD14" s="163">
        <v>75.120999999999995</v>
      </c>
      <c r="DE14" s="163">
        <v>74.346000000000004</v>
      </c>
      <c r="DF14" s="163">
        <v>-111.22</v>
      </c>
      <c r="DG14" s="163">
        <v>-1E-4</v>
      </c>
      <c r="DH14" s="163">
        <v>-17.398</v>
      </c>
      <c r="DI14" s="163">
        <v>-70.3</v>
      </c>
      <c r="DJ14" s="163">
        <v>-70.400000000000006</v>
      </c>
      <c r="DK14" s="163">
        <v>26.731999999999999</v>
      </c>
      <c r="DL14" s="163">
        <v>33.406999999999996</v>
      </c>
      <c r="DM14" s="163">
        <v>43.691000000000003</v>
      </c>
      <c r="DN14" s="163">
        <v>49.237000000000002</v>
      </c>
      <c r="DO14" s="163">
        <v>33.33</v>
      </c>
      <c r="DP14" s="163">
        <v>-6.78</v>
      </c>
      <c r="DQ14" s="163">
        <v>53.445999999999998</v>
      </c>
      <c r="DR14" s="163">
        <v>110.72</v>
      </c>
      <c r="DS14" s="163">
        <v>-32.22</v>
      </c>
      <c r="DT14" s="163">
        <v>-32.509</v>
      </c>
      <c r="DU14" s="163">
        <v>101.94</v>
      </c>
      <c r="DV14" s="163">
        <v>60.27</v>
      </c>
      <c r="DW14" s="163">
        <v>111.3</v>
      </c>
      <c r="DX14" s="163">
        <v>109.49</v>
      </c>
      <c r="DY14" s="163">
        <v>-56.628</v>
      </c>
      <c r="DZ14" s="163">
        <v>-54.298999999999999</v>
      </c>
      <c r="EA14" s="163">
        <v>164.59</v>
      </c>
      <c r="EB14" s="163">
        <v>124.77</v>
      </c>
      <c r="EC14" s="163">
        <v>120.87</v>
      </c>
      <c r="ED14" s="163">
        <v>123.11</v>
      </c>
      <c r="EE14" s="163">
        <v>60.332999999999998</v>
      </c>
      <c r="EF14" s="163">
        <v>44.850999999999999</v>
      </c>
      <c r="EG14" s="163">
        <v>-27.667000000000002</v>
      </c>
      <c r="EH14" s="163">
        <v>219.16</v>
      </c>
      <c r="EI14" s="163">
        <v>71.549000000000007</v>
      </c>
      <c r="EJ14" s="163">
        <v>0</v>
      </c>
      <c r="EK14" s="163">
        <v>-30.638999999999999</v>
      </c>
      <c r="EL14" s="163">
        <v>-27.634</v>
      </c>
      <c r="EM14" s="163">
        <v>30.08</v>
      </c>
      <c r="EN14" s="163">
        <v>-42.667000000000002</v>
      </c>
      <c r="EO14" s="163">
        <v>-39.704000000000001</v>
      </c>
      <c r="EP14" s="163">
        <v>147.51</v>
      </c>
      <c r="EQ14" s="163">
        <v>-62.081000000000003</v>
      </c>
      <c r="ER14" s="163">
        <v>-63.180999999999997</v>
      </c>
      <c r="ES14" s="163">
        <v>-7.5321999999999996</v>
      </c>
      <c r="ET14" s="163">
        <v>0</v>
      </c>
      <c r="EU14" s="163">
        <v>-11.079000000000001</v>
      </c>
      <c r="EV14" s="163">
        <v>112.5</v>
      </c>
      <c r="EW14" s="163">
        <v>10.977</v>
      </c>
      <c r="EX14" s="163">
        <v>-129.35</v>
      </c>
      <c r="EY14" s="163">
        <v>-34.756</v>
      </c>
      <c r="EZ14" s="163">
        <v>-33.93</v>
      </c>
      <c r="FA14" s="163">
        <v>1.1417999999999999</v>
      </c>
      <c r="FB14" s="163">
        <v>-42.642000000000003</v>
      </c>
      <c r="FC14" s="163">
        <v>14.548</v>
      </c>
      <c r="FD14" s="163">
        <v>25.495999999999999</v>
      </c>
      <c r="FE14" s="163">
        <v>0</v>
      </c>
      <c r="FF14" s="163">
        <v>0</v>
      </c>
      <c r="FG14" s="163">
        <v>39.231000000000002</v>
      </c>
      <c r="FH14" s="163">
        <v>39.435000000000002</v>
      </c>
      <c r="FI14" s="163">
        <v>38.243000000000002</v>
      </c>
      <c r="FJ14" s="163">
        <v>75.02</v>
      </c>
      <c r="FK14" s="163">
        <v>74.852000000000004</v>
      </c>
      <c r="FL14" s="163">
        <v>-157.57</v>
      </c>
      <c r="FM14" s="163">
        <v>58.5</v>
      </c>
      <c r="FN14" s="163">
        <v>57.524000000000001</v>
      </c>
      <c r="FO14" s="163">
        <v>-110.32</v>
      </c>
      <c r="FP14" s="163">
        <v>-95.29</v>
      </c>
      <c r="FQ14" s="163">
        <v>-55.084000000000003</v>
      </c>
      <c r="FR14" s="163">
        <v>-50.348999999999997</v>
      </c>
      <c r="FS14" s="163">
        <v>13.565</v>
      </c>
      <c r="FT14" s="163">
        <v>0.77059999999999995</v>
      </c>
      <c r="FU14" s="163">
        <v>-8.5899000000000001</v>
      </c>
      <c r="FV14" s="163">
        <v>14.07</v>
      </c>
      <c r="FW14" s="163">
        <v>-57.204000000000001</v>
      </c>
      <c r="FX14" s="163">
        <v>10.326000000000001</v>
      </c>
      <c r="FY14" s="163">
        <v>-15.845000000000001</v>
      </c>
      <c r="FZ14" s="163">
        <v>4.2248999999999999</v>
      </c>
      <c r="GA14" s="163">
        <v>10.974</v>
      </c>
      <c r="GB14" s="163">
        <v>11.42</v>
      </c>
      <c r="GC14" s="163">
        <v>98.164000000000001</v>
      </c>
      <c r="GD14" s="163">
        <v>112.48</v>
      </c>
      <c r="GE14" s="163">
        <v>12.61</v>
      </c>
      <c r="GF14" s="163">
        <v>71.822999999999993</v>
      </c>
      <c r="GG14" s="163">
        <v>29.6</v>
      </c>
      <c r="GH14" s="163">
        <v>-15.932</v>
      </c>
      <c r="GI14" s="163">
        <v>-0.24030000000000001</v>
      </c>
      <c r="GJ14" s="163">
        <v>0</v>
      </c>
      <c r="GK14" s="163">
        <v>1.2150000000000001</v>
      </c>
      <c r="GL14" s="163">
        <v>6.3799999999999996E-2</v>
      </c>
      <c r="GM14" s="163">
        <v>0</v>
      </c>
      <c r="GN14" s="163">
        <v>-10.816000000000001</v>
      </c>
      <c r="GO14" s="163">
        <v>-21.489000000000001</v>
      </c>
      <c r="GP14" s="163">
        <v>26.341999999999999</v>
      </c>
      <c r="GQ14" s="163">
        <v>32.771999999999998</v>
      </c>
      <c r="GR14" s="163">
        <v>101.23</v>
      </c>
      <c r="GS14" s="163">
        <v>66.844999999999999</v>
      </c>
      <c r="GT14" s="163">
        <v>-150.57</v>
      </c>
      <c r="GU14" s="163">
        <v>-16.497</v>
      </c>
      <c r="GV14" s="163">
        <v>38.674999999999997</v>
      </c>
      <c r="GW14" s="163">
        <v>-9.5669000000000004</v>
      </c>
      <c r="GX14" s="163">
        <v>12.657999999999999</v>
      </c>
      <c r="GY14" s="163">
        <v>0</v>
      </c>
      <c r="GZ14" s="163">
        <v>0</v>
      </c>
      <c r="HA14" s="163">
        <v>13.903</v>
      </c>
      <c r="HB14" s="163">
        <v>207.84</v>
      </c>
      <c r="HC14" s="163">
        <v>208.47</v>
      </c>
      <c r="HD14" s="163">
        <v>282.5</v>
      </c>
      <c r="HE14" s="163">
        <v>-281.45</v>
      </c>
      <c r="HF14" s="163">
        <v>-498.85</v>
      </c>
      <c r="HG14" s="163">
        <v>497.81</v>
      </c>
      <c r="HH14" s="163">
        <v>496.69</v>
      </c>
      <c r="HI14" s="163">
        <v>-198.11</v>
      </c>
      <c r="HJ14" s="163">
        <v>-198.86</v>
      </c>
      <c r="HK14" s="163">
        <v>-61.893000000000001</v>
      </c>
      <c r="HL14" s="163">
        <v>-55.453000000000003</v>
      </c>
      <c r="HM14" s="163">
        <v>78.308000000000007</v>
      </c>
      <c r="HN14" s="163">
        <v>76.397999999999996</v>
      </c>
      <c r="HO14" s="163">
        <v>-154.41</v>
      </c>
      <c r="HP14" s="163">
        <v>-154.46</v>
      </c>
      <c r="HQ14" s="163">
        <v>68.513999999999996</v>
      </c>
      <c r="HR14" s="163">
        <v>68.69</v>
      </c>
      <c r="HS14" s="163">
        <v>-7.5107999999999997</v>
      </c>
      <c r="HT14" s="163">
        <v>-7.4724000000000004</v>
      </c>
      <c r="HU14" s="163">
        <v>119.31</v>
      </c>
      <c r="HV14" s="163">
        <v>118.91</v>
      </c>
      <c r="HW14" s="163">
        <v>50.598999999999997</v>
      </c>
      <c r="HX14" s="163">
        <v>50.298999999999999</v>
      </c>
      <c r="HY14" s="163">
        <v>22.192</v>
      </c>
      <c r="HZ14" s="163">
        <v>26.239000000000001</v>
      </c>
      <c r="IA14" s="163">
        <v>-315.24</v>
      </c>
      <c r="IB14" s="163">
        <v>104.8</v>
      </c>
      <c r="IC14" s="163">
        <v>103.98</v>
      </c>
      <c r="ID14" s="163">
        <v>14.5</v>
      </c>
      <c r="IE14" s="163">
        <v>1.6</v>
      </c>
      <c r="IF14" s="163">
        <v>-60.098999999999997</v>
      </c>
      <c r="IG14" s="163">
        <v>-60.2</v>
      </c>
      <c r="IH14" s="163">
        <v>1.5216000000000001</v>
      </c>
      <c r="II14" s="163">
        <v>1.4219999999999999</v>
      </c>
      <c r="IJ14" s="163">
        <v>-489.03</v>
      </c>
      <c r="IK14" s="163">
        <v>-91.498000000000005</v>
      </c>
      <c r="IL14" s="163">
        <v>408.49</v>
      </c>
      <c r="IM14" s="163">
        <v>338.75</v>
      </c>
      <c r="IN14" s="163">
        <v>5.7145000000000001</v>
      </c>
      <c r="IO14" s="163">
        <v>-325.87</v>
      </c>
      <c r="IP14" s="163">
        <v>330.07</v>
      </c>
      <c r="IQ14" s="163">
        <v>-134.63999999999999</v>
      </c>
      <c r="IR14" s="163">
        <v>-218.37</v>
      </c>
      <c r="IS14" s="163">
        <v>-327.33</v>
      </c>
      <c r="IT14" s="163">
        <v>91.462000000000003</v>
      </c>
      <c r="IU14" s="163">
        <v>94.29</v>
      </c>
      <c r="IV14" s="163">
        <v>133.61000000000001</v>
      </c>
      <c r="IW14" s="163">
        <v>-394.21</v>
      </c>
      <c r="IX14" s="163">
        <v>219.64</v>
      </c>
      <c r="IY14" s="163">
        <v>-173.47</v>
      </c>
      <c r="IZ14" s="163">
        <v>175.24</v>
      </c>
      <c r="JA14" s="163">
        <v>-8.7795000000000005</v>
      </c>
      <c r="JB14" s="163">
        <v>30.954999999999998</v>
      </c>
      <c r="JC14" s="163">
        <v>25.52</v>
      </c>
      <c r="JD14" s="163">
        <v>6.242</v>
      </c>
      <c r="JE14" s="163">
        <v>6.2378999999999998</v>
      </c>
      <c r="JF14" s="163">
        <v>-25.44</v>
      </c>
      <c r="JG14" s="163">
        <v>9.1998999999999995</v>
      </c>
      <c r="JH14" s="163">
        <v>8.2861999999999991</v>
      </c>
      <c r="JI14" s="163">
        <v>-10.194000000000001</v>
      </c>
      <c r="JJ14" s="163">
        <v>-46.758000000000003</v>
      </c>
      <c r="JK14" s="163">
        <v>-14.119</v>
      </c>
      <c r="JL14" s="163">
        <v>48.9</v>
      </c>
      <c r="JM14" s="163">
        <v>54.991</v>
      </c>
      <c r="JN14" s="163">
        <v>54.906999999999996</v>
      </c>
      <c r="JO14" s="163">
        <v>10.241</v>
      </c>
      <c r="JP14" s="163">
        <v>12.269</v>
      </c>
      <c r="JQ14" s="163">
        <v>50.026000000000003</v>
      </c>
      <c r="JR14" s="163">
        <v>50.62</v>
      </c>
      <c r="JS14" s="163">
        <v>50.69</v>
      </c>
      <c r="JT14" s="164">
        <v>48.725000000000001</v>
      </c>
      <c r="JU14" s="163">
        <v>0.3</v>
      </c>
      <c r="JV14" s="163">
        <v>24.337</v>
      </c>
      <c r="JW14" s="163">
        <v>5.2599</v>
      </c>
      <c r="JX14" s="163">
        <v>8.6998999999999995</v>
      </c>
      <c r="JY14" s="163">
        <v>-50.38</v>
      </c>
      <c r="JZ14" s="163">
        <v>80.393000000000001</v>
      </c>
      <c r="KA14" s="163">
        <v>63.478000000000002</v>
      </c>
      <c r="KB14" s="163">
        <v>-50.457000000000001</v>
      </c>
      <c r="KC14" s="163">
        <v>-78.837000000000003</v>
      </c>
      <c r="KD14" s="163">
        <v>54.668999999999997</v>
      </c>
      <c r="KE14" s="163">
        <v>23.972000000000001</v>
      </c>
      <c r="KF14" s="163">
        <v>-7.5998999999999999</v>
      </c>
      <c r="KG14" s="163">
        <v>7.5998999999999999</v>
      </c>
      <c r="KH14" s="163">
        <v>0</v>
      </c>
      <c r="KI14" s="163">
        <v>193.32</v>
      </c>
    </row>
    <row r="15" spans="1:295" ht="18" customHeight="1" x14ac:dyDescent="0.3">
      <c r="A15" s="160" t="s">
        <v>60</v>
      </c>
      <c r="B15" s="160" t="s">
        <v>778</v>
      </c>
      <c r="C15" s="163">
        <v>0</v>
      </c>
      <c r="D15" s="163">
        <v>16.984000000000002</v>
      </c>
      <c r="E15" s="163">
        <v>-33.591000000000001</v>
      </c>
      <c r="F15" s="163">
        <v>-15.439</v>
      </c>
      <c r="G15" s="163">
        <v>25.216000000000001</v>
      </c>
      <c r="H15" s="163">
        <v>0</v>
      </c>
      <c r="I15" s="163">
        <v>50.220999999999997</v>
      </c>
      <c r="J15" s="163">
        <v>-117.63</v>
      </c>
      <c r="K15" s="163">
        <v>39.012</v>
      </c>
      <c r="L15" s="163">
        <v>19.774999999999999</v>
      </c>
      <c r="M15" s="163">
        <v>19.16</v>
      </c>
      <c r="N15" s="163">
        <v>-33.298999999999999</v>
      </c>
      <c r="O15" s="163">
        <v>-23.54</v>
      </c>
      <c r="P15" s="163">
        <v>19.798999999999999</v>
      </c>
      <c r="Q15" s="163">
        <v>15.731999999999999</v>
      </c>
      <c r="R15" s="163">
        <v>-19.798999999999999</v>
      </c>
      <c r="S15" s="163">
        <v>13.337999999999999</v>
      </c>
      <c r="T15" s="163">
        <v>238.92</v>
      </c>
      <c r="U15" s="163">
        <v>3.0356000000000001</v>
      </c>
      <c r="V15" s="163">
        <v>2.9104999999999999</v>
      </c>
      <c r="W15" s="163">
        <v>4.9768999999999997</v>
      </c>
      <c r="X15" s="163">
        <v>0</v>
      </c>
      <c r="Y15" s="163">
        <v>7.1544999999999996</v>
      </c>
      <c r="Z15" s="163">
        <v>7.95</v>
      </c>
      <c r="AA15" s="164">
        <v>12.007</v>
      </c>
      <c r="AB15" s="163">
        <v>113</v>
      </c>
      <c r="AC15" s="163">
        <v>-66.62</v>
      </c>
      <c r="AD15" s="163">
        <v>-67.168999999999997</v>
      </c>
      <c r="AE15" s="163">
        <v>17.5</v>
      </c>
      <c r="AF15" s="163">
        <v>33.298999999999999</v>
      </c>
      <c r="AG15" s="163">
        <v>22</v>
      </c>
      <c r="AH15" s="163">
        <v>4.5479000000000003</v>
      </c>
      <c r="AI15" s="163">
        <v>0.21199999999999999</v>
      </c>
      <c r="AJ15" s="163">
        <v>-63.598999999999997</v>
      </c>
      <c r="AK15" s="163">
        <v>-63.119</v>
      </c>
      <c r="AL15" s="163">
        <v>-53.93</v>
      </c>
      <c r="AM15" s="163">
        <v>64.680000000000007</v>
      </c>
      <c r="AN15" s="163">
        <v>64.22</v>
      </c>
      <c r="AO15" s="163">
        <v>11.628</v>
      </c>
      <c r="AP15" s="163">
        <v>-0.46920000000000001</v>
      </c>
      <c r="AQ15" s="163">
        <v>52.850999999999999</v>
      </c>
      <c r="AR15" s="163">
        <v>54.808</v>
      </c>
      <c r="AS15" s="163">
        <v>33.091000000000001</v>
      </c>
      <c r="AT15" s="163">
        <v>-56.262</v>
      </c>
      <c r="AU15" s="163">
        <v>-55.905999999999999</v>
      </c>
      <c r="AV15" s="163">
        <v>33.055</v>
      </c>
      <c r="AW15" s="163">
        <v>30.510999999999999</v>
      </c>
      <c r="AX15" s="163">
        <v>0</v>
      </c>
      <c r="AY15" s="163">
        <v>82.116</v>
      </c>
      <c r="AZ15" s="163">
        <v>1.5867</v>
      </c>
      <c r="BA15" s="163">
        <v>9.1652000000000005</v>
      </c>
      <c r="BB15" s="163">
        <v>-369.59</v>
      </c>
      <c r="BC15" s="163">
        <v>4.3917000000000002</v>
      </c>
      <c r="BD15" s="163">
        <v>0</v>
      </c>
      <c r="BE15" s="163">
        <v>0</v>
      </c>
      <c r="BF15" s="163">
        <v>61.037999999999997</v>
      </c>
      <c r="BG15" s="163">
        <v>61.142000000000003</v>
      </c>
      <c r="BH15" s="163">
        <v>-2.8936000000000002</v>
      </c>
      <c r="BI15" s="163">
        <v>-67.102000000000004</v>
      </c>
      <c r="BJ15" s="163">
        <v>-56.527000000000001</v>
      </c>
      <c r="BK15" s="163">
        <v>2.9805000000000001</v>
      </c>
      <c r="BL15" s="163">
        <v>0</v>
      </c>
      <c r="BM15" s="163">
        <v>2.1682000000000001</v>
      </c>
      <c r="BN15" s="163">
        <v>402.99</v>
      </c>
      <c r="BO15" s="163">
        <v>66.498999999999995</v>
      </c>
      <c r="BP15" s="163">
        <v>66.408000000000001</v>
      </c>
      <c r="BQ15" s="163">
        <v>-256.36</v>
      </c>
      <c r="BR15" s="163">
        <v>400.61</v>
      </c>
      <c r="BS15" s="163">
        <v>40.976999999999997</v>
      </c>
      <c r="BT15" s="163">
        <v>-114.57</v>
      </c>
      <c r="BU15" s="163">
        <v>115.55</v>
      </c>
      <c r="BV15" s="163">
        <v>69.975999999999999</v>
      </c>
      <c r="BW15" s="163">
        <v>19.728999999999999</v>
      </c>
      <c r="BX15" s="163">
        <v>15.648999999999999</v>
      </c>
      <c r="BY15" s="163">
        <v>40.978999999999999</v>
      </c>
      <c r="BZ15" s="163">
        <v>57.279000000000003</v>
      </c>
      <c r="CA15" s="163">
        <v>-62.686999999999998</v>
      </c>
      <c r="CB15" s="163">
        <v>-61.75</v>
      </c>
      <c r="CC15" s="163">
        <v>136.04</v>
      </c>
      <c r="CD15" s="163">
        <v>135.68</v>
      </c>
      <c r="CE15" s="163">
        <v>18.062999999999999</v>
      </c>
      <c r="CF15" s="163">
        <v>-101</v>
      </c>
      <c r="CG15" s="163">
        <v>-100.17</v>
      </c>
      <c r="CH15" s="163">
        <v>14.311</v>
      </c>
      <c r="CI15" s="163">
        <v>-76.563999999999993</v>
      </c>
      <c r="CJ15" s="163">
        <v>19.57</v>
      </c>
      <c r="CK15" s="163">
        <v>25.984999999999999</v>
      </c>
      <c r="CL15" s="163">
        <v>-21.5</v>
      </c>
      <c r="CM15" s="163">
        <v>153.69</v>
      </c>
      <c r="CN15" s="163">
        <v>-12.46</v>
      </c>
      <c r="CO15" s="163">
        <v>-6.3514999999999997</v>
      </c>
      <c r="CP15" s="163">
        <v>-5.1543999999999999</v>
      </c>
      <c r="CQ15" s="163">
        <v>-4.9009999999999998</v>
      </c>
      <c r="CR15" s="163">
        <v>42.213999999999999</v>
      </c>
      <c r="CS15" s="163">
        <v>41.802999999999997</v>
      </c>
      <c r="CT15" s="163">
        <v>-19.632999999999999</v>
      </c>
      <c r="CU15" s="163">
        <v>-66.376999999999995</v>
      </c>
      <c r="CV15" s="163">
        <v>-12.026</v>
      </c>
      <c r="CW15" s="163">
        <v>11.308999999999999</v>
      </c>
      <c r="CX15" s="163">
        <v>35.9</v>
      </c>
      <c r="CY15" s="163">
        <v>56.319000000000003</v>
      </c>
      <c r="CZ15" s="163">
        <v>35.866</v>
      </c>
      <c r="DA15" s="163">
        <v>33.988</v>
      </c>
      <c r="DB15" s="163">
        <v>-28.469000000000001</v>
      </c>
      <c r="DC15" s="163">
        <v>-2.3862999999999999</v>
      </c>
      <c r="DD15" s="163">
        <v>77.137</v>
      </c>
      <c r="DE15" s="163">
        <v>77.126999999999995</v>
      </c>
      <c r="DF15" s="163">
        <v>-118.6</v>
      </c>
      <c r="DG15" s="163">
        <v>-1E-4</v>
      </c>
      <c r="DH15" s="163">
        <v>-17.251999999999999</v>
      </c>
      <c r="DI15" s="163">
        <v>-70.3</v>
      </c>
      <c r="DJ15" s="163">
        <v>-70.400000000000006</v>
      </c>
      <c r="DK15" s="163">
        <v>26.315000000000001</v>
      </c>
      <c r="DL15" s="163">
        <v>33.406999999999996</v>
      </c>
      <c r="DM15" s="163">
        <v>43.691000000000003</v>
      </c>
      <c r="DN15" s="163">
        <v>48.651000000000003</v>
      </c>
      <c r="DO15" s="163">
        <v>32.97</v>
      </c>
      <c r="DP15" s="163">
        <v>-6.77</v>
      </c>
      <c r="DQ15" s="163">
        <v>52.38</v>
      </c>
      <c r="DR15" s="163">
        <v>120.61</v>
      </c>
      <c r="DS15" s="163">
        <v>-31.83</v>
      </c>
      <c r="DT15" s="163">
        <v>-31.978999999999999</v>
      </c>
      <c r="DU15" s="163">
        <v>100.75</v>
      </c>
      <c r="DV15" s="163">
        <v>59.43</v>
      </c>
      <c r="DW15" s="163">
        <v>119.18</v>
      </c>
      <c r="DX15" s="163">
        <v>117.52</v>
      </c>
      <c r="DY15" s="163">
        <v>-44.238</v>
      </c>
      <c r="DZ15" s="163">
        <v>-43.098999999999997</v>
      </c>
      <c r="EA15" s="163">
        <v>171.36</v>
      </c>
      <c r="EB15" s="163">
        <v>134.03</v>
      </c>
      <c r="EC15" s="163">
        <v>129.01</v>
      </c>
      <c r="ED15" s="163">
        <v>130.28</v>
      </c>
      <c r="EE15" s="163">
        <v>51.494999999999997</v>
      </c>
      <c r="EF15" s="163">
        <v>37.945999999999998</v>
      </c>
      <c r="EG15" s="163">
        <v>-26.68</v>
      </c>
      <c r="EH15" s="163">
        <v>268.77</v>
      </c>
      <c r="EI15" s="163">
        <v>81.963999999999999</v>
      </c>
      <c r="EJ15" s="163">
        <v>0</v>
      </c>
      <c r="EK15" s="163">
        <v>-29.277999999999999</v>
      </c>
      <c r="EL15" s="163">
        <v>-28.698</v>
      </c>
      <c r="EM15" s="163">
        <v>38.646999999999998</v>
      </c>
      <c r="EN15" s="163">
        <v>-35.411000000000001</v>
      </c>
      <c r="EO15" s="163">
        <v>-33.298999999999999</v>
      </c>
      <c r="EP15" s="163">
        <v>122.92</v>
      </c>
      <c r="EQ15" s="163">
        <v>-57.372999999999998</v>
      </c>
      <c r="ER15" s="163">
        <v>-58.499000000000002</v>
      </c>
      <c r="ES15" s="163">
        <v>-4.9626999999999999</v>
      </c>
      <c r="ET15" s="163">
        <v>0</v>
      </c>
      <c r="EU15" s="163">
        <v>-16.68</v>
      </c>
      <c r="EV15" s="163">
        <v>73.7</v>
      </c>
      <c r="EW15" s="163">
        <v>11.311999999999999</v>
      </c>
      <c r="EX15" s="163">
        <v>-116.7</v>
      </c>
      <c r="EY15" s="163">
        <v>-30.754000000000001</v>
      </c>
      <c r="EZ15" s="163">
        <v>-30.11</v>
      </c>
      <c r="FA15" s="163">
        <v>1.45</v>
      </c>
      <c r="FB15" s="163">
        <v>-38.286999999999999</v>
      </c>
      <c r="FC15" s="163">
        <v>12.352</v>
      </c>
      <c r="FD15" s="163">
        <v>21.504000000000001</v>
      </c>
      <c r="FE15" s="163">
        <v>0</v>
      </c>
      <c r="FF15" s="163">
        <v>0</v>
      </c>
      <c r="FG15" s="163">
        <v>38.654000000000003</v>
      </c>
      <c r="FH15" s="163">
        <v>38.743000000000002</v>
      </c>
      <c r="FI15" s="163">
        <v>37.479999999999997</v>
      </c>
      <c r="FJ15" s="163">
        <v>62.795999999999999</v>
      </c>
      <c r="FK15" s="163">
        <v>61.957999999999998</v>
      </c>
      <c r="FL15" s="163">
        <v>-103.32</v>
      </c>
      <c r="FM15" s="163">
        <v>46.046999999999997</v>
      </c>
      <c r="FN15" s="163">
        <v>45.94</v>
      </c>
      <c r="FO15" s="163">
        <v>-72.686999999999998</v>
      </c>
      <c r="FP15" s="163">
        <v>-54.991</v>
      </c>
      <c r="FQ15" s="163">
        <v>-49.451999999999998</v>
      </c>
      <c r="FR15" s="163">
        <v>-44.418999999999997</v>
      </c>
      <c r="FS15" s="163">
        <v>13.965</v>
      </c>
      <c r="FT15" s="163">
        <v>0.7974</v>
      </c>
      <c r="FU15" s="163">
        <v>-8.9498999999999995</v>
      </c>
      <c r="FV15" s="163">
        <v>14.13</v>
      </c>
      <c r="FW15" s="163">
        <v>-51.387</v>
      </c>
      <c r="FX15" s="163">
        <v>10.24</v>
      </c>
      <c r="FY15" s="163">
        <v>-15.845000000000001</v>
      </c>
      <c r="FZ15" s="163">
        <v>3.3639999999999999</v>
      </c>
      <c r="GA15" s="163">
        <v>10.621</v>
      </c>
      <c r="GB15" s="163">
        <v>9.9700000000000006</v>
      </c>
      <c r="GC15" s="163">
        <v>56.548000000000002</v>
      </c>
      <c r="GD15" s="163">
        <v>72.096000000000004</v>
      </c>
      <c r="GE15" s="163">
        <v>13.6</v>
      </c>
      <c r="GF15" s="163">
        <v>65.980999999999995</v>
      </c>
      <c r="GG15" s="163">
        <v>30.298999999999999</v>
      </c>
      <c r="GH15" s="163">
        <v>-14.423999999999999</v>
      </c>
      <c r="GI15" s="163">
        <v>-0.15049999999999999</v>
      </c>
      <c r="GJ15" s="163">
        <v>0</v>
      </c>
      <c r="GK15" s="163">
        <v>1.2149000000000001</v>
      </c>
      <c r="GL15" s="163">
        <v>6.3799999999999996E-2</v>
      </c>
      <c r="GM15" s="163">
        <v>0</v>
      </c>
      <c r="GN15" s="163">
        <v>-11.587</v>
      </c>
      <c r="GO15" s="163">
        <v>-20.077000000000002</v>
      </c>
      <c r="GP15" s="163">
        <v>25.463000000000001</v>
      </c>
      <c r="GQ15" s="163">
        <v>30.587</v>
      </c>
      <c r="GR15" s="163">
        <v>93.881</v>
      </c>
      <c r="GS15" s="163">
        <v>60.683999999999997</v>
      </c>
      <c r="GT15" s="163">
        <v>-140.44999999999999</v>
      </c>
      <c r="GU15" s="163">
        <v>-16.675999999999998</v>
      </c>
      <c r="GV15" s="163">
        <v>37.959000000000003</v>
      </c>
      <c r="GW15" s="163">
        <v>-10.365</v>
      </c>
      <c r="GX15" s="163">
        <v>12.167999999999999</v>
      </c>
      <c r="GY15" s="163">
        <v>0</v>
      </c>
      <c r="GZ15" s="163">
        <v>0</v>
      </c>
      <c r="HA15" s="163">
        <v>13.222</v>
      </c>
      <c r="HB15" s="163">
        <v>206.69</v>
      </c>
      <c r="HC15" s="163">
        <v>204.7</v>
      </c>
      <c r="HD15" s="163">
        <v>285.8</v>
      </c>
      <c r="HE15" s="163">
        <v>-284.10000000000002</v>
      </c>
      <c r="HF15" s="163">
        <v>-496.34</v>
      </c>
      <c r="HG15" s="163">
        <v>493.68</v>
      </c>
      <c r="HH15" s="163">
        <v>494.31</v>
      </c>
      <c r="HI15" s="163">
        <v>-199</v>
      </c>
      <c r="HJ15" s="163">
        <v>-197.36</v>
      </c>
      <c r="HK15" s="163">
        <v>-62.351999999999997</v>
      </c>
      <c r="HL15" s="163">
        <v>-56.796999999999997</v>
      </c>
      <c r="HM15" s="163">
        <v>77.192999999999998</v>
      </c>
      <c r="HN15" s="163">
        <v>75.040999999999997</v>
      </c>
      <c r="HO15" s="163">
        <v>-154.41</v>
      </c>
      <c r="HP15" s="163">
        <v>-154.46</v>
      </c>
      <c r="HQ15" s="163">
        <v>66.700999999999993</v>
      </c>
      <c r="HR15" s="163">
        <v>66.668000000000006</v>
      </c>
      <c r="HS15" s="163">
        <v>-8.8880999999999997</v>
      </c>
      <c r="HT15" s="163">
        <v>-8.3750999999999998</v>
      </c>
      <c r="HU15" s="163">
        <v>123.27</v>
      </c>
      <c r="HV15" s="163">
        <v>122.94</v>
      </c>
      <c r="HW15" s="163">
        <v>50.098999999999997</v>
      </c>
      <c r="HX15" s="163">
        <v>50.298999999999999</v>
      </c>
      <c r="HY15" s="163">
        <v>22.643000000000001</v>
      </c>
      <c r="HZ15" s="163">
        <v>27.04</v>
      </c>
      <c r="IA15" s="163">
        <v>-315.36</v>
      </c>
      <c r="IB15" s="163">
        <v>103.84</v>
      </c>
      <c r="IC15" s="163">
        <v>103.7</v>
      </c>
      <c r="ID15" s="163">
        <v>15.1</v>
      </c>
      <c r="IE15" s="163">
        <v>0.6</v>
      </c>
      <c r="IF15" s="163">
        <v>-58.9</v>
      </c>
      <c r="IG15" s="163">
        <v>-58.5</v>
      </c>
      <c r="IH15" s="163">
        <v>1.5216000000000001</v>
      </c>
      <c r="II15" s="163">
        <v>1.3983000000000001</v>
      </c>
      <c r="IJ15" s="163">
        <v>-487.38</v>
      </c>
      <c r="IK15" s="163">
        <v>-108.06</v>
      </c>
      <c r="IL15" s="163">
        <v>406.73</v>
      </c>
      <c r="IM15" s="163">
        <v>339.58</v>
      </c>
      <c r="IN15" s="163">
        <v>8.3282000000000007</v>
      </c>
      <c r="IO15" s="163">
        <v>-337.13</v>
      </c>
      <c r="IP15" s="163">
        <v>335.08</v>
      </c>
      <c r="IQ15" s="163">
        <v>-129.43</v>
      </c>
      <c r="IR15" s="163">
        <v>-219.3</v>
      </c>
      <c r="IS15" s="163">
        <v>-327.64</v>
      </c>
      <c r="IT15" s="163">
        <v>93.775000000000006</v>
      </c>
      <c r="IU15" s="163">
        <v>97.614999999999995</v>
      </c>
      <c r="IV15" s="163">
        <v>129.24</v>
      </c>
      <c r="IW15" s="163">
        <v>-395.74</v>
      </c>
      <c r="IX15" s="163">
        <v>218.43</v>
      </c>
      <c r="IY15" s="163">
        <v>-176.59</v>
      </c>
      <c r="IZ15" s="163">
        <v>180.26</v>
      </c>
      <c r="JA15" s="163">
        <v>-8.8839000000000006</v>
      </c>
      <c r="JB15" s="163">
        <v>30.954999999999998</v>
      </c>
      <c r="JC15" s="163">
        <v>26.239000000000001</v>
      </c>
      <c r="JD15" s="163">
        <v>6.306</v>
      </c>
      <c r="JE15" s="163">
        <v>6.3109000000000002</v>
      </c>
      <c r="JF15" s="163">
        <v>-25.76</v>
      </c>
      <c r="JG15" s="163">
        <v>8.8800000000000008</v>
      </c>
      <c r="JH15" s="163">
        <v>8.5874000000000006</v>
      </c>
      <c r="JI15" s="163">
        <v>-9.1996000000000002</v>
      </c>
      <c r="JJ15" s="163">
        <v>-47.197000000000003</v>
      </c>
      <c r="JK15" s="163">
        <v>-14.705</v>
      </c>
      <c r="JL15" s="163">
        <v>48.7</v>
      </c>
      <c r="JM15" s="163">
        <v>55.874000000000002</v>
      </c>
      <c r="JN15" s="163">
        <v>55.445999999999998</v>
      </c>
      <c r="JO15" s="163">
        <v>10.273</v>
      </c>
      <c r="JP15" s="163">
        <v>12.271000000000001</v>
      </c>
      <c r="JQ15" s="163">
        <v>50.875</v>
      </c>
      <c r="JR15" s="163">
        <v>48.161000000000001</v>
      </c>
      <c r="JS15" s="163">
        <v>50.9</v>
      </c>
      <c r="JT15" s="164">
        <v>50.322000000000003</v>
      </c>
      <c r="JU15" s="163">
        <v>-0.7</v>
      </c>
      <c r="JV15" s="163">
        <v>24.07</v>
      </c>
      <c r="JW15" s="163">
        <v>5.25</v>
      </c>
      <c r="JX15" s="163">
        <v>8.6998999999999995</v>
      </c>
      <c r="JY15" s="163">
        <v>-52.283999999999999</v>
      </c>
      <c r="JZ15" s="163">
        <v>80.259</v>
      </c>
      <c r="KA15" s="163">
        <v>64.338999999999999</v>
      </c>
      <c r="KB15" s="163">
        <v>-52.627000000000002</v>
      </c>
      <c r="KC15" s="163">
        <v>-79.546999999999997</v>
      </c>
      <c r="KD15" s="163">
        <v>55.548000000000002</v>
      </c>
      <c r="KE15" s="163">
        <v>23.388999999999999</v>
      </c>
      <c r="KF15" s="163">
        <v>-7.5</v>
      </c>
      <c r="KG15" s="163">
        <v>7.5998999999999999</v>
      </c>
      <c r="KH15" s="163">
        <v>0</v>
      </c>
      <c r="KI15" s="163">
        <v>182.9</v>
      </c>
    </row>
    <row r="16" spans="1:295" ht="18" customHeight="1" x14ac:dyDescent="0.3">
      <c r="A16" s="160" t="s">
        <v>60</v>
      </c>
      <c r="B16" s="160" t="s">
        <v>779</v>
      </c>
      <c r="C16" s="165">
        <v>0</v>
      </c>
      <c r="D16" s="165">
        <v>16.984000000000002</v>
      </c>
      <c r="E16" s="165">
        <v>-34.088000000000001</v>
      </c>
      <c r="F16" s="165">
        <v>-15.494999999999999</v>
      </c>
      <c r="G16" s="165">
        <v>25.183</v>
      </c>
      <c r="H16" s="165">
        <v>0</v>
      </c>
      <c r="I16" s="165">
        <v>50.677</v>
      </c>
      <c r="J16" s="165">
        <v>-117.34</v>
      </c>
      <c r="K16" s="165">
        <v>38.601999999999997</v>
      </c>
      <c r="L16" s="165">
        <v>19.437000000000001</v>
      </c>
      <c r="M16" s="165">
        <v>19.257000000000001</v>
      </c>
      <c r="N16" s="165">
        <v>-35.520000000000003</v>
      </c>
      <c r="O16" s="165">
        <v>-23.478000000000002</v>
      </c>
      <c r="P16" s="165">
        <v>19.798999999999999</v>
      </c>
      <c r="Q16" s="165">
        <v>15.731999999999999</v>
      </c>
      <c r="R16" s="165">
        <v>-19.798999999999999</v>
      </c>
      <c r="S16" s="165">
        <v>13.289</v>
      </c>
      <c r="T16" s="165">
        <v>238.82</v>
      </c>
      <c r="U16" s="165">
        <v>3.0634999999999999</v>
      </c>
      <c r="V16" s="165">
        <v>3.0339999999999998</v>
      </c>
      <c r="W16" s="165">
        <v>5.0726000000000004</v>
      </c>
      <c r="X16" s="165">
        <v>0</v>
      </c>
      <c r="Y16" s="165">
        <v>6.6646999999999998</v>
      </c>
      <c r="Z16" s="165">
        <v>7.2135999999999996</v>
      </c>
      <c r="AA16" s="166">
        <v>10.956</v>
      </c>
      <c r="AB16" s="165">
        <v>113</v>
      </c>
      <c r="AC16" s="165">
        <v>-68.16</v>
      </c>
      <c r="AD16" s="165">
        <v>-67.808999999999997</v>
      </c>
      <c r="AE16" s="165">
        <v>17</v>
      </c>
      <c r="AF16" s="165">
        <v>35.520000000000003</v>
      </c>
      <c r="AG16" s="165">
        <v>22</v>
      </c>
      <c r="AH16" s="165">
        <v>3.6280000000000001</v>
      </c>
      <c r="AI16" s="165">
        <v>0.20799999999999999</v>
      </c>
      <c r="AJ16" s="165">
        <v>-61.77</v>
      </c>
      <c r="AK16" s="165">
        <v>-61.95</v>
      </c>
      <c r="AL16" s="165">
        <v>-60.54</v>
      </c>
      <c r="AM16" s="165">
        <v>62.639000000000003</v>
      </c>
      <c r="AN16" s="165">
        <v>62.79</v>
      </c>
      <c r="AO16" s="165">
        <v>11.708</v>
      </c>
      <c r="AP16" s="165">
        <v>-0.61029999999999995</v>
      </c>
      <c r="AQ16" s="165">
        <v>53.209000000000003</v>
      </c>
      <c r="AR16" s="165">
        <v>55.264000000000003</v>
      </c>
      <c r="AS16" s="165">
        <v>33.581000000000003</v>
      </c>
      <c r="AT16" s="165">
        <v>-53.314999999999998</v>
      </c>
      <c r="AU16" s="165">
        <v>-52.52</v>
      </c>
      <c r="AV16" s="165">
        <v>8.4724000000000004</v>
      </c>
      <c r="AW16" s="165">
        <v>8.3818999999999999</v>
      </c>
      <c r="AX16" s="165">
        <v>0</v>
      </c>
      <c r="AY16" s="165">
        <v>86.001000000000005</v>
      </c>
      <c r="AZ16" s="165">
        <v>-1.5703</v>
      </c>
      <c r="BA16" s="165">
        <v>-9.2530000000000001</v>
      </c>
      <c r="BB16" s="165">
        <v>-343.14</v>
      </c>
      <c r="BC16" s="165">
        <v>4.3917000000000002</v>
      </c>
      <c r="BD16" s="165">
        <v>0</v>
      </c>
      <c r="BE16" s="165">
        <v>0</v>
      </c>
      <c r="BF16" s="165">
        <v>58.509</v>
      </c>
      <c r="BG16" s="165">
        <v>57.286999999999999</v>
      </c>
      <c r="BH16" s="165">
        <v>-2.9354</v>
      </c>
      <c r="BI16" s="165">
        <v>-67.102000000000004</v>
      </c>
      <c r="BJ16" s="165">
        <v>-51.502000000000002</v>
      </c>
      <c r="BK16" s="165">
        <v>3.9521999999999999</v>
      </c>
      <c r="BL16" s="165">
        <v>0</v>
      </c>
      <c r="BM16" s="165">
        <v>2.0960999999999999</v>
      </c>
      <c r="BN16" s="165">
        <v>378.06</v>
      </c>
      <c r="BO16" s="165">
        <v>69.887</v>
      </c>
      <c r="BP16" s="165">
        <v>69.399000000000001</v>
      </c>
      <c r="BQ16" s="165">
        <v>-250.47</v>
      </c>
      <c r="BR16" s="165">
        <v>388.29</v>
      </c>
      <c r="BS16" s="165">
        <v>40.976999999999997</v>
      </c>
      <c r="BT16" s="165">
        <v>-117.04</v>
      </c>
      <c r="BU16" s="165">
        <v>119.05</v>
      </c>
      <c r="BV16" s="165">
        <v>69.975999999999999</v>
      </c>
      <c r="BW16" s="165">
        <v>19.728999999999999</v>
      </c>
      <c r="BX16" s="165">
        <v>15.35</v>
      </c>
      <c r="BY16" s="165">
        <v>40.908999999999999</v>
      </c>
      <c r="BZ16" s="165">
        <v>57.889000000000003</v>
      </c>
      <c r="CA16" s="165">
        <v>-63.625</v>
      </c>
      <c r="CB16" s="165">
        <v>-63.625</v>
      </c>
      <c r="CC16" s="165">
        <v>135.32</v>
      </c>
      <c r="CD16" s="165">
        <v>135.22</v>
      </c>
      <c r="CE16" s="165">
        <v>17.09</v>
      </c>
      <c r="CF16" s="165">
        <v>-100.89</v>
      </c>
      <c r="CG16" s="165">
        <v>-100.16</v>
      </c>
      <c r="CH16" s="165">
        <v>14.757999999999999</v>
      </c>
      <c r="CI16" s="165">
        <v>-74.766999999999996</v>
      </c>
      <c r="CJ16" s="165">
        <v>19.57</v>
      </c>
      <c r="CK16" s="165">
        <v>25.984999999999999</v>
      </c>
      <c r="CL16" s="165">
        <v>-13.199</v>
      </c>
      <c r="CM16" s="165">
        <v>149.6</v>
      </c>
      <c r="CN16" s="165">
        <v>-12.42</v>
      </c>
      <c r="CO16" s="165">
        <v>-3.8839999999999999</v>
      </c>
      <c r="CP16" s="165">
        <v>-3.5255999999999998</v>
      </c>
      <c r="CQ16" s="165">
        <v>-2.7824</v>
      </c>
      <c r="CR16" s="165">
        <v>47.204000000000001</v>
      </c>
      <c r="CS16" s="165">
        <v>46.808</v>
      </c>
      <c r="CT16" s="165">
        <v>-9.6304999999999996</v>
      </c>
      <c r="CU16" s="165">
        <v>-67.721999999999994</v>
      </c>
      <c r="CV16" s="165">
        <v>-16.184999999999999</v>
      </c>
      <c r="CW16" s="165">
        <v>11.407999999999999</v>
      </c>
      <c r="CX16" s="165">
        <v>40.418999999999997</v>
      </c>
      <c r="CY16" s="165">
        <v>55.59</v>
      </c>
      <c r="CZ16" s="165">
        <v>35.866</v>
      </c>
      <c r="DA16" s="165">
        <v>33.988</v>
      </c>
      <c r="DB16" s="165">
        <v>-28.349</v>
      </c>
      <c r="DC16" s="165">
        <v>-2.3862999999999999</v>
      </c>
      <c r="DD16" s="165">
        <v>75.313000000000002</v>
      </c>
      <c r="DE16" s="165">
        <v>74.497</v>
      </c>
      <c r="DF16" s="165">
        <v>-114.36</v>
      </c>
      <c r="DG16" s="165">
        <v>-1E-4</v>
      </c>
      <c r="DH16" s="165">
        <v>-17.262</v>
      </c>
      <c r="DI16" s="165">
        <v>-70.3</v>
      </c>
      <c r="DJ16" s="165">
        <v>-70.400000000000006</v>
      </c>
      <c r="DK16" s="165">
        <v>25.896999999999998</v>
      </c>
      <c r="DL16" s="165">
        <v>33.406999999999996</v>
      </c>
      <c r="DM16" s="165">
        <v>43.222000000000001</v>
      </c>
      <c r="DN16" s="165">
        <v>48.651000000000003</v>
      </c>
      <c r="DO16" s="165">
        <v>32.97</v>
      </c>
      <c r="DP16" s="165">
        <v>-6.73</v>
      </c>
      <c r="DQ16" s="165">
        <v>51.975000000000001</v>
      </c>
      <c r="DR16" s="165">
        <v>112.76</v>
      </c>
      <c r="DS16" s="165">
        <v>-32.130000000000003</v>
      </c>
      <c r="DT16" s="165">
        <v>-32.24</v>
      </c>
      <c r="DU16" s="165">
        <v>101.99</v>
      </c>
      <c r="DV16" s="165">
        <v>60.05</v>
      </c>
      <c r="DW16" s="165">
        <v>112.59</v>
      </c>
      <c r="DX16" s="165">
        <v>110.52</v>
      </c>
      <c r="DY16" s="165">
        <v>-45.798000000000002</v>
      </c>
      <c r="DZ16" s="165">
        <v>-45.427</v>
      </c>
      <c r="EA16" s="165">
        <v>168.88</v>
      </c>
      <c r="EB16" s="165">
        <v>131.05000000000001</v>
      </c>
      <c r="EC16" s="165">
        <v>126.11</v>
      </c>
      <c r="ED16" s="165">
        <v>129.32</v>
      </c>
      <c r="EE16" s="165">
        <v>60.920999999999999</v>
      </c>
      <c r="EF16" s="165">
        <v>48.267000000000003</v>
      </c>
      <c r="EG16" s="165">
        <v>-26.100999999999999</v>
      </c>
      <c r="EH16" s="165">
        <v>264.14</v>
      </c>
      <c r="EI16" s="165">
        <v>100.27</v>
      </c>
      <c r="EJ16" s="165">
        <v>0</v>
      </c>
      <c r="EK16" s="165">
        <v>-29.815999999999999</v>
      </c>
      <c r="EL16" s="165">
        <v>-27.872</v>
      </c>
      <c r="EM16" s="165">
        <v>23.088999999999999</v>
      </c>
      <c r="EN16" s="165">
        <v>-38.307000000000002</v>
      </c>
      <c r="EO16" s="165">
        <v>-35.31</v>
      </c>
      <c r="EP16" s="165">
        <v>162.87</v>
      </c>
      <c r="EQ16" s="165">
        <v>-62.779000000000003</v>
      </c>
      <c r="ER16" s="165">
        <v>-63.445</v>
      </c>
      <c r="ES16" s="165">
        <v>-17.097999999999999</v>
      </c>
      <c r="ET16" s="165">
        <v>0</v>
      </c>
      <c r="EU16" s="165">
        <v>-17.779</v>
      </c>
      <c r="EV16" s="165">
        <v>117.5</v>
      </c>
      <c r="EW16" s="165">
        <v>11.401</v>
      </c>
      <c r="EX16" s="165">
        <v>-119.8</v>
      </c>
      <c r="EY16" s="165">
        <v>-31.053000000000001</v>
      </c>
      <c r="EZ16" s="165">
        <v>-30.222999999999999</v>
      </c>
      <c r="FA16" s="165">
        <v>2.0512999999999999</v>
      </c>
      <c r="FB16" s="165">
        <v>-48.040999999999997</v>
      </c>
      <c r="FC16" s="165">
        <v>4.4023000000000003</v>
      </c>
      <c r="FD16" s="165">
        <v>20.83</v>
      </c>
      <c r="FE16" s="165">
        <v>0</v>
      </c>
      <c r="FF16" s="165">
        <v>0</v>
      </c>
      <c r="FG16" s="165">
        <v>39.442</v>
      </c>
      <c r="FH16" s="165">
        <v>39.881999999999998</v>
      </c>
      <c r="FI16" s="165">
        <v>38.847000000000001</v>
      </c>
      <c r="FJ16" s="165">
        <v>62.795999999999999</v>
      </c>
      <c r="FK16" s="165">
        <v>62.125999999999998</v>
      </c>
      <c r="FL16" s="165">
        <v>-126.42</v>
      </c>
      <c r="FM16" s="165">
        <v>47.771999999999998</v>
      </c>
      <c r="FN16" s="165">
        <v>47.898000000000003</v>
      </c>
      <c r="FO16" s="165">
        <v>-84.849000000000004</v>
      </c>
      <c r="FP16" s="165">
        <v>-68.778999999999996</v>
      </c>
      <c r="FQ16" s="165">
        <v>-53.281999999999996</v>
      </c>
      <c r="FR16" s="165">
        <v>-46.238999999999997</v>
      </c>
      <c r="FS16" s="165">
        <v>13.66</v>
      </c>
      <c r="FT16" s="165">
        <v>0.751</v>
      </c>
      <c r="FU16" s="165">
        <v>-8.7698999999999998</v>
      </c>
      <c r="FV16" s="165">
        <v>14.1</v>
      </c>
      <c r="FW16" s="165">
        <v>-53.969000000000001</v>
      </c>
      <c r="FX16" s="165">
        <v>10.202999999999999</v>
      </c>
      <c r="FY16" s="165">
        <v>-15.819000000000001</v>
      </c>
      <c r="FZ16" s="165">
        <v>0.68700000000000006</v>
      </c>
      <c r="GA16" s="165">
        <v>10.619</v>
      </c>
      <c r="GB16" s="165">
        <v>11.42</v>
      </c>
      <c r="GC16" s="165">
        <v>70.655000000000001</v>
      </c>
      <c r="GD16" s="165">
        <v>86.28</v>
      </c>
      <c r="GE16" s="165">
        <v>13.6</v>
      </c>
      <c r="GF16" s="165">
        <v>70.858000000000004</v>
      </c>
      <c r="GG16" s="165">
        <v>30.399000000000001</v>
      </c>
      <c r="GH16" s="165">
        <v>-13.976000000000001</v>
      </c>
      <c r="GI16" s="165">
        <v>-0.1333</v>
      </c>
      <c r="GJ16" s="165">
        <v>0</v>
      </c>
      <c r="GK16" s="165">
        <v>1.1774</v>
      </c>
      <c r="GL16" s="165">
        <v>6.3799999999999996E-2</v>
      </c>
      <c r="GM16" s="165">
        <v>0</v>
      </c>
      <c r="GN16" s="165">
        <v>-11.134</v>
      </c>
      <c r="GO16" s="165">
        <v>-19.385999999999999</v>
      </c>
      <c r="GP16" s="165">
        <v>27.968</v>
      </c>
      <c r="GQ16" s="165">
        <v>30.082999999999998</v>
      </c>
      <c r="GR16" s="165">
        <v>94.65</v>
      </c>
      <c r="GS16" s="165">
        <v>61.198999999999998</v>
      </c>
      <c r="GT16" s="165">
        <v>-141.69</v>
      </c>
      <c r="GU16" s="165">
        <v>-16.89</v>
      </c>
      <c r="GV16" s="165">
        <v>37.811999999999998</v>
      </c>
      <c r="GW16" s="165">
        <v>-10.973000000000001</v>
      </c>
      <c r="GX16" s="165">
        <v>12.010999999999999</v>
      </c>
      <c r="GY16" s="165">
        <v>0</v>
      </c>
      <c r="GZ16" s="165">
        <v>0</v>
      </c>
      <c r="HA16" s="165">
        <v>13</v>
      </c>
      <c r="HB16" s="165">
        <v>211.81</v>
      </c>
      <c r="HC16" s="165">
        <v>209.59</v>
      </c>
      <c r="HD16" s="165">
        <v>284.10000000000002</v>
      </c>
      <c r="HE16" s="165">
        <v>-280.66000000000003</v>
      </c>
      <c r="HF16" s="165">
        <v>-493.3</v>
      </c>
      <c r="HG16" s="165">
        <v>495.9</v>
      </c>
      <c r="HH16" s="165">
        <v>494.9</v>
      </c>
      <c r="HI16" s="165">
        <v>-201.04</v>
      </c>
      <c r="HJ16" s="165">
        <v>-198.5</v>
      </c>
      <c r="HK16" s="165">
        <v>-60.241</v>
      </c>
      <c r="HL16" s="165">
        <v>-53.853000000000002</v>
      </c>
      <c r="HM16" s="165">
        <v>77.634</v>
      </c>
      <c r="HN16" s="165">
        <v>78.144999999999996</v>
      </c>
      <c r="HO16" s="165">
        <v>-154.41</v>
      </c>
      <c r="HP16" s="165">
        <v>-154.46</v>
      </c>
      <c r="HQ16" s="165">
        <v>68.283000000000001</v>
      </c>
      <c r="HR16" s="165">
        <v>67.426000000000002</v>
      </c>
      <c r="HS16" s="165">
        <v>-8.8652999999999995</v>
      </c>
      <c r="HT16" s="165">
        <v>-9.3125999999999998</v>
      </c>
      <c r="HU16" s="165">
        <v>124.52</v>
      </c>
      <c r="HV16" s="165">
        <v>124.19</v>
      </c>
      <c r="HW16" s="165">
        <v>50.7</v>
      </c>
      <c r="HX16" s="165">
        <v>50.4</v>
      </c>
      <c r="HY16" s="165">
        <v>22.661999999999999</v>
      </c>
      <c r="HZ16" s="165">
        <v>27.2</v>
      </c>
      <c r="IA16" s="165">
        <v>-325.02999999999997</v>
      </c>
      <c r="IB16" s="165">
        <v>106.68</v>
      </c>
      <c r="IC16" s="165">
        <v>106.56</v>
      </c>
      <c r="ID16" s="165">
        <v>15.1</v>
      </c>
      <c r="IE16" s="165">
        <v>1.6</v>
      </c>
      <c r="IF16" s="165">
        <v>-60.098999999999997</v>
      </c>
      <c r="IG16" s="165">
        <v>-59.098999999999997</v>
      </c>
      <c r="IH16" s="165">
        <v>1.6214999999999999</v>
      </c>
      <c r="II16" s="165">
        <v>1.3983000000000001</v>
      </c>
      <c r="IJ16" s="165">
        <v>-486.1</v>
      </c>
      <c r="IK16" s="165">
        <v>-122.18</v>
      </c>
      <c r="IL16" s="165">
        <v>412.79</v>
      </c>
      <c r="IM16" s="165">
        <v>344.21</v>
      </c>
      <c r="IN16" s="165">
        <v>10.044</v>
      </c>
      <c r="IO16" s="165">
        <v>-338.9</v>
      </c>
      <c r="IP16" s="165">
        <v>337.66</v>
      </c>
      <c r="IQ16" s="165">
        <v>-135.69</v>
      </c>
      <c r="IR16" s="165">
        <v>-223.36</v>
      </c>
      <c r="IS16" s="165">
        <v>-335.67</v>
      </c>
      <c r="IT16" s="165">
        <v>98.718999999999994</v>
      </c>
      <c r="IU16" s="165">
        <v>96.548000000000002</v>
      </c>
      <c r="IV16" s="165">
        <v>135.06</v>
      </c>
      <c r="IW16" s="165">
        <v>-406.73</v>
      </c>
      <c r="IX16" s="165">
        <v>222.6</v>
      </c>
      <c r="IY16" s="165">
        <v>-184.12</v>
      </c>
      <c r="IZ16" s="165">
        <v>184.57</v>
      </c>
      <c r="JA16" s="165">
        <v>-8.1203000000000003</v>
      </c>
      <c r="JB16" s="165">
        <v>30.954999999999998</v>
      </c>
      <c r="JC16" s="165">
        <v>25.44</v>
      </c>
      <c r="JD16" s="165">
        <v>6.2319000000000004</v>
      </c>
      <c r="JE16" s="165">
        <v>6.1798999999999999</v>
      </c>
      <c r="JF16" s="165">
        <v>-25.04</v>
      </c>
      <c r="JG16" s="165">
        <v>9.52</v>
      </c>
      <c r="JH16" s="165">
        <v>8.7026000000000003</v>
      </c>
      <c r="JI16" s="165">
        <v>-10.194000000000001</v>
      </c>
      <c r="JJ16" s="165">
        <v>-46.642000000000003</v>
      </c>
      <c r="JK16" s="165">
        <v>-14.677</v>
      </c>
      <c r="JL16" s="165">
        <v>48.298999999999999</v>
      </c>
      <c r="JM16" s="165">
        <v>54.395000000000003</v>
      </c>
      <c r="JN16" s="165">
        <v>55.436999999999998</v>
      </c>
      <c r="JO16" s="165">
        <v>10.234</v>
      </c>
      <c r="JP16" s="165">
        <v>12.28</v>
      </c>
      <c r="JQ16" s="165">
        <v>51.03</v>
      </c>
      <c r="JR16" s="165">
        <v>50.189</v>
      </c>
      <c r="JS16" s="165">
        <v>51.555999999999997</v>
      </c>
      <c r="JT16" s="166">
        <v>50.558999999999997</v>
      </c>
      <c r="JU16" s="165">
        <v>-1.1000000000000001</v>
      </c>
      <c r="JV16" s="165">
        <v>23.838999999999999</v>
      </c>
      <c r="JW16" s="165">
        <v>5.3098999999999998</v>
      </c>
      <c r="JX16" s="165">
        <v>8.6998999999999995</v>
      </c>
      <c r="JY16" s="165">
        <v>-50.738999999999997</v>
      </c>
      <c r="JZ16" s="165">
        <v>78.188999999999993</v>
      </c>
      <c r="KA16" s="165">
        <v>61.511000000000003</v>
      </c>
      <c r="KB16" s="165">
        <v>-50.447000000000003</v>
      </c>
      <c r="KC16" s="165">
        <v>-76.822999999999993</v>
      </c>
      <c r="KD16" s="165">
        <v>52.311999999999998</v>
      </c>
      <c r="KE16" s="165">
        <v>23.603000000000002</v>
      </c>
      <c r="KF16" s="165">
        <v>-8</v>
      </c>
      <c r="KG16" s="165">
        <v>7.0998999999999999</v>
      </c>
      <c r="KH16" s="165">
        <v>0</v>
      </c>
      <c r="KI16" s="165">
        <v>182.16</v>
      </c>
    </row>
    <row r="17" spans="1:295" ht="18" customHeight="1" x14ac:dyDescent="0.3">
      <c r="A17" s="160" t="s">
        <v>60</v>
      </c>
      <c r="B17" s="160" t="s">
        <v>780</v>
      </c>
      <c r="C17" s="161">
        <v>0</v>
      </c>
      <c r="D17" s="161">
        <v>17.349</v>
      </c>
      <c r="E17" s="161">
        <v>-34.430999999999997</v>
      </c>
      <c r="F17" s="161">
        <v>-15.773</v>
      </c>
      <c r="G17" s="161">
        <v>25.565000000000001</v>
      </c>
      <c r="H17" s="161">
        <v>0</v>
      </c>
      <c r="I17" s="161">
        <v>50.593000000000004</v>
      </c>
      <c r="J17" s="161">
        <v>-117.51</v>
      </c>
      <c r="K17" s="161">
        <v>38.732999999999997</v>
      </c>
      <c r="L17" s="161">
        <v>19.440999999999999</v>
      </c>
      <c r="M17" s="161">
        <v>18.995000000000001</v>
      </c>
      <c r="N17" s="161">
        <v>-31.079000000000001</v>
      </c>
      <c r="O17" s="161">
        <v>-24.864000000000001</v>
      </c>
      <c r="P17" s="161">
        <v>22</v>
      </c>
      <c r="Q17" s="161">
        <v>16.559000000000001</v>
      </c>
      <c r="R17" s="161">
        <v>-22</v>
      </c>
      <c r="S17" s="161">
        <v>12.863</v>
      </c>
      <c r="T17" s="161">
        <v>240.62</v>
      </c>
      <c r="U17" s="161">
        <v>3.5861000000000001</v>
      </c>
      <c r="V17" s="161">
        <v>3.8012000000000001</v>
      </c>
      <c r="W17" s="161">
        <v>5.9283999999999999</v>
      </c>
      <c r="X17" s="161">
        <v>0</v>
      </c>
      <c r="Y17" s="161">
        <v>7.5923999999999996</v>
      </c>
      <c r="Z17" s="161">
        <v>7.5312000000000001</v>
      </c>
      <c r="AA17" s="162">
        <v>9.1646999999999998</v>
      </c>
      <c r="AB17" s="161">
        <v>113</v>
      </c>
      <c r="AC17" s="161">
        <v>-66.138999999999996</v>
      </c>
      <c r="AD17" s="161">
        <v>-65.638999999999996</v>
      </c>
      <c r="AE17" s="161">
        <v>17.661000000000001</v>
      </c>
      <c r="AF17" s="161">
        <v>31.079000000000001</v>
      </c>
      <c r="AG17" s="161">
        <v>24.2</v>
      </c>
      <c r="AH17" s="161">
        <v>4.3159000000000001</v>
      </c>
      <c r="AI17" s="161">
        <v>0.21299999999999999</v>
      </c>
      <c r="AJ17" s="161">
        <v>-58.348999999999997</v>
      </c>
      <c r="AK17" s="161">
        <v>-58.49</v>
      </c>
      <c r="AL17" s="161">
        <v>-63.548999999999999</v>
      </c>
      <c r="AM17" s="161">
        <v>58.75</v>
      </c>
      <c r="AN17" s="161">
        <v>59.029000000000003</v>
      </c>
      <c r="AO17" s="161">
        <v>12.305999999999999</v>
      </c>
      <c r="AP17" s="161">
        <v>-0.92610000000000003</v>
      </c>
      <c r="AQ17" s="161">
        <v>49.326999999999998</v>
      </c>
      <c r="AR17" s="161">
        <v>52.66</v>
      </c>
      <c r="AS17" s="161">
        <v>31.04</v>
      </c>
      <c r="AT17" s="161">
        <v>-51.44</v>
      </c>
      <c r="AU17" s="161">
        <v>-50.951000000000001</v>
      </c>
      <c r="AV17" s="161">
        <v>7.2539999999999996</v>
      </c>
      <c r="AW17" s="161">
        <v>7.4318</v>
      </c>
      <c r="AX17" s="161">
        <v>0</v>
      </c>
      <c r="AY17" s="161">
        <v>83.188000000000002</v>
      </c>
      <c r="AZ17" s="161">
        <v>-1.5703</v>
      </c>
      <c r="BA17" s="161">
        <v>-9.0548999999999999</v>
      </c>
      <c r="BB17" s="161">
        <v>-339.34</v>
      </c>
      <c r="BC17" s="161">
        <v>4.3917000000000002</v>
      </c>
      <c r="BD17" s="161">
        <v>0</v>
      </c>
      <c r="BE17" s="161">
        <v>0</v>
      </c>
      <c r="BF17" s="161">
        <v>55.962000000000003</v>
      </c>
      <c r="BG17" s="161">
        <v>55.999000000000002</v>
      </c>
      <c r="BH17" s="161">
        <v>-2.8818999999999999</v>
      </c>
      <c r="BI17" s="161">
        <v>-67.102000000000004</v>
      </c>
      <c r="BJ17" s="161">
        <v>-52.689</v>
      </c>
      <c r="BK17" s="161">
        <v>3.7364000000000002</v>
      </c>
      <c r="BL17" s="161">
        <v>0</v>
      </c>
      <c r="BM17" s="161">
        <v>2.1173000000000002</v>
      </c>
      <c r="BN17" s="161">
        <v>372.96</v>
      </c>
      <c r="BO17" s="161">
        <v>71.564999999999998</v>
      </c>
      <c r="BP17" s="161">
        <v>71.076999999999998</v>
      </c>
      <c r="BQ17" s="161">
        <v>-263.26</v>
      </c>
      <c r="BR17" s="161">
        <v>383.16</v>
      </c>
      <c r="BS17" s="161">
        <v>40.976999999999997</v>
      </c>
      <c r="BT17" s="161">
        <v>-131.74</v>
      </c>
      <c r="BU17" s="161">
        <v>133.58000000000001</v>
      </c>
      <c r="BV17" s="161">
        <v>72.081999999999994</v>
      </c>
      <c r="BW17" s="161">
        <v>20.010000000000002</v>
      </c>
      <c r="BX17" s="161">
        <v>15.829000000000001</v>
      </c>
      <c r="BY17" s="161">
        <v>41.819000000000003</v>
      </c>
      <c r="BZ17" s="161">
        <v>59.09</v>
      </c>
      <c r="CA17" s="161">
        <v>-62.820999999999998</v>
      </c>
      <c r="CB17" s="161">
        <v>-62.151000000000003</v>
      </c>
      <c r="CC17" s="161">
        <v>124.99</v>
      </c>
      <c r="CD17" s="161">
        <v>126</v>
      </c>
      <c r="CE17" s="161">
        <v>17.7</v>
      </c>
      <c r="CF17" s="161">
        <v>-101.96</v>
      </c>
      <c r="CG17" s="161">
        <v>-102.15</v>
      </c>
      <c r="CH17" s="161">
        <v>16.649999999999999</v>
      </c>
      <c r="CI17" s="161">
        <v>-77.075999999999993</v>
      </c>
      <c r="CJ17" s="161">
        <v>19.57</v>
      </c>
      <c r="CK17" s="161">
        <v>25.984999999999999</v>
      </c>
      <c r="CL17" s="161">
        <v>-15.199</v>
      </c>
      <c r="CM17" s="161">
        <v>153</v>
      </c>
      <c r="CN17" s="161">
        <v>-12.939</v>
      </c>
      <c r="CO17" s="161">
        <v>-4.1657999999999999</v>
      </c>
      <c r="CP17" s="161">
        <v>-4.0198999999999998</v>
      </c>
      <c r="CQ17" s="161">
        <v>-2.8954</v>
      </c>
      <c r="CR17" s="161">
        <v>46.13</v>
      </c>
      <c r="CS17" s="161">
        <v>46.537999999999997</v>
      </c>
      <c r="CT17" s="161">
        <v>-14.456</v>
      </c>
      <c r="CU17" s="161">
        <v>-69.468999999999994</v>
      </c>
      <c r="CV17" s="161">
        <v>-14.571</v>
      </c>
      <c r="CW17" s="161">
        <v>11.471</v>
      </c>
      <c r="CX17" s="161">
        <v>43.069000000000003</v>
      </c>
      <c r="CY17" s="161">
        <v>55.798999999999999</v>
      </c>
      <c r="CZ17" s="161">
        <v>35.866</v>
      </c>
      <c r="DA17" s="161">
        <v>33.988</v>
      </c>
      <c r="DB17" s="161">
        <v>-28.489000000000001</v>
      </c>
      <c r="DC17" s="161">
        <v>-2.3862999999999999</v>
      </c>
      <c r="DD17" s="161">
        <v>76.347999999999999</v>
      </c>
      <c r="DE17" s="161">
        <v>75.591999999999999</v>
      </c>
      <c r="DF17" s="161">
        <v>-115.9</v>
      </c>
      <c r="DG17" s="161">
        <v>0</v>
      </c>
      <c r="DH17" s="161">
        <v>-17.337</v>
      </c>
      <c r="DI17" s="161">
        <v>-70.3</v>
      </c>
      <c r="DJ17" s="161">
        <v>-70.400000000000006</v>
      </c>
      <c r="DK17" s="161">
        <v>25.826000000000001</v>
      </c>
      <c r="DL17" s="161">
        <v>33.993000000000002</v>
      </c>
      <c r="DM17" s="161">
        <v>44.161000000000001</v>
      </c>
      <c r="DN17" s="161">
        <v>49.237000000000002</v>
      </c>
      <c r="DO17" s="161">
        <v>33.270000000000003</v>
      </c>
      <c r="DP17" s="161">
        <v>-6.98</v>
      </c>
      <c r="DQ17" s="161">
        <v>52.569000000000003</v>
      </c>
      <c r="DR17" s="161">
        <v>116.56</v>
      </c>
      <c r="DS17" s="161">
        <v>-32.18</v>
      </c>
      <c r="DT17" s="161">
        <v>-32.639000000000003</v>
      </c>
      <c r="DU17" s="161">
        <v>103.02</v>
      </c>
      <c r="DV17" s="161">
        <v>60.05</v>
      </c>
      <c r="DW17" s="161">
        <v>111.34</v>
      </c>
      <c r="DX17" s="161">
        <v>111.63</v>
      </c>
      <c r="DY17" s="161">
        <v>-42.642000000000003</v>
      </c>
      <c r="DZ17" s="161">
        <v>-41.481000000000002</v>
      </c>
      <c r="EA17" s="161">
        <v>170.66</v>
      </c>
      <c r="EB17" s="161">
        <v>132.06</v>
      </c>
      <c r="EC17" s="161">
        <v>126.42</v>
      </c>
      <c r="ED17" s="161">
        <v>131.94</v>
      </c>
      <c r="EE17" s="161">
        <v>52.735999999999997</v>
      </c>
      <c r="EF17" s="161">
        <v>41.93</v>
      </c>
      <c r="EG17" s="161">
        <v>-26.126999999999999</v>
      </c>
      <c r="EH17" s="161">
        <v>275.47000000000003</v>
      </c>
      <c r="EI17" s="161">
        <v>88.087999999999994</v>
      </c>
      <c r="EJ17" s="161">
        <v>0</v>
      </c>
      <c r="EK17" s="161">
        <v>-30.327000000000002</v>
      </c>
      <c r="EL17" s="161">
        <v>-29.277000000000001</v>
      </c>
      <c r="EM17" s="161">
        <v>27.872</v>
      </c>
      <c r="EN17" s="161">
        <v>-35.570999999999998</v>
      </c>
      <c r="EO17" s="161">
        <v>-33.874000000000002</v>
      </c>
      <c r="EP17" s="161">
        <v>135.22</v>
      </c>
      <c r="EQ17" s="161">
        <v>-60.69</v>
      </c>
      <c r="ER17" s="161">
        <v>-61.573999999999998</v>
      </c>
      <c r="ES17" s="161">
        <v>-10.567</v>
      </c>
      <c r="ET17" s="161">
        <v>0</v>
      </c>
      <c r="EU17" s="161">
        <v>-17.719000000000001</v>
      </c>
      <c r="EV17" s="161">
        <v>86.8</v>
      </c>
      <c r="EW17" s="161">
        <v>11.614000000000001</v>
      </c>
      <c r="EX17" s="161">
        <v>-117.34</v>
      </c>
      <c r="EY17" s="161">
        <v>-30.788</v>
      </c>
      <c r="EZ17" s="161">
        <v>-30.157</v>
      </c>
      <c r="FA17" s="161">
        <v>3.3552</v>
      </c>
      <c r="FB17" s="161">
        <v>-42.435000000000002</v>
      </c>
      <c r="FC17" s="161">
        <v>17.541</v>
      </c>
      <c r="FD17" s="161">
        <v>20.364999999999998</v>
      </c>
      <c r="FE17" s="161">
        <v>0</v>
      </c>
      <c r="FF17" s="161">
        <v>0</v>
      </c>
      <c r="FG17" s="161">
        <v>40.106000000000002</v>
      </c>
      <c r="FH17" s="161">
        <v>40.247999999999998</v>
      </c>
      <c r="FI17" s="161">
        <v>39.19</v>
      </c>
      <c r="FJ17" s="161">
        <v>61.456000000000003</v>
      </c>
      <c r="FK17" s="161">
        <v>61.121000000000002</v>
      </c>
      <c r="FL17" s="161">
        <v>-109.18</v>
      </c>
      <c r="FM17" s="161">
        <v>44.31</v>
      </c>
      <c r="FN17" s="161">
        <v>43.481000000000002</v>
      </c>
      <c r="FO17" s="161">
        <v>-71.626000000000005</v>
      </c>
      <c r="FP17" s="161">
        <v>-53.863</v>
      </c>
      <c r="FQ17" s="161">
        <v>-51.238999999999997</v>
      </c>
      <c r="FR17" s="161">
        <v>-44.238999999999997</v>
      </c>
      <c r="FS17" s="161">
        <v>13.776999999999999</v>
      </c>
      <c r="FT17" s="161">
        <v>0.751</v>
      </c>
      <c r="FU17" s="161">
        <v>-8.8299000000000003</v>
      </c>
      <c r="FV17" s="161">
        <v>14.04</v>
      </c>
      <c r="FW17" s="161">
        <v>-52.758000000000003</v>
      </c>
      <c r="FX17" s="161">
        <v>10.507999999999999</v>
      </c>
      <c r="FY17" s="161">
        <v>-15.819000000000001</v>
      </c>
      <c r="FZ17" s="161">
        <v>0.67400000000000004</v>
      </c>
      <c r="GA17" s="161">
        <v>10.721</v>
      </c>
      <c r="GB17" s="161">
        <v>11.439</v>
      </c>
      <c r="GC17" s="161">
        <v>55.075000000000003</v>
      </c>
      <c r="GD17" s="161">
        <v>71.150999999999996</v>
      </c>
      <c r="GE17" s="161">
        <v>13.52</v>
      </c>
      <c r="GF17" s="161">
        <v>68.230999999999995</v>
      </c>
      <c r="GG17" s="161">
        <v>30.6</v>
      </c>
      <c r="GH17" s="161">
        <v>-13.574</v>
      </c>
      <c r="GI17" s="161">
        <v>2.58E-2</v>
      </c>
      <c r="GJ17" s="161">
        <v>0</v>
      </c>
      <c r="GK17" s="161">
        <v>1.2133</v>
      </c>
      <c r="GL17" s="161">
        <v>6.3799999999999996E-2</v>
      </c>
      <c r="GM17" s="161">
        <v>0</v>
      </c>
      <c r="GN17" s="161">
        <v>-10.510999999999999</v>
      </c>
      <c r="GO17" s="161">
        <v>-19.042000000000002</v>
      </c>
      <c r="GP17" s="161">
        <v>26.728999999999999</v>
      </c>
      <c r="GQ17" s="161">
        <v>29.242999999999999</v>
      </c>
      <c r="GR17" s="161">
        <v>92.278999999999996</v>
      </c>
      <c r="GS17" s="161">
        <v>58.738999999999997</v>
      </c>
      <c r="GT17" s="161">
        <v>-135.21</v>
      </c>
      <c r="GU17" s="161">
        <v>-17.172000000000001</v>
      </c>
      <c r="GV17" s="161">
        <v>36.939</v>
      </c>
      <c r="GW17" s="161">
        <v>-11.525</v>
      </c>
      <c r="GX17" s="161">
        <v>12.403</v>
      </c>
      <c r="GY17" s="161">
        <v>0</v>
      </c>
      <c r="GZ17" s="161">
        <v>0</v>
      </c>
      <c r="HA17" s="161">
        <v>13.632</v>
      </c>
      <c r="HB17" s="161">
        <v>200.28</v>
      </c>
      <c r="HC17" s="161">
        <v>196.79</v>
      </c>
      <c r="HD17" s="161">
        <v>283.7</v>
      </c>
      <c r="HE17" s="161">
        <v>-283.08</v>
      </c>
      <c r="HF17" s="161">
        <v>-492.82</v>
      </c>
      <c r="HG17" s="161">
        <v>493.54</v>
      </c>
      <c r="HH17" s="161">
        <v>494.48</v>
      </c>
      <c r="HI17" s="161">
        <v>-190.34</v>
      </c>
      <c r="HJ17" s="161">
        <v>-190.21</v>
      </c>
      <c r="HK17" s="161">
        <v>-59.737000000000002</v>
      </c>
      <c r="HL17" s="161">
        <v>-53.472999999999999</v>
      </c>
      <c r="HM17" s="161">
        <v>60.49</v>
      </c>
      <c r="HN17" s="161">
        <v>59.197000000000003</v>
      </c>
      <c r="HO17" s="161">
        <v>-162.80000000000001</v>
      </c>
      <c r="HP17" s="161">
        <v>-163.44999999999999</v>
      </c>
      <c r="HQ17" s="161">
        <v>70.7</v>
      </c>
      <c r="HR17" s="161">
        <v>70.117999999999995</v>
      </c>
      <c r="HS17" s="161">
        <v>-12.021000000000001</v>
      </c>
      <c r="HT17" s="161">
        <v>-12.4</v>
      </c>
      <c r="HU17" s="161">
        <v>120.12</v>
      </c>
      <c r="HV17" s="161">
        <v>120.3</v>
      </c>
      <c r="HW17" s="161">
        <v>50.7</v>
      </c>
      <c r="HX17" s="161">
        <v>50.798999999999999</v>
      </c>
      <c r="HY17" s="161">
        <v>22.416</v>
      </c>
      <c r="HZ17" s="161">
        <v>29.36</v>
      </c>
      <c r="IA17" s="161">
        <v>-324.61</v>
      </c>
      <c r="IB17" s="161">
        <v>105.82</v>
      </c>
      <c r="IC17" s="161">
        <v>105.71</v>
      </c>
      <c r="ID17" s="161">
        <v>15.6</v>
      </c>
      <c r="IE17" s="161">
        <v>1</v>
      </c>
      <c r="IF17" s="161">
        <v>-60.098999999999997</v>
      </c>
      <c r="IG17" s="161">
        <v>-60.2</v>
      </c>
      <c r="IH17" s="161">
        <v>1.4483999999999999</v>
      </c>
      <c r="II17" s="161">
        <v>1.2916000000000001</v>
      </c>
      <c r="IJ17" s="161">
        <v>-485.51</v>
      </c>
      <c r="IK17" s="161">
        <v>-115.44</v>
      </c>
      <c r="IL17" s="161">
        <v>401.48</v>
      </c>
      <c r="IM17" s="161">
        <v>337.44</v>
      </c>
      <c r="IN17" s="161">
        <v>14.271000000000001</v>
      </c>
      <c r="IO17" s="161">
        <v>-330.27</v>
      </c>
      <c r="IP17" s="161">
        <v>331.41</v>
      </c>
      <c r="IQ17" s="161">
        <v>-134.05000000000001</v>
      </c>
      <c r="IR17" s="161">
        <v>-217.98</v>
      </c>
      <c r="IS17" s="161">
        <v>-328.28</v>
      </c>
      <c r="IT17" s="161">
        <v>91.813999999999993</v>
      </c>
      <c r="IU17" s="161">
        <v>91.462000000000003</v>
      </c>
      <c r="IV17" s="161">
        <v>139.05000000000001</v>
      </c>
      <c r="IW17" s="161">
        <v>-392.53</v>
      </c>
      <c r="IX17" s="161">
        <v>218.59</v>
      </c>
      <c r="IY17" s="161">
        <v>-173.56</v>
      </c>
      <c r="IZ17" s="161">
        <v>174.19</v>
      </c>
      <c r="JA17" s="161">
        <v>-8.4636999999999993</v>
      </c>
      <c r="JB17" s="161">
        <v>30.954999999999998</v>
      </c>
      <c r="JC17" s="161">
        <v>25.36</v>
      </c>
      <c r="JD17" s="161">
        <v>6.1649000000000003</v>
      </c>
      <c r="JE17" s="161">
        <v>6.1840000000000002</v>
      </c>
      <c r="JF17" s="161">
        <v>-24.638999999999999</v>
      </c>
      <c r="JG17" s="161">
        <v>9.52</v>
      </c>
      <c r="JH17" s="161">
        <v>8.1852</v>
      </c>
      <c r="JI17" s="161">
        <v>-10.135999999999999</v>
      </c>
      <c r="JJ17" s="161">
        <v>-46.935000000000002</v>
      </c>
      <c r="JK17" s="161">
        <v>-14.353999999999999</v>
      </c>
      <c r="JL17" s="161">
        <v>48.4</v>
      </c>
      <c r="JM17" s="161">
        <v>54.777000000000001</v>
      </c>
      <c r="JN17" s="161">
        <v>53.820999999999998</v>
      </c>
      <c r="JO17" s="161">
        <v>10.3</v>
      </c>
      <c r="JP17" s="161">
        <v>12.231999999999999</v>
      </c>
      <c r="JQ17" s="161">
        <v>39.793999999999997</v>
      </c>
      <c r="JR17" s="161">
        <v>38.843000000000004</v>
      </c>
      <c r="JS17" s="161">
        <v>39.722000000000001</v>
      </c>
      <c r="JT17" s="162">
        <v>51.191000000000003</v>
      </c>
      <c r="JU17" s="161">
        <v>-1</v>
      </c>
      <c r="JV17" s="161">
        <v>23.478999999999999</v>
      </c>
      <c r="JW17" s="161">
        <v>5.38</v>
      </c>
      <c r="JX17" s="161">
        <v>8.6998999999999995</v>
      </c>
      <c r="JY17" s="161">
        <v>-46.658000000000001</v>
      </c>
      <c r="JZ17" s="161">
        <v>78.837000000000003</v>
      </c>
      <c r="KA17" s="161">
        <v>61.28</v>
      </c>
      <c r="KB17" s="161">
        <v>-45.073</v>
      </c>
      <c r="KC17" s="161">
        <v>-77.305999999999997</v>
      </c>
      <c r="KD17" s="161">
        <v>52.226999999999997</v>
      </c>
      <c r="KE17" s="161">
        <v>24.89</v>
      </c>
      <c r="KF17" s="161">
        <v>-6.0998999999999999</v>
      </c>
      <c r="KG17" s="161">
        <v>6</v>
      </c>
      <c r="KH17" s="161">
        <v>0</v>
      </c>
      <c r="KI17" s="161">
        <v>165.69</v>
      </c>
    </row>
    <row r="18" spans="1:295" ht="18" customHeight="1" x14ac:dyDescent="0.3">
      <c r="A18" s="160" t="s">
        <v>60</v>
      </c>
      <c r="B18" s="160" t="s">
        <v>781</v>
      </c>
      <c r="C18" s="163">
        <v>0</v>
      </c>
      <c r="D18" s="163">
        <v>17.728999999999999</v>
      </c>
      <c r="E18" s="163">
        <v>-35.360999999999997</v>
      </c>
      <c r="F18" s="163">
        <v>-15.958</v>
      </c>
      <c r="G18" s="163">
        <v>25.93</v>
      </c>
      <c r="H18" s="163">
        <v>0</v>
      </c>
      <c r="I18" s="163">
        <v>51.45</v>
      </c>
      <c r="J18" s="163">
        <v>-119.32</v>
      </c>
      <c r="K18" s="163">
        <v>39.045999999999999</v>
      </c>
      <c r="L18" s="163">
        <v>19.896999999999998</v>
      </c>
      <c r="M18" s="163">
        <v>19.437000000000001</v>
      </c>
      <c r="N18" s="163">
        <v>-33.298999999999999</v>
      </c>
      <c r="O18" s="163">
        <v>-24.861999999999998</v>
      </c>
      <c r="P18" s="163">
        <v>22</v>
      </c>
      <c r="Q18" s="163">
        <v>16.559000000000001</v>
      </c>
      <c r="R18" s="163">
        <v>-22</v>
      </c>
      <c r="S18" s="163">
        <v>13.111000000000001</v>
      </c>
      <c r="T18" s="163">
        <v>243.7</v>
      </c>
      <c r="U18" s="163">
        <v>3.895</v>
      </c>
      <c r="V18" s="163">
        <v>3.8704000000000001</v>
      </c>
      <c r="W18" s="163">
        <v>5.9001000000000001</v>
      </c>
      <c r="X18" s="163">
        <v>0</v>
      </c>
      <c r="Y18" s="163">
        <v>7.3593999999999999</v>
      </c>
      <c r="Z18" s="163">
        <v>7.5853999999999999</v>
      </c>
      <c r="AA18" s="164">
        <v>11.708</v>
      </c>
      <c r="AB18" s="163">
        <v>113</v>
      </c>
      <c r="AC18" s="163">
        <v>-68.41</v>
      </c>
      <c r="AD18" s="163">
        <v>-67.838999999999999</v>
      </c>
      <c r="AE18" s="163">
        <v>17.082999999999998</v>
      </c>
      <c r="AF18" s="163">
        <v>33.298999999999999</v>
      </c>
      <c r="AG18" s="163">
        <v>24.2</v>
      </c>
      <c r="AH18" s="163">
        <v>3.903</v>
      </c>
      <c r="AI18" s="163">
        <v>0.20899999999999999</v>
      </c>
      <c r="AJ18" s="163">
        <v>-61.27</v>
      </c>
      <c r="AK18" s="163">
        <v>-61.408999999999999</v>
      </c>
      <c r="AL18" s="163">
        <v>-60.548999999999999</v>
      </c>
      <c r="AM18" s="163">
        <v>62.06</v>
      </c>
      <c r="AN18" s="163">
        <v>62.2</v>
      </c>
      <c r="AO18" s="163">
        <v>11.7</v>
      </c>
      <c r="AP18" s="163">
        <v>-0.89480000000000004</v>
      </c>
      <c r="AQ18" s="163">
        <v>51.749000000000002</v>
      </c>
      <c r="AR18" s="163">
        <v>53.558</v>
      </c>
      <c r="AS18" s="163">
        <v>32.344999999999999</v>
      </c>
      <c r="AT18" s="163">
        <v>-52.645000000000003</v>
      </c>
      <c r="AU18" s="163">
        <v>-52.536000000000001</v>
      </c>
      <c r="AV18" s="163">
        <v>8.8704000000000001</v>
      </c>
      <c r="AW18" s="163">
        <v>7.8727999999999998</v>
      </c>
      <c r="AX18" s="163">
        <v>0</v>
      </c>
      <c r="AY18" s="163">
        <v>84.93</v>
      </c>
      <c r="AZ18" s="163">
        <v>-2.0937999999999999</v>
      </c>
      <c r="BA18" s="163">
        <v>-9.8398000000000003</v>
      </c>
      <c r="BB18" s="163">
        <v>-343.3</v>
      </c>
      <c r="BC18" s="163">
        <v>4.3917000000000002</v>
      </c>
      <c r="BD18" s="163">
        <v>0</v>
      </c>
      <c r="BE18" s="163">
        <v>0</v>
      </c>
      <c r="BF18" s="163">
        <v>58.106999999999999</v>
      </c>
      <c r="BG18" s="163">
        <v>56.83</v>
      </c>
      <c r="BH18" s="163">
        <v>-2.9984000000000002</v>
      </c>
      <c r="BI18" s="163">
        <v>-67.102000000000004</v>
      </c>
      <c r="BJ18" s="163">
        <v>-50.634999999999998</v>
      </c>
      <c r="BK18" s="163">
        <v>4.0518999999999998</v>
      </c>
      <c r="BL18" s="163">
        <v>0</v>
      </c>
      <c r="BM18" s="163">
        <v>2.2709999999999999</v>
      </c>
      <c r="BN18" s="163">
        <v>378.64</v>
      </c>
      <c r="BO18" s="163">
        <v>72.480999999999995</v>
      </c>
      <c r="BP18" s="163">
        <v>72.358999999999995</v>
      </c>
      <c r="BQ18" s="163">
        <v>-254.7</v>
      </c>
      <c r="BR18" s="163">
        <v>388.45</v>
      </c>
      <c r="BS18" s="163">
        <v>40.976999999999997</v>
      </c>
      <c r="BT18" s="163">
        <v>-120.47</v>
      </c>
      <c r="BU18" s="163">
        <v>122.97</v>
      </c>
      <c r="BV18" s="163">
        <v>73.08</v>
      </c>
      <c r="BW18" s="163">
        <v>20.29</v>
      </c>
      <c r="BX18" s="163">
        <v>16.11</v>
      </c>
      <c r="BY18" s="163">
        <v>42.77</v>
      </c>
      <c r="BZ18" s="163">
        <v>59.819000000000003</v>
      </c>
      <c r="CA18" s="163">
        <v>-69.117000000000004</v>
      </c>
      <c r="CB18" s="163">
        <v>-68.313000000000002</v>
      </c>
      <c r="CC18" s="163">
        <v>135.38999999999999</v>
      </c>
      <c r="CD18" s="163">
        <v>135.04</v>
      </c>
      <c r="CE18" s="163">
        <v>16.623999999999999</v>
      </c>
      <c r="CF18" s="163">
        <v>-103.13</v>
      </c>
      <c r="CG18" s="163">
        <v>-103.6</v>
      </c>
      <c r="CH18" s="163">
        <v>15.321</v>
      </c>
      <c r="CI18" s="163">
        <v>-77.177000000000007</v>
      </c>
      <c r="CJ18" s="163">
        <v>19.57</v>
      </c>
      <c r="CK18" s="163">
        <v>25.984999999999999</v>
      </c>
      <c r="CL18" s="163">
        <v>-15.898999999999999</v>
      </c>
      <c r="CM18" s="163">
        <v>157.5</v>
      </c>
      <c r="CN18" s="163">
        <v>-12.97</v>
      </c>
      <c r="CO18" s="163">
        <v>-4.7534999999999998</v>
      </c>
      <c r="CP18" s="163">
        <v>-4.3250999999999999</v>
      </c>
      <c r="CQ18" s="163">
        <v>-3.1242000000000001</v>
      </c>
      <c r="CR18" s="163">
        <v>48.472999999999999</v>
      </c>
      <c r="CS18" s="163">
        <v>48.045999999999999</v>
      </c>
      <c r="CT18" s="163">
        <v>-13.188000000000001</v>
      </c>
      <c r="CU18" s="163">
        <v>-68.992000000000004</v>
      </c>
      <c r="CV18" s="163">
        <v>-17.327999999999999</v>
      </c>
      <c r="CW18" s="163">
        <v>11.678000000000001</v>
      </c>
      <c r="CX18" s="163">
        <v>38.168999999999997</v>
      </c>
      <c r="CY18" s="163">
        <v>57.63</v>
      </c>
      <c r="CZ18" s="163">
        <v>36.335000000000001</v>
      </c>
      <c r="DA18" s="163">
        <v>34.427999999999997</v>
      </c>
      <c r="DB18" s="163">
        <v>-28.739000000000001</v>
      </c>
      <c r="DC18" s="163">
        <v>-2.3862999999999999</v>
      </c>
      <c r="DD18" s="163">
        <v>77.569999999999993</v>
      </c>
      <c r="DE18" s="163">
        <v>77.338999999999999</v>
      </c>
      <c r="DF18" s="163">
        <v>-116.51</v>
      </c>
      <c r="DG18" s="163">
        <v>-1E-4</v>
      </c>
      <c r="DH18" s="163">
        <v>-17.571000000000002</v>
      </c>
      <c r="DI18" s="163">
        <v>-72.599000000000004</v>
      </c>
      <c r="DJ18" s="163">
        <v>-72.8</v>
      </c>
      <c r="DK18" s="163">
        <v>26.347000000000001</v>
      </c>
      <c r="DL18" s="163">
        <v>34.579000000000001</v>
      </c>
      <c r="DM18" s="163">
        <v>46.039000000000001</v>
      </c>
      <c r="DN18" s="163">
        <v>50.994</v>
      </c>
      <c r="DO18" s="163">
        <v>34.33</v>
      </c>
      <c r="DP18" s="163">
        <v>-7.35</v>
      </c>
      <c r="DQ18" s="163">
        <v>51.866999999999997</v>
      </c>
      <c r="DR18" s="163">
        <v>116.54</v>
      </c>
      <c r="DS18" s="163">
        <v>-32.259</v>
      </c>
      <c r="DT18" s="163">
        <v>-32.5</v>
      </c>
      <c r="DU18" s="163">
        <v>106.64</v>
      </c>
      <c r="DV18" s="163">
        <v>60.59</v>
      </c>
      <c r="DW18" s="163">
        <v>114.63</v>
      </c>
      <c r="DX18" s="163">
        <v>116.34</v>
      </c>
      <c r="DY18" s="163">
        <v>-49.094000000000001</v>
      </c>
      <c r="DZ18" s="163">
        <v>-47.927</v>
      </c>
      <c r="EA18" s="163">
        <v>173.78</v>
      </c>
      <c r="EB18" s="163">
        <v>134.65</v>
      </c>
      <c r="EC18" s="163">
        <v>129.4</v>
      </c>
      <c r="ED18" s="163">
        <v>131.91</v>
      </c>
      <c r="EE18" s="163">
        <v>58.322000000000003</v>
      </c>
      <c r="EF18" s="163">
        <v>45.302999999999997</v>
      </c>
      <c r="EG18" s="163">
        <v>-26.384</v>
      </c>
      <c r="EH18" s="163">
        <v>267.83</v>
      </c>
      <c r="EI18" s="163">
        <v>96.337000000000003</v>
      </c>
      <c r="EJ18" s="163">
        <v>0</v>
      </c>
      <c r="EK18" s="163">
        <v>-30.021000000000001</v>
      </c>
      <c r="EL18" s="163">
        <v>-28.239000000000001</v>
      </c>
      <c r="EM18" s="163">
        <v>27.286000000000001</v>
      </c>
      <c r="EN18" s="163">
        <v>-28.959</v>
      </c>
      <c r="EO18" s="163">
        <v>-27.696000000000002</v>
      </c>
      <c r="EP18" s="163">
        <v>138.30000000000001</v>
      </c>
      <c r="EQ18" s="163">
        <v>-65.039000000000001</v>
      </c>
      <c r="ER18" s="163">
        <v>-66.006</v>
      </c>
      <c r="ES18" s="163">
        <v>-13.054</v>
      </c>
      <c r="ET18" s="163">
        <v>0</v>
      </c>
      <c r="EU18" s="163">
        <v>-16.949000000000002</v>
      </c>
      <c r="EV18" s="163">
        <v>89.2</v>
      </c>
      <c r="EW18" s="163">
        <v>11.829000000000001</v>
      </c>
      <c r="EX18" s="163">
        <v>-104.45</v>
      </c>
      <c r="EY18" s="163">
        <v>-29.302</v>
      </c>
      <c r="EZ18" s="163">
        <v>-28.713999999999999</v>
      </c>
      <c r="FA18" s="163">
        <v>2.8386</v>
      </c>
      <c r="FB18" s="163">
        <v>-41.808</v>
      </c>
      <c r="FC18" s="163">
        <v>15.417</v>
      </c>
      <c r="FD18" s="163">
        <v>19.236999999999998</v>
      </c>
      <c r="FE18" s="163">
        <v>0</v>
      </c>
      <c r="FF18" s="163">
        <v>0</v>
      </c>
      <c r="FG18" s="163">
        <v>39.634</v>
      </c>
      <c r="FH18" s="163">
        <v>39.598999999999997</v>
      </c>
      <c r="FI18" s="163">
        <v>38.323999999999998</v>
      </c>
      <c r="FJ18" s="163">
        <v>68.489000000000004</v>
      </c>
      <c r="FK18" s="163">
        <v>67.149000000000001</v>
      </c>
      <c r="FL18" s="163">
        <v>-122.41</v>
      </c>
      <c r="FM18" s="163">
        <v>51.085000000000001</v>
      </c>
      <c r="FN18" s="163">
        <v>49.951000000000001</v>
      </c>
      <c r="FO18" s="163">
        <v>-81.233999999999995</v>
      </c>
      <c r="FP18" s="163">
        <v>-67.424000000000007</v>
      </c>
      <c r="FQ18" s="163">
        <v>-55.362000000000002</v>
      </c>
      <c r="FR18" s="163">
        <v>-44.728999999999999</v>
      </c>
      <c r="FS18" s="163">
        <v>13.776999999999999</v>
      </c>
      <c r="FT18" s="163">
        <v>0.82189999999999996</v>
      </c>
      <c r="FU18" s="163">
        <v>-8.8598999999999997</v>
      </c>
      <c r="FV18" s="163">
        <v>12.1</v>
      </c>
      <c r="FW18" s="163">
        <v>-56.639000000000003</v>
      </c>
      <c r="FX18" s="163">
        <v>10.358000000000001</v>
      </c>
      <c r="FY18" s="163">
        <v>-15.819000000000001</v>
      </c>
      <c r="FZ18" s="163">
        <v>0.79800000000000004</v>
      </c>
      <c r="GA18" s="163">
        <v>11.35</v>
      </c>
      <c r="GB18" s="163">
        <v>10.869</v>
      </c>
      <c r="GC18" s="163">
        <v>66.215999999999994</v>
      </c>
      <c r="GD18" s="163">
        <v>82.007000000000005</v>
      </c>
      <c r="GE18" s="163">
        <v>13.8</v>
      </c>
      <c r="GF18" s="163">
        <v>70.263000000000005</v>
      </c>
      <c r="GG18" s="163">
        <v>28.1</v>
      </c>
      <c r="GH18" s="163">
        <v>-14.647</v>
      </c>
      <c r="GI18" s="163">
        <v>-5.9799999999999999E-2</v>
      </c>
      <c r="GJ18" s="163">
        <v>0</v>
      </c>
      <c r="GK18" s="163">
        <v>1.2473000000000001</v>
      </c>
      <c r="GL18" s="163">
        <v>6.3799999999999996E-2</v>
      </c>
      <c r="GM18" s="163">
        <v>0</v>
      </c>
      <c r="GN18" s="163">
        <v>-11.818</v>
      </c>
      <c r="GO18" s="163">
        <v>-20.89</v>
      </c>
      <c r="GP18" s="163">
        <v>26.29</v>
      </c>
      <c r="GQ18" s="163">
        <v>32.268000000000001</v>
      </c>
      <c r="GR18" s="163">
        <v>94.52</v>
      </c>
      <c r="GS18" s="163">
        <v>61.726999999999997</v>
      </c>
      <c r="GT18" s="163">
        <v>-142.26</v>
      </c>
      <c r="GU18" s="163">
        <v>-17.449000000000002</v>
      </c>
      <c r="GV18" s="163">
        <v>38.137</v>
      </c>
      <c r="GW18" s="163">
        <v>-12.323</v>
      </c>
      <c r="GX18" s="163">
        <v>12.218</v>
      </c>
      <c r="GY18" s="163">
        <v>0</v>
      </c>
      <c r="GZ18" s="163">
        <v>0</v>
      </c>
      <c r="HA18" s="163">
        <v>14</v>
      </c>
      <c r="HB18" s="163">
        <v>219.15</v>
      </c>
      <c r="HC18" s="163">
        <v>218.37</v>
      </c>
      <c r="HD18" s="163">
        <v>284.10000000000002</v>
      </c>
      <c r="HE18" s="163">
        <v>-282.13</v>
      </c>
      <c r="HF18" s="163">
        <v>-508.58</v>
      </c>
      <c r="HG18" s="163">
        <v>513.95000000000005</v>
      </c>
      <c r="HH18" s="163">
        <v>510.64</v>
      </c>
      <c r="HI18" s="163">
        <v>-208.59</v>
      </c>
      <c r="HJ18" s="163">
        <v>-206.99</v>
      </c>
      <c r="HK18" s="163">
        <v>-60.393999999999998</v>
      </c>
      <c r="HL18" s="163">
        <v>-53.215000000000003</v>
      </c>
      <c r="HM18" s="163">
        <v>77.058999999999997</v>
      </c>
      <c r="HN18" s="163">
        <v>76.81</v>
      </c>
      <c r="HO18" s="163">
        <v>-162.80000000000001</v>
      </c>
      <c r="HP18" s="163">
        <v>-163.44999999999999</v>
      </c>
      <c r="HQ18" s="163">
        <v>70.81</v>
      </c>
      <c r="HR18" s="163">
        <v>69.974999999999994</v>
      </c>
      <c r="HS18" s="163">
        <v>-13.804</v>
      </c>
      <c r="HT18" s="163">
        <v>-13.439</v>
      </c>
      <c r="HU18" s="163">
        <v>120.3</v>
      </c>
      <c r="HV18" s="163">
        <v>119.94</v>
      </c>
      <c r="HW18" s="163">
        <v>50.5</v>
      </c>
      <c r="HX18" s="163">
        <v>50.7</v>
      </c>
      <c r="HY18" s="163">
        <v>22.581</v>
      </c>
      <c r="HZ18" s="163">
        <v>30.079000000000001</v>
      </c>
      <c r="IA18" s="163">
        <v>-328.53</v>
      </c>
      <c r="IB18" s="163">
        <v>109.64</v>
      </c>
      <c r="IC18" s="163">
        <v>108.61</v>
      </c>
      <c r="ID18" s="163">
        <v>15.6</v>
      </c>
      <c r="IE18" s="163">
        <v>1.7</v>
      </c>
      <c r="IF18" s="163">
        <v>-60.098999999999997</v>
      </c>
      <c r="IG18" s="163">
        <v>-60.798999999999999</v>
      </c>
      <c r="IH18" s="163">
        <v>1.6073</v>
      </c>
      <c r="II18" s="163">
        <v>1.2916000000000001</v>
      </c>
      <c r="IJ18" s="163">
        <v>-503.57</v>
      </c>
      <c r="IK18" s="163">
        <v>-125.32</v>
      </c>
      <c r="IL18" s="163">
        <v>413.23</v>
      </c>
      <c r="IM18" s="163">
        <v>348.11</v>
      </c>
      <c r="IN18" s="163">
        <v>13.198</v>
      </c>
      <c r="IO18" s="163">
        <v>-338.45</v>
      </c>
      <c r="IP18" s="163">
        <v>338.01</v>
      </c>
      <c r="IQ18" s="163">
        <v>-136.82</v>
      </c>
      <c r="IR18" s="163">
        <v>-221.7</v>
      </c>
      <c r="IS18" s="163">
        <v>-332.75</v>
      </c>
      <c r="IT18" s="163">
        <v>94.807000000000002</v>
      </c>
      <c r="IU18" s="163">
        <v>92.59</v>
      </c>
      <c r="IV18" s="163">
        <v>135.37</v>
      </c>
      <c r="IW18" s="163">
        <v>-410.83</v>
      </c>
      <c r="IX18" s="163">
        <v>222.23</v>
      </c>
      <c r="IY18" s="163">
        <v>-183.29</v>
      </c>
      <c r="IZ18" s="163">
        <v>182.73</v>
      </c>
      <c r="JA18" s="163">
        <v>-7.9885000000000002</v>
      </c>
      <c r="JB18" s="163">
        <v>30.954999999999998</v>
      </c>
      <c r="JC18" s="163">
        <v>25.2</v>
      </c>
      <c r="JD18" s="163">
        <v>6.0629999999999997</v>
      </c>
      <c r="JE18" s="163">
        <v>6.0819000000000001</v>
      </c>
      <c r="JF18" s="163">
        <v>-24.638999999999999</v>
      </c>
      <c r="JG18" s="163">
        <v>9.1998999999999995</v>
      </c>
      <c r="JH18" s="163">
        <v>8.0411999999999999</v>
      </c>
      <c r="JI18" s="163">
        <v>-9.4620999999999995</v>
      </c>
      <c r="JJ18" s="163">
        <v>-47.402000000000001</v>
      </c>
      <c r="JK18" s="163">
        <v>-14.353999999999999</v>
      </c>
      <c r="JL18" s="163">
        <v>48.298999999999999</v>
      </c>
      <c r="JM18" s="163">
        <v>51.902000000000001</v>
      </c>
      <c r="JN18" s="163">
        <v>52.923999999999999</v>
      </c>
      <c r="JO18" s="163">
        <v>10.272</v>
      </c>
      <c r="JP18" s="163">
        <v>12.337999999999999</v>
      </c>
      <c r="JQ18" s="163">
        <v>49.345999999999997</v>
      </c>
      <c r="JR18" s="163">
        <v>50.137</v>
      </c>
      <c r="JS18" s="163">
        <v>50.889000000000003</v>
      </c>
      <c r="JT18" s="164">
        <v>51.127000000000002</v>
      </c>
      <c r="JU18" s="163">
        <v>-1.2</v>
      </c>
      <c r="JV18" s="163">
        <v>23.478000000000002</v>
      </c>
      <c r="JW18" s="163">
        <v>5.6199000000000003</v>
      </c>
      <c r="JX18" s="163">
        <v>8.6998999999999995</v>
      </c>
      <c r="JY18" s="163">
        <v>-49.468000000000004</v>
      </c>
      <c r="JZ18" s="163">
        <v>78.823999999999998</v>
      </c>
      <c r="KA18" s="163">
        <v>60.375999999999998</v>
      </c>
      <c r="KB18" s="163">
        <v>-48.935000000000002</v>
      </c>
      <c r="KC18" s="163">
        <v>-77.965999999999994</v>
      </c>
      <c r="KD18" s="163">
        <v>51.843000000000004</v>
      </c>
      <c r="KE18" s="163">
        <v>25.024999999999999</v>
      </c>
      <c r="KF18" s="163">
        <v>-7.1999000000000004</v>
      </c>
      <c r="KG18" s="163">
        <v>7.5998999999999999</v>
      </c>
      <c r="KH18" s="163">
        <v>0</v>
      </c>
      <c r="KI18" s="163">
        <v>178.33</v>
      </c>
    </row>
    <row r="19" spans="1:295" ht="18" customHeight="1" x14ac:dyDescent="0.3">
      <c r="A19" s="160" t="s">
        <v>60</v>
      </c>
      <c r="B19" s="160" t="s">
        <v>782</v>
      </c>
      <c r="C19" s="163">
        <v>0</v>
      </c>
      <c r="D19" s="163">
        <v>18.577999999999999</v>
      </c>
      <c r="E19" s="163">
        <v>-36.915999999999997</v>
      </c>
      <c r="F19" s="163">
        <v>-14.593999999999999</v>
      </c>
      <c r="G19" s="163">
        <v>26.907</v>
      </c>
      <c r="H19" s="163">
        <v>0</v>
      </c>
      <c r="I19" s="163">
        <v>53.63</v>
      </c>
      <c r="J19" s="163">
        <v>-124.28</v>
      </c>
      <c r="K19" s="163">
        <v>41.377000000000002</v>
      </c>
      <c r="L19" s="163">
        <v>21.047000000000001</v>
      </c>
      <c r="M19" s="163">
        <v>20.63</v>
      </c>
      <c r="N19" s="163">
        <v>-39.959000000000003</v>
      </c>
      <c r="O19" s="163">
        <v>-25.709</v>
      </c>
      <c r="P19" s="163">
        <v>22</v>
      </c>
      <c r="Q19" s="163">
        <v>17.388000000000002</v>
      </c>
      <c r="R19" s="163">
        <v>-22</v>
      </c>
      <c r="S19" s="163">
        <v>13.175000000000001</v>
      </c>
      <c r="T19" s="163">
        <v>252.86</v>
      </c>
      <c r="U19" s="163">
        <v>4.4336000000000002</v>
      </c>
      <c r="V19" s="163">
        <v>4.4417</v>
      </c>
      <c r="W19" s="163">
        <v>7.7506000000000004</v>
      </c>
      <c r="X19" s="163">
        <v>0</v>
      </c>
      <c r="Y19" s="163">
        <v>7.8871000000000002</v>
      </c>
      <c r="Z19" s="163">
        <v>7.7187000000000001</v>
      </c>
      <c r="AA19" s="164">
        <v>15.579000000000001</v>
      </c>
      <c r="AB19" s="163">
        <v>113</v>
      </c>
      <c r="AC19" s="163">
        <v>-75.05</v>
      </c>
      <c r="AD19" s="163">
        <v>-74.94</v>
      </c>
      <c r="AE19" s="163">
        <v>17.864999999999998</v>
      </c>
      <c r="AF19" s="163">
        <v>39.959000000000003</v>
      </c>
      <c r="AG19" s="163">
        <v>24.2</v>
      </c>
      <c r="AH19" s="163">
        <v>5.4850000000000003</v>
      </c>
      <c r="AI19" s="163">
        <v>0.224</v>
      </c>
      <c r="AJ19" s="163">
        <v>-71.099000000000004</v>
      </c>
      <c r="AK19" s="163">
        <v>-71.44</v>
      </c>
      <c r="AL19" s="163">
        <v>-54.13</v>
      </c>
      <c r="AM19" s="163">
        <v>72.47</v>
      </c>
      <c r="AN19" s="163">
        <v>72.72</v>
      </c>
      <c r="AO19" s="163">
        <v>12.093</v>
      </c>
      <c r="AP19" s="163">
        <v>-1.0425</v>
      </c>
      <c r="AQ19" s="163">
        <v>56.478999999999999</v>
      </c>
      <c r="AR19" s="163">
        <v>57.537999999999997</v>
      </c>
      <c r="AS19" s="163">
        <v>36.158000000000001</v>
      </c>
      <c r="AT19" s="163">
        <v>-57.601999999999997</v>
      </c>
      <c r="AU19" s="163">
        <v>-57.31</v>
      </c>
      <c r="AV19" s="163">
        <v>11.526</v>
      </c>
      <c r="AW19" s="163">
        <v>11.807</v>
      </c>
      <c r="AX19" s="163">
        <v>0</v>
      </c>
      <c r="AY19" s="163">
        <v>90.02</v>
      </c>
      <c r="AZ19" s="163">
        <v>-1.0468999999999999</v>
      </c>
      <c r="BA19" s="163">
        <v>-6.0492999999999997</v>
      </c>
      <c r="BB19" s="163">
        <v>-367</v>
      </c>
      <c r="BC19" s="163">
        <v>4.3917000000000002</v>
      </c>
      <c r="BD19" s="163">
        <v>0</v>
      </c>
      <c r="BE19" s="163">
        <v>0</v>
      </c>
      <c r="BF19" s="163">
        <v>63.148000000000003</v>
      </c>
      <c r="BG19" s="163">
        <v>61.39</v>
      </c>
      <c r="BH19" s="163">
        <v>-3.4437000000000002</v>
      </c>
      <c r="BI19" s="163">
        <v>-67.102000000000004</v>
      </c>
      <c r="BJ19" s="163">
        <v>-48.744</v>
      </c>
      <c r="BK19" s="163">
        <v>4.6970000000000001</v>
      </c>
      <c r="BL19" s="163">
        <v>0</v>
      </c>
      <c r="BM19" s="163">
        <v>2.7993000000000001</v>
      </c>
      <c r="BN19" s="163">
        <v>399.57</v>
      </c>
      <c r="BO19" s="163">
        <v>73.244</v>
      </c>
      <c r="BP19" s="163">
        <v>72.694999999999993</v>
      </c>
      <c r="BQ19" s="163">
        <v>-257.14</v>
      </c>
      <c r="BR19" s="163">
        <v>413.35</v>
      </c>
      <c r="BS19" s="163">
        <v>40.976999999999997</v>
      </c>
      <c r="BT19" s="163">
        <v>-126.72</v>
      </c>
      <c r="BU19" s="163">
        <v>128.94</v>
      </c>
      <c r="BV19" s="163">
        <v>75.813999999999993</v>
      </c>
      <c r="BW19" s="163">
        <v>21.309000000000001</v>
      </c>
      <c r="BX19" s="163">
        <v>17.95</v>
      </c>
      <c r="BY19" s="163">
        <v>45.069000000000003</v>
      </c>
      <c r="BZ19" s="163">
        <v>62.4</v>
      </c>
      <c r="CA19" s="163">
        <v>-78.091999999999999</v>
      </c>
      <c r="CB19" s="163">
        <v>-77.823999999999998</v>
      </c>
      <c r="CC19" s="163">
        <v>145.16999999999999</v>
      </c>
      <c r="CD19" s="163">
        <v>145.99</v>
      </c>
      <c r="CE19" s="163">
        <v>12.512</v>
      </c>
      <c r="CF19" s="163">
        <v>-111.93</v>
      </c>
      <c r="CG19" s="163">
        <v>-112.08</v>
      </c>
      <c r="CH19" s="163">
        <v>13.428000000000001</v>
      </c>
      <c r="CI19" s="163">
        <v>-86.26</v>
      </c>
      <c r="CJ19" s="163">
        <v>19.57</v>
      </c>
      <c r="CK19" s="163">
        <v>25.984999999999999</v>
      </c>
      <c r="CL19" s="163">
        <v>-25.1</v>
      </c>
      <c r="CM19" s="163">
        <v>172.3</v>
      </c>
      <c r="CN19" s="163">
        <v>-13.38</v>
      </c>
      <c r="CO19" s="163">
        <v>-8.3515999999999995</v>
      </c>
      <c r="CP19" s="163">
        <v>-7.7214999999999998</v>
      </c>
      <c r="CQ19" s="163">
        <v>-7.2443999999999997</v>
      </c>
      <c r="CR19" s="163">
        <v>43.296999999999997</v>
      </c>
      <c r="CS19" s="163">
        <v>43.027000000000001</v>
      </c>
      <c r="CT19" s="163">
        <v>-15.145</v>
      </c>
      <c r="CU19" s="163">
        <v>-67.251999999999995</v>
      </c>
      <c r="CV19" s="163">
        <v>-14.946999999999999</v>
      </c>
      <c r="CW19" s="163">
        <v>12.151999999999999</v>
      </c>
      <c r="CX19" s="163">
        <v>41.529000000000003</v>
      </c>
      <c r="CY19" s="163">
        <v>61.68</v>
      </c>
      <c r="CZ19" s="163">
        <v>38.21</v>
      </c>
      <c r="DA19" s="163">
        <v>35.893000000000001</v>
      </c>
      <c r="DB19" s="163">
        <v>-29.329000000000001</v>
      </c>
      <c r="DC19" s="163">
        <v>-2.3862999999999999</v>
      </c>
      <c r="DD19" s="163">
        <v>85.930999999999997</v>
      </c>
      <c r="DE19" s="163">
        <v>85.94</v>
      </c>
      <c r="DF19" s="163">
        <v>-135.24</v>
      </c>
      <c r="DG19" s="163">
        <v>-1E-4</v>
      </c>
      <c r="DH19" s="163">
        <v>-17.971</v>
      </c>
      <c r="DI19" s="163">
        <v>-75.3</v>
      </c>
      <c r="DJ19" s="163">
        <v>-75.400000000000006</v>
      </c>
      <c r="DK19" s="163">
        <v>27.225999999999999</v>
      </c>
      <c r="DL19" s="163">
        <v>37.509</v>
      </c>
      <c r="DM19" s="163">
        <v>53.084000000000003</v>
      </c>
      <c r="DN19" s="163">
        <v>55.095999999999997</v>
      </c>
      <c r="DO19" s="163">
        <v>37.28</v>
      </c>
      <c r="DP19" s="163">
        <v>-8.84</v>
      </c>
      <c r="DQ19" s="163">
        <v>53.622</v>
      </c>
      <c r="DR19" s="163">
        <v>132.43</v>
      </c>
      <c r="DS19" s="163">
        <v>-31.87</v>
      </c>
      <c r="DT19" s="163">
        <v>-32.15</v>
      </c>
      <c r="DU19" s="163">
        <v>111.35</v>
      </c>
      <c r="DV19" s="163">
        <v>63.12</v>
      </c>
      <c r="DW19" s="163">
        <v>135.74</v>
      </c>
      <c r="DX19" s="163">
        <v>133.07</v>
      </c>
      <c r="DY19" s="163">
        <v>-53.93</v>
      </c>
      <c r="DZ19" s="163">
        <v>-53.154000000000003</v>
      </c>
      <c r="EA19" s="163">
        <v>186.09</v>
      </c>
      <c r="EB19" s="163">
        <v>146.4</v>
      </c>
      <c r="EC19" s="163">
        <v>140.88</v>
      </c>
      <c r="ED19" s="163">
        <v>144.1</v>
      </c>
      <c r="EE19" s="163">
        <v>46.828000000000003</v>
      </c>
      <c r="EF19" s="163">
        <v>34.96</v>
      </c>
      <c r="EG19" s="163">
        <v>-26.690999999999999</v>
      </c>
      <c r="EH19" s="163">
        <v>266.83999999999997</v>
      </c>
      <c r="EI19" s="163">
        <v>101.31</v>
      </c>
      <c r="EJ19" s="163">
        <v>0</v>
      </c>
      <c r="EK19" s="163">
        <v>-30.823</v>
      </c>
      <c r="EL19" s="163">
        <v>-29.081</v>
      </c>
      <c r="EM19" s="163">
        <v>42.322000000000003</v>
      </c>
      <c r="EN19" s="163">
        <v>-14.058</v>
      </c>
      <c r="EO19" s="163">
        <v>-12.709</v>
      </c>
      <c r="EP19" s="163">
        <v>46.128</v>
      </c>
      <c r="EQ19" s="163">
        <v>-54.603999999999999</v>
      </c>
      <c r="ER19" s="163">
        <v>-55.377000000000002</v>
      </c>
      <c r="ES19" s="163">
        <v>-0.23230000000000001</v>
      </c>
      <c r="ET19" s="163">
        <v>0</v>
      </c>
      <c r="EU19" s="163">
        <v>-16.649000000000001</v>
      </c>
      <c r="EV19" s="163">
        <v>1</v>
      </c>
      <c r="EW19" s="163">
        <v>12.254</v>
      </c>
      <c r="EX19" s="163">
        <v>-77.072999999999993</v>
      </c>
      <c r="EY19" s="163">
        <v>-29.445</v>
      </c>
      <c r="EZ19" s="163">
        <v>-28.875</v>
      </c>
      <c r="FA19" s="163">
        <v>2.7281</v>
      </c>
      <c r="FB19" s="163">
        <v>-33.868000000000002</v>
      </c>
      <c r="FC19" s="163">
        <v>15.441000000000001</v>
      </c>
      <c r="FD19" s="163">
        <v>19.494</v>
      </c>
      <c r="FE19" s="163">
        <v>0</v>
      </c>
      <c r="FF19" s="163">
        <v>0</v>
      </c>
      <c r="FG19" s="163">
        <v>35.777000000000001</v>
      </c>
      <c r="FH19" s="163">
        <v>37.106999999999999</v>
      </c>
      <c r="FI19" s="163">
        <v>35.472999999999999</v>
      </c>
      <c r="FJ19" s="163">
        <v>75.856999999999999</v>
      </c>
      <c r="FK19" s="163">
        <v>76.025000000000006</v>
      </c>
      <c r="FL19" s="163">
        <v>-151.88</v>
      </c>
      <c r="FM19" s="163">
        <v>56.363</v>
      </c>
      <c r="FN19" s="163">
        <v>55.478000000000002</v>
      </c>
      <c r="FO19" s="163">
        <v>-101.34</v>
      </c>
      <c r="FP19" s="163">
        <v>-87.373000000000005</v>
      </c>
      <c r="FQ19" s="163">
        <v>-57.771999999999998</v>
      </c>
      <c r="FR19" s="163">
        <v>-47.469000000000001</v>
      </c>
      <c r="FS19" s="163">
        <v>13.379</v>
      </c>
      <c r="FT19" s="163">
        <v>0.80959999999999999</v>
      </c>
      <c r="FU19" s="163">
        <v>-8.3698999999999995</v>
      </c>
      <c r="FV19" s="163">
        <v>12.03</v>
      </c>
      <c r="FW19" s="163">
        <v>-58.893999999999998</v>
      </c>
      <c r="FX19" s="163">
        <v>10.375999999999999</v>
      </c>
      <c r="FY19" s="163">
        <v>-15.659000000000001</v>
      </c>
      <c r="FZ19" s="163">
        <v>0.79200000000000004</v>
      </c>
      <c r="GA19" s="163">
        <v>11.476000000000001</v>
      </c>
      <c r="GB19" s="163">
        <v>14.189</v>
      </c>
      <c r="GC19" s="163">
        <v>89.775000000000006</v>
      </c>
      <c r="GD19" s="163">
        <v>103.52</v>
      </c>
      <c r="GE19" s="163">
        <v>13.55</v>
      </c>
      <c r="GF19" s="163">
        <v>76.801000000000002</v>
      </c>
      <c r="GG19" s="163">
        <v>29.298999999999999</v>
      </c>
      <c r="GH19" s="163">
        <v>-17.335000000000001</v>
      </c>
      <c r="GI19" s="163">
        <v>0.78649999999999998</v>
      </c>
      <c r="GJ19" s="163">
        <v>0</v>
      </c>
      <c r="GK19" s="163">
        <v>1.3484</v>
      </c>
      <c r="GL19" s="163">
        <v>6.3799999999999996E-2</v>
      </c>
      <c r="GM19" s="163">
        <v>0</v>
      </c>
      <c r="GN19" s="163">
        <v>-11.818</v>
      </c>
      <c r="GO19" s="163">
        <v>-24.986000000000001</v>
      </c>
      <c r="GP19" s="163">
        <v>25.797000000000001</v>
      </c>
      <c r="GQ19" s="163">
        <v>38.15</v>
      </c>
      <c r="GR19" s="163">
        <v>107</v>
      </c>
      <c r="GS19" s="163">
        <v>71.284999999999997</v>
      </c>
      <c r="GT19" s="163">
        <v>-161.15</v>
      </c>
      <c r="GU19" s="163">
        <v>-17.989000000000001</v>
      </c>
      <c r="GV19" s="163">
        <v>41.777999999999999</v>
      </c>
      <c r="GW19" s="163">
        <v>-13.856999999999999</v>
      </c>
      <c r="GX19" s="163">
        <v>12.231999999999999</v>
      </c>
      <c r="GY19" s="163">
        <v>0</v>
      </c>
      <c r="GZ19" s="163">
        <v>0</v>
      </c>
      <c r="HA19" s="163">
        <v>13</v>
      </c>
      <c r="HB19" s="163">
        <v>226.51</v>
      </c>
      <c r="HC19" s="163">
        <v>226.66</v>
      </c>
      <c r="HD19" s="163">
        <v>277.8</v>
      </c>
      <c r="HE19" s="163">
        <v>-276.04000000000002</v>
      </c>
      <c r="HF19" s="163">
        <v>-517.59</v>
      </c>
      <c r="HG19" s="163">
        <v>519.79</v>
      </c>
      <c r="HH19" s="163">
        <v>514.98</v>
      </c>
      <c r="HI19" s="163">
        <v>-215.76</v>
      </c>
      <c r="HJ19" s="163">
        <v>-212.53</v>
      </c>
      <c r="HK19" s="163">
        <v>-54.944000000000003</v>
      </c>
      <c r="HL19" s="163">
        <v>-47.500999999999998</v>
      </c>
      <c r="HM19" s="163">
        <v>76.263999999999996</v>
      </c>
      <c r="HN19" s="163">
        <v>76.927000000000007</v>
      </c>
      <c r="HO19" s="163">
        <v>-162.80000000000001</v>
      </c>
      <c r="HP19" s="163">
        <v>-163.44999999999999</v>
      </c>
      <c r="HQ19" s="163">
        <v>70.941999999999993</v>
      </c>
      <c r="HR19" s="163">
        <v>70.084999999999994</v>
      </c>
      <c r="HS19" s="163">
        <v>-18.504999999999999</v>
      </c>
      <c r="HT19" s="163">
        <v>-18.39</v>
      </c>
      <c r="HU19" s="163">
        <v>117.94</v>
      </c>
      <c r="HV19" s="163">
        <v>117.37</v>
      </c>
      <c r="HW19" s="163">
        <v>53.9</v>
      </c>
      <c r="HX19" s="163">
        <v>54.5</v>
      </c>
      <c r="HY19" s="163">
        <v>22.620999999999999</v>
      </c>
      <c r="HZ19" s="163">
        <v>30.959</v>
      </c>
      <c r="IA19" s="163">
        <v>-331.61</v>
      </c>
      <c r="IB19" s="163">
        <v>104.74</v>
      </c>
      <c r="IC19" s="163">
        <v>104.6</v>
      </c>
      <c r="ID19" s="163">
        <v>16.2</v>
      </c>
      <c r="IE19" s="163">
        <v>5.0998999999999999</v>
      </c>
      <c r="IF19" s="163">
        <v>-60.7</v>
      </c>
      <c r="IG19" s="163">
        <v>-60.798999999999999</v>
      </c>
      <c r="IH19" s="163">
        <v>1.6073</v>
      </c>
      <c r="II19" s="163">
        <v>1.3895</v>
      </c>
      <c r="IJ19" s="163">
        <v>-509.24</v>
      </c>
      <c r="IK19" s="163">
        <v>-135.62</v>
      </c>
      <c r="IL19" s="163">
        <v>421.22</v>
      </c>
      <c r="IM19" s="163">
        <v>347.35</v>
      </c>
      <c r="IN19" s="163">
        <v>10.965999999999999</v>
      </c>
      <c r="IO19" s="163">
        <v>-339.8</v>
      </c>
      <c r="IP19" s="163">
        <v>341.15</v>
      </c>
      <c r="IQ19" s="163">
        <v>-136.49</v>
      </c>
      <c r="IR19" s="163">
        <v>-223.41</v>
      </c>
      <c r="IS19" s="163">
        <v>-339.99</v>
      </c>
      <c r="IT19" s="163">
        <v>95.570999999999998</v>
      </c>
      <c r="IU19" s="163">
        <v>96.355999999999995</v>
      </c>
      <c r="IV19" s="163">
        <v>145.97</v>
      </c>
      <c r="IW19" s="163">
        <v>-411.99</v>
      </c>
      <c r="IX19" s="163">
        <v>224.79</v>
      </c>
      <c r="IY19" s="163">
        <v>-186.96</v>
      </c>
      <c r="IZ19" s="163">
        <v>187.11</v>
      </c>
      <c r="JA19" s="163">
        <v>-6.6700999999999997</v>
      </c>
      <c r="JB19" s="163">
        <v>30.954999999999998</v>
      </c>
      <c r="JC19" s="163">
        <v>25.68</v>
      </c>
      <c r="JD19" s="163">
        <v>5.7979000000000003</v>
      </c>
      <c r="JE19" s="163">
        <v>5.7789000000000001</v>
      </c>
      <c r="JF19" s="163">
        <v>-25.28</v>
      </c>
      <c r="JG19" s="163">
        <v>9.68</v>
      </c>
      <c r="JH19" s="163">
        <v>7.5098000000000003</v>
      </c>
      <c r="JI19" s="163">
        <v>-10.398999999999999</v>
      </c>
      <c r="JJ19" s="163">
        <v>-46.7</v>
      </c>
      <c r="JK19" s="163">
        <v>-13.826000000000001</v>
      </c>
      <c r="JL19" s="163">
        <v>46.098999999999997</v>
      </c>
      <c r="JM19" s="163">
        <v>56.661999999999999</v>
      </c>
      <c r="JN19" s="163">
        <v>54.52</v>
      </c>
      <c r="JO19" s="163">
        <v>10.356999999999999</v>
      </c>
      <c r="JP19" s="163">
        <v>12.359</v>
      </c>
      <c r="JQ19" s="163">
        <v>50.222000000000001</v>
      </c>
      <c r="JR19" s="163">
        <v>50.670999999999999</v>
      </c>
      <c r="JS19" s="163">
        <v>49.972000000000001</v>
      </c>
      <c r="JT19" s="164">
        <v>49.787999999999997</v>
      </c>
      <c r="JU19" s="163">
        <v>-4.5998999999999999</v>
      </c>
      <c r="JV19" s="163">
        <v>22.312999999999999</v>
      </c>
      <c r="JW19" s="163">
        <v>6.0399000000000003</v>
      </c>
      <c r="JX19" s="163">
        <v>8.6998999999999995</v>
      </c>
      <c r="JY19" s="163">
        <v>-42.326000000000001</v>
      </c>
      <c r="JZ19" s="163">
        <v>74.563000000000002</v>
      </c>
      <c r="KA19" s="163">
        <v>55.698999999999998</v>
      </c>
      <c r="KB19" s="163">
        <v>-42.328000000000003</v>
      </c>
      <c r="KC19" s="163">
        <v>-73.316999999999993</v>
      </c>
      <c r="KD19" s="163">
        <v>46.335000000000001</v>
      </c>
      <c r="KE19" s="163">
        <v>27.231999999999999</v>
      </c>
      <c r="KF19" s="163">
        <v>-2.5</v>
      </c>
      <c r="KG19" s="163">
        <v>3</v>
      </c>
      <c r="KH19" s="163">
        <v>0</v>
      </c>
      <c r="KI19" s="163">
        <v>191.84</v>
      </c>
    </row>
    <row r="20" spans="1:295" ht="18" customHeight="1" x14ac:dyDescent="0.3">
      <c r="A20" s="160" t="s">
        <v>60</v>
      </c>
      <c r="B20" s="160" t="s">
        <v>783</v>
      </c>
      <c r="C20" s="163">
        <v>0</v>
      </c>
      <c r="D20" s="163">
        <v>19.265999999999998</v>
      </c>
      <c r="E20" s="163">
        <v>-38.569000000000003</v>
      </c>
      <c r="F20" s="163">
        <v>-8.7743000000000002</v>
      </c>
      <c r="G20" s="163">
        <v>28.157</v>
      </c>
      <c r="H20" s="163">
        <v>0</v>
      </c>
      <c r="I20" s="163">
        <v>56.645000000000003</v>
      </c>
      <c r="J20" s="163">
        <v>-131.77000000000001</v>
      </c>
      <c r="K20" s="163">
        <v>44.476999999999997</v>
      </c>
      <c r="L20" s="163">
        <v>22.331</v>
      </c>
      <c r="M20" s="163">
        <v>22.116</v>
      </c>
      <c r="N20" s="163">
        <v>-46.619</v>
      </c>
      <c r="O20" s="163">
        <v>-26.149000000000001</v>
      </c>
      <c r="P20" s="163">
        <v>22</v>
      </c>
      <c r="Q20" s="163">
        <v>16.559000000000001</v>
      </c>
      <c r="R20" s="163">
        <v>-19.798999999999999</v>
      </c>
      <c r="S20" s="163">
        <v>13.135999999999999</v>
      </c>
      <c r="T20" s="163">
        <v>268.36</v>
      </c>
      <c r="U20" s="163">
        <v>5.0528000000000004</v>
      </c>
      <c r="V20" s="163">
        <v>5.2262000000000004</v>
      </c>
      <c r="W20" s="163">
        <v>8.5306999999999995</v>
      </c>
      <c r="X20" s="163">
        <v>0</v>
      </c>
      <c r="Y20" s="163">
        <v>7.2885</v>
      </c>
      <c r="Z20" s="163">
        <v>7.6881000000000004</v>
      </c>
      <c r="AA20" s="164">
        <v>15.863</v>
      </c>
      <c r="AB20" s="163">
        <v>113</v>
      </c>
      <c r="AC20" s="163">
        <v>-78.849000000000004</v>
      </c>
      <c r="AD20" s="163">
        <v>-78.86</v>
      </c>
      <c r="AE20" s="163">
        <v>18.571999999999999</v>
      </c>
      <c r="AF20" s="163">
        <v>46.619</v>
      </c>
      <c r="AG20" s="163">
        <v>24.2</v>
      </c>
      <c r="AH20" s="163">
        <v>6.242</v>
      </c>
      <c r="AI20" s="163">
        <v>0.22600000000000001</v>
      </c>
      <c r="AJ20" s="163">
        <v>-75.790000000000006</v>
      </c>
      <c r="AK20" s="163">
        <v>-76.150000000000006</v>
      </c>
      <c r="AL20" s="163">
        <v>-50.81</v>
      </c>
      <c r="AM20" s="163">
        <v>77.16</v>
      </c>
      <c r="AN20" s="163">
        <v>75.849000000000004</v>
      </c>
      <c r="AO20" s="163">
        <v>12.702999999999999</v>
      </c>
      <c r="AP20" s="163">
        <v>-1.6225000000000001</v>
      </c>
      <c r="AQ20" s="163">
        <v>58.575000000000003</v>
      </c>
      <c r="AR20" s="163">
        <v>60.548999999999999</v>
      </c>
      <c r="AS20" s="163">
        <v>38.859000000000002</v>
      </c>
      <c r="AT20" s="163">
        <v>-59.476999999999997</v>
      </c>
      <c r="AU20" s="163">
        <v>-61.067999999999998</v>
      </c>
      <c r="AV20" s="163">
        <v>23.146000000000001</v>
      </c>
      <c r="AW20" s="163">
        <v>23.939</v>
      </c>
      <c r="AX20" s="163">
        <v>0</v>
      </c>
      <c r="AY20" s="163">
        <v>93.100999999999999</v>
      </c>
      <c r="AZ20" s="163">
        <v>-2.0937999999999999</v>
      </c>
      <c r="BA20" s="163">
        <v>-8.0013000000000005</v>
      </c>
      <c r="BB20" s="163">
        <v>-398.08</v>
      </c>
      <c r="BC20" s="163">
        <v>4.3917000000000002</v>
      </c>
      <c r="BD20" s="163">
        <v>0</v>
      </c>
      <c r="BE20" s="163">
        <v>0</v>
      </c>
      <c r="BF20" s="163">
        <v>66.650999999999996</v>
      </c>
      <c r="BG20" s="163">
        <v>66.564999999999998</v>
      </c>
      <c r="BH20" s="163">
        <v>-3.8138000000000001</v>
      </c>
      <c r="BI20" s="163">
        <v>-67.102000000000004</v>
      </c>
      <c r="BJ20" s="163">
        <v>-51.573999999999998</v>
      </c>
      <c r="BK20" s="163">
        <v>4.5921000000000003</v>
      </c>
      <c r="BL20" s="163">
        <v>0</v>
      </c>
      <c r="BM20" s="163">
        <v>3.2330999999999999</v>
      </c>
      <c r="BN20" s="163">
        <v>424.63</v>
      </c>
      <c r="BO20" s="163">
        <v>74.281999999999996</v>
      </c>
      <c r="BP20" s="163">
        <v>74.311999999999998</v>
      </c>
      <c r="BQ20" s="163">
        <v>-266.86</v>
      </c>
      <c r="BR20" s="163">
        <v>439.07</v>
      </c>
      <c r="BS20" s="163">
        <v>40.976999999999997</v>
      </c>
      <c r="BT20" s="163">
        <v>-135.80000000000001</v>
      </c>
      <c r="BU20" s="163">
        <v>135.96</v>
      </c>
      <c r="BV20" s="163">
        <v>75.703999999999994</v>
      </c>
      <c r="BW20" s="163">
        <v>20.798999999999999</v>
      </c>
      <c r="BX20" s="163">
        <v>17.45</v>
      </c>
      <c r="BY20" s="163">
        <v>46.639000000000003</v>
      </c>
      <c r="BZ20" s="163">
        <v>62.689</v>
      </c>
      <c r="CA20" s="163">
        <v>-78.494</v>
      </c>
      <c r="CB20" s="163">
        <v>-78.36</v>
      </c>
      <c r="CC20" s="163">
        <v>149.1</v>
      </c>
      <c r="CD20" s="163">
        <v>150.75</v>
      </c>
      <c r="CE20" s="163">
        <v>13.574999999999999</v>
      </c>
      <c r="CF20" s="163">
        <v>-119.81</v>
      </c>
      <c r="CG20" s="163">
        <v>-117.81</v>
      </c>
      <c r="CH20" s="163">
        <v>14.368</v>
      </c>
      <c r="CI20" s="163">
        <v>-90.962999999999994</v>
      </c>
      <c r="CJ20" s="163">
        <v>19.57</v>
      </c>
      <c r="CK20" s="163">
        <v>25.984999999999999</v>
      </c>
      <c r="CL20" s="163">
        <v>-22.7</v>
      </c>
      <c r="CM20" s="163">
        <v>177.39</v>
      </c>
      <c r="CN20" s="163">
        <v>-13.859</v>
      </c>
      <c r="CO20" s="163">
        <v>-9.2696000000000005</v>
      </c>
      <c r="CP20" s="163">
        <v>-8.3446999999999996</v>
      </c>
      <c r="CQ20" s="163">
        <v>-7.3865999999999996</v>
      </c>
      <c r="CR20" s="163">
        <v>39.418999999999997</v>
      </c>
      <c r="CS20" s="163">
        <v>39.853000000000002</v>
      </c>
      <c r="CT20" s="163">
        <v>-14.037000000000001</v>
      </c>
      <c r="CU20" s="163">
        <v>-66.164000000000001</v>
      </c>
      <c r="CV20" s="163">
        <v>-16.574999999999999</v>
      </c>
      <c r="CW20" s="163">
        <v>12.747</v>
      </c>
      <c r="CX20" s="163">
        <v>43.759</v>
      </c>
      <c r="CY20" s="163">
        <v>64.278999999999996</v>
      </c>
      <c r="CZ20" s="163">
        <v>40.554000000000002</v>
      </c>
      <c r="DA20" s="163">
        <v>38.529000000000003</v>
      </c>
      <c r="DB20" s="163">
        <v>-30.75</v>
      </c>
      <c r="DC20" s="163">
        <v>-2.3862999999999999</v>
      </c>
      <c r="DD20" s="163">
        <v>90.700999999999993</v>
      </c>
      <c r="DE20" s="163">
        <v>89.930999999999997</v>
      </c>
      <c r="DF20" s="163">
        <v>-139.18</v>
      </c>
      <c r="DG20" s="163">
        <v>-1E-4</v>
      </c>
      <c r="DH20" s="163">
        <v>-18.614999999999998</v>
      </c>
      <c r="DI20" s="163">
        <v>-81.198999999999998</v>
      </c>
      <c r="DJ20" s="163">
        <v>-80.599000000000004</v>
      </c>
      <c r="DK20" s="163">
        <v>27.913</v>
      </c>
      <c r="DL20" s="163">
        <v>42.195999999999998</v>
      </c>
      <c r="DM20" s="163">
        <v>56.841000000000001</v>
      </c>
      <c r="DN20" s="163">
        <v>60.954999999999998</v>
      </c>
      <c r="DO20" s="163">
        <v>41.83</v>
      </c>
      <c r="DP20" s="163">
        <v>-8.8000000000000007</v>
      </c>
      <c r="DQ20" s="163">
        <v>54.756</v>
      </c>
      <c r="DR20" s="163">
        <v>137.31</v>
      </c>
      <c r="DS20" s="163">
        <v>-32.11</v>
      </c>
      <c r="DT20" s="163">
        <v>-32.520000000000003</v>
      </c>
      <c r="DU20" s="163">
        <v>114.58</v>
      </c>
      <c r="DV20" s="163">
        <v>65.23</v>
      </c>
      <c r="DW20" s="163">
        <v>137.87</v>
      </c>
      <c r="DX20" s="163">
        <v>134.9</v>
      </c>
      <c r="DY20" s="163">
        <v>-53.921999999999997</v>
      </c>
      <c r="DZ20" s="163">
        <v>-53.136000000000003</v>
      </c>
      <c r="EA20" s="163">
        <v>194.49</v>
      </c>
      <c r="EB20" s="163">
        <v>153.97</v>
      </c>
      <c r="EC20" s="163">
        <v>148.15</v>
      </c>
      <c r="ED20" s="163">
        <v>151.35</v>
      </c>
      <c r="EE20" s="163">
        <v>73.763000000000005</v>
      </c>
      <c r="EF20" s="163">
        <v>62.472999999999999</v>
      </c>
      <c r="EG20" s="163">
        <v>-24.632999999999999</v>
      </c>
      <c r="EH20" s="163">
        <v>279.08</v>
      </c>
      <c r="EI20" s="163">
        <v>108.17</v>
      </c>
      <c r="EJ20" s="163">
        <v>0</v>
      </c>
      <c r="EK20" s="163">
        <v>-31.34</v>
      </c>
      <c r="EL20" s="163">
        <v>-29.663</v>
      </c>
      <c r="EM20" s="163">
        <v>15.672000000000001</v>
      </c>
      <c r="EN20" s="163">
        <v>-16.64</v>
      </c>
      <c r="EO20" s="163">
        <v>-15.693</v>
      </c>
      <c r="EP20" s="163">
        <v>175.16</v>
      </c>
      <c r="EQ20" s="163">
        <v>-71.588999999999999</v>
      </c>
      <c r="ER20" s="163">
        <v>-72.283000000000001</v>
      </c>
      <c r="ES20" s="163">
        <v>-29.135000000000002</v>
      </c>
      <c r="ET20" s="163">
        <v>0</v>
      </c>
      <c r="EU20" s="163">
        <v>-17.609000000000002</v>
      </c>
      <c r="EV20" s="163">
        <v>122.2</v>
      </c>
      <c r="EW20" s="163">
        <v>12.704000000000001</v>
      </c>
      <c r="EX20" s="163">
        <v>-84.349000000000004</v>
      </c>
      <c r="EY20" s="163">
        <v>-28.097000000000001</v>
      </c>
      <c r="EZ20" s="163">
        <v>-27.154</v>
      </c>
      <c r="FA20" s="163">
        <v>2.6349999999999998</v>
      </c>
      <c r="FB20" s="163">
        <v>-61.768000000000001</v>
      </c>
      <c r="FC20" s="163">
        <v>0</v>
      </c>
      <c r="FD20" s="163">
        <v>18.978999999999999</v>
      </c>
      <c r="FE20" s="163">
        <v>0</v>
      </c>
      <c r="FF20" s="163">
        <v>0</v>
      </c>
      <c r="FG20" s="163">
        <v>39.219000000000001</v>
      </c>
      <c r="FH20" s="163">
        <v>38.518999999999998</v>
      </c>
      <c r="FI20" s="163">
        <v>36.837000000000003</v>
      </c>
      <c r="FJ20" s="163">
        <v>78.201999999999998</v>
      </c>
      <c r="FK20" s="163">
        <v>78.537000000000006</v>
      </c>
      <c r="FL20" s="163">
        <v>-159.41</v>
      </c>
      <c r="FM20" s="163">
        <v>56.845999999999997</v>
      </c>
      <c r="FN20" s="163">
        <v>55.82</v>
      </c>
      <c r="FO20" s="163">
        <v>-104.29</v>
      </c>
      <c r="FP20" s="163">
        <v>-87.950999999999993</v>
      </c>
      <c r="FQ20" s="163">
        <v>-63.323999999999998</v>
      </c>
      <c r="FR20" s="163">
        <v>-46.908999999999999</v>
      </c>
      <c r="FS20" s="163">
        <v>14.058</v>
      </c>
      <c r="FT20" s="163">
        <v>0.91459999999999997</v>
      </c>
      <c r="FU20" s="163">
        <v>-8.7998999999999992</v>
      </c>
      <c r="FV20" s="163">
        <v>10.26</v>
      </c>
      <c r="FW20" s="163">
        <v>-64.412999999999997</v>
      </c>
      <c r="FX20" s="163">
        <v>10.307</v>
      </c>
      <c r="FY20" s="163">
        <v>-15.443</v>
      </c>
      <c r="FZ20" s="163">
        <v>0.79300000000000004</v>
      </c>
      <c r="GA20" s="163">
        <v>11.26</v>
      </c>
      <c r="GB20" s="163">
        <v>13.148999999999999</v>
      </c>
      <c r="GC20" s="163">
        <v>92.247</v>
      </c>
      <c r="GD20" s="163">
        <v>107.69</v>
      </c>
      <c r="GE20" s="163">
        <v>13.39</v>
      </c>
      <c r="GF20" s="163">
        <v>77.313000000000002</v>
      </c>
      <c r="GG20" s="163">
        <v>26.7</v>
      </c>
      <c r="GH20" s="163">
        <v>-17.675999999999998</v>
      </c>
      <c r="GI20" s="163">
        <v>0.6008</v>
      </c>
      <c r="GJ20" s="163">
        <v>0</v>
      </c>
      <c r="GK20" s="163">
        <v>1.4995000000000001</v>
      </c>
      <c r="GL20" s="163">
        <v>6.3799999999999996E-2</v>
      </c>
      <c r="GM20" s="163">
        <v>0</v>
      </c>
      <c r="GN20" s="163">
        <v>-11.818</v>
      </c>
      <c r="GO20" s="163">
        <v>-26.635000000000002</v>
      </c>
      <c r="GP20" s="163">
        <v>24.882999999999999</v>
      </c>
      <c r="GQ20" s="163">
        <v>41.762999999999998</v>
      </c>
      <c r="GR20" s="163">
        <v>108.36</v>
      </c>
      <c r="GS20" s="163">
        <v>74.340999999999994</v>
      </c>
      <c r="GT20" s="163">
        <v>-168</v>
      </c>
      <c r="GU20" s="163">
        <v>-18.41</v>
      </c>
      <c r="GV20" s="163">
        <v>42.32</v>
      </c>
      <c r="GW20" s="163">
        <v>-15.587999999999999</v>
      </c>
      <c r="GX20" s="163">
        <v>12.013999999999999</v>
      </c>
      <c r="GY20" s="163">
        <v>0</v>
      </c>
      <c r="GZ20" s="163">
        <v>0</v>
      </c>
      <c r="HA20" s="163">
        <v>13.606999999999999</v>
      </c>
      <c r="HB20" s="163">
        <v>224.34</v>
      </c>
      <c r="HC20" s="163">
        <v>224.34</v>
      </c>
      <c r="HD20" s="163">
        <v>292.5</v>
      </c>
      <c r="HE20" s="163">
        <v>-294.02999999999997</v>
      </c>
      <c r="HF20" s="163">
        <v>-543.97</v>
      </c>
      <c r="HG20" s="163">
        <v>541.17999999999995</v>
      </c>
      <c r="HH20" s="163">
        <v>536.54</v>
      </c>
      <c r="HI20" s="163">
        <v>-211.98</v>
      </c>
      <c r="HJ20" s="163">
        <v>-211.97</v>
      </c>
      <c r="HK20" s="163">
        <v>-59.826000000000001</v>
      </c>
      <c r="HL20" s="163">
        <v>-51.265999999999998</v>
      </c>
      <c r="HM20" s="163">
        <v>75.897000000000006</v>
      </c>
      <c r="HN20" s="163">
        <v>76.632999999999996</v>
      </c>
      <c r="HO20" s="163">
        <v>-162.80000000000001</v>
      </c>
      <c r="HP20" s="163">
        <v>-163.44999999999999</v>
      </c>
      <c r="HQ20" s="163">
        <v>69.260999999999996</v>
      </c>
      <c r="HR20" s="163">
        <v>68.503</v>
      </c>
      <c r="HS20" s="163">
        <v>-17.071000000000002</v>
      </c>
      <c r="HT20" s="163">
        <v>-16.824000000000002</v>
      </c>
      <c r="HU20" s="163">
        <v>121.62</v>
      </c>
      <c r="HV20" s="163">
        <v>121.47</v>
      </c>
      <c r="HW20" s="163">
        <v>52.5</v>
      </c>
      <c r="HX20" s="163">
        <v>53</v>
      </c>
      <c r="HY20" s="163">
        <v>22.416</v>
      </c>
      <c r="HZ20" s="163">
        <v>29.04</v>
      </c>
      <c r="IA20" s="163">
        <v>-328.32</v>
      </c>
      <c r="IB20" s="163">
        <v>109.99</v>
      </c>
      <c r="IC20" s="163">
        <v>108.81</v>
      </c>
      <c r="ID20" s="163">
        <v>16.7</v>
      </c>
      <c r="IE20" s="163">
        <v>4</v>
      </c>
      <c r="IF20" s="163">
        <v>-60.098999999999997</v>
      </c>
      <c r="IG20" s="163">
        <v>-60.2</v>
      </c>
      <c r="IH20" s="163">
        <v>1.3938999999999999</v>
      </c>
      <c r="II20" s="163">
        <v>1.1613</v>
      </c>
      <c r="IJ20" s="163">
        <v>-526.32000000000005</v>
      </c>
      <c r="IK20" s="163">
        <v>-145.51</v>
      </c>
      <c r="IL20" s="163">
        <v>408.92</v>
      </c>
      <c r="IM20" s="163">
        <v>342.99</v>
      </c>
      <c r="IN20" s="163">
        <v>22.074999999999999</v>
      </c>
      <c r="IO20" s="163">
        <v>-338.16</v>
      </c>
      <c r="IP20" s="163">
        <v>333.02</v>
      </c>
      <c r="IQ20" s="163">
        <v>-138.21</v>
      </c>
      <c r="IR20" s="163">
        <v>-226.15</v>
      </c>
      <c r="IS20" s="163">
        <v>-332.23</v>
      </c>
      <c r="IT20" s="163">
        <v>95.040999999999997</v>
      </c>
      <c r="IU20" s="163">
        <v>92.981999999999999</v>
      </c>
      <c r="IV20" s="163">
        <v>138.12</v>
      </c>
      <c r="IW20" s="163">
        <v>-403.58</v>
      </c>
      <c r="IX20" s="163">
        <v>222.5</v>
      </c>
      <c r="IY20" s="163">
        <v>-178.47</v>
      </c>
      <c r="IZ20" s="163">
        <v>179.98</v>
      </c>
      <c r="JA20" s="163">
        <v>-7.6726000000000001</v>
      </c>
      <c r="JB20" s="163">
        <v>30.954999999999998</v>
      </c>
      <c r="JC20" s="163">
        <v>25.44</v>
      </c>
      <c r="JD20" s="163">
        <v>5.8029000000000002</v>
      </c>
      <c r="JE20" s="163">
        <v>5.7988999999999997</v>
      </c>
      <c r="JF20" s="163">
        <v>-25.52</v>
      </c>
      <c r="JG20" s="163">
        <v>10.398999999999999</v>
      </c>
      <c r="JH20" s="163">
        <v>8.0205000000000002</v>
      </c>
      <c r="JI20" s="163">
        <v>-10.252000000000001</v>
      </c>
      <c r="JJ20" s="163">
        <v>-46.436999999999998</v>
      </c>
      <c r="JK20" s="163">
        <v>-14.353999999999999</v>
      </c>
      <c r="JL20" s="163">
        <v>47.9</v>
      </c>
      <c r="JM20" s="163">
        <v>54.3</v>
      </c>
      <c r="JN20" s="163">
        <v>53.55</v>
      </c>
      <c r="JO20" s="163">
        <v>10.398</v>
      </c>
      <c r="JP20" s="163">
        <v>12.256</v>
      </c>
      <c r="JQ20" s="163">
        <v>49.954000000000001</v>
      </c>
      <c r="JR20" s="163">
        <v>50.215000000000003</v>
      </c>
      <c r="JS20" s="163">
        <v>49.722000000000001</v>
      </c>
      <c r="JT20" s="164">
        <v>51.069000000000003</v>
      </c>
      <c r="JU20" s="163">
        <v>-3.4</v>
      </c>
      <c r="JV20" s="163">
        <v>23.722999999999999</v>
      </c>
      <c r="JW20" s="163">
        <v>6.21</v>
      </c>
      <c r="JX20" s="163">
        <v>8.6998999999999995</v>
      </c>
      <c r="JY20" s="163">
        <v>-45.780999999999999</v>
      </c>
      <c r="JZ20" s="163">
        <v>78.704999999999998</v>
      </c>
      <c r="KA20" s="163">
        <v>59.183</v>
      </c>
      <c r="KB20" s="163">
        <v>-46.459000000000003</v>
      </c>
      <c r="KC20" s="163">
        <v>-78.438000000000002</v>
      </c>
      <c r="KD20" s="163">
        <v>49.991</v>
      </c>
      <c r="KE20" s="163">
        <v>27.337</v>
      </c>
      <c r="KF20" s="163">
        <v>-4.6999000000000004</v>
      </c>
      <c r="KG20" s="163">
        <v>4.0998999999999999</v>
      </c>
      <c r="KH20" s="163">
        <v>0</v>
      </c>
      <c r="KI20" s="163">
        <v>198.32</v>
      </c>
    </row>
    <row r="21" spans="1:295" ht="18" customHeight="1" x14ac:dyDescent="0.3">
      <c r="A21" s="160" t="s">
        <v>60</v>
      </c>
      <c r="B21" s="160" t="s">
        <v>784</v>
      </c>
      <c r="C21" s="163">
        <v>0</v>
      </c>
      <c r="D21" s="163">
        <v>20.271999999999998</v>
      </c>
      <c r="E21" s="163">
        <v>-40.743000000000002</v>
      </c>
      <c r="F21" s="163">
        <v>-35.017000000000003</v>
      </c>
      <c r="G21" s="163">
        <v>29.846</v>
      </c>
      <c r="H21" s="163">
        <v>0</v>
      </c>
      <c r="I21" s="163">
        <v>60.283999999999999</v>
      </c>
      <c r="J21" s="163">
        <v>-126.77</v>
      </c>
      <c r="K21" s="163">
        <v>49.222999999999999</v>
      </c>
      <c r="L21" s="163">
        <v>25.216999999999999</v>
      </c>
      <c r="M21" s="163">
        <v>24.401</v>
      </c>
      <c r="N21" s="163">
        <v>-53.279000000000003</v>
      </c>
      <c r="O21" s="163">
        <v>-27.675999999999998</v>
      </c>
      <c r="P21" s="163">
        <v>22</v>
      </c>
      <c r="Q21" s="163">
        <v>15.731999999999999</v>
      </c>
      <c r="R21" s="163">
        <v>-22</v>
      </c>
      <c r="S21" s="163">
        <v>13.25</v>
      </c>
      <c r="T21" s="163">
        <v>259.68</v>
      </c>
      <c r="U21" s="163">
        <v>6.2590000000000003</v>
      </c>
      <c r="V21" s="163">
        <v>6.4512999999999998</v>
      </c>
      <c r="W21" s="163">
        <v>10.765000000000001</v>
      </c>
      <c r="X21" s="163">
        <v>0</v>
      </c>
      <c r="Y21" s="163">
        <v>7.4333999999999998</v>
      </c>
      <c r="Z21" s="163">
        <v>7.4063999999999997</v>
      </c>
      <c r="AA21" s="164">
        <v>14.031000000000001</v>
      </c>
      <c r="AB21" s="163">
        <v>113</v>
      </c>
      <c r="AC21" s="163">
        <v>-81.308999999999997</v>
      </c>
      <c r="AD21" s="163">
        <v>-81.959000000000003</v>
      </c>
      <c r="AE21" s="163">
        <v>19.513000000000002</v>
      </c>
      <c r="AF21" s="163">
        <v>53.279000000000003</v>
      </c>
      <c r="AG21" s="163">
        <v>26.4</v>
      </c>
      <c r="AH21" s="163">
        <v>8.9329000000000001</v>
      </c>
      <c r="AI21" s="163">
        <v>0.24099999999999999</v>
      </c>
      <c r="AJ21" s="163">
        <v>-76.338999999999999</v>
      </c>
      <c r="AK21" s="163">
        <v>-76.69</v>
      </c>
      <c r="AL21" s="163">
        <v>-55.668999999999997</v>
      </c>
      <c r="AM21" s="163">
        <v>77.588999999999999</v>
      </c>
      <c r="AN21" s="163">
        <v>77.948999999999998</v>
      </c>
      <c r="AO21" s="163">
        <v>13.404999999999999</v>
      </c>
      <c r="AP21" s="163">
        <v>-1.7884</v>
      </c>
      <c r="AQ21" s="163">
        <v>62.603000000000002</v>
      </c>
      <c r="AR21" s="163">
        <v>63.808</v>
      </c>
      <c r="AS21" s="163">
        <v>43.024999999999999</v>
      </c>
      <c r="AT21" s="163">
        <v>-60.012999999999998</v>
      </c>
      <c r="AU21" s="163">
        <v>-59.515000000000001</v>
      </c>
      <c r="AV21" s="163">
        <v>7.8277000000000001</v>
      </c>
      <c r="AW21" s="163">
        <v>7.5941000000000001</v>
      </c>
      <c r="AX21" s="163">
        <v>0</v>
      </c>
      <c r="AY21" s="163">
        <v>100.46</v>
      </c>
      <c r="AZ21" s="163">
        <v>-1.5703</v>
      </c>
      <c r="BA21" s="163">
        <v>-8.4298999999999999</v>
      </c>
      <c r="BB21" s="163">
        <v>-410</v>
      </c>
      <c r="BC21" s="163">
        <v>4.3917000000000002</v>
      </c>
      <c r="BD21" s="163">
        <v>0</v>
      </c>
      <c r="BE21" s="163">
        <v>0</v>
      </c>
      <c r="BF21" s="163">
        <v>65.820999999999998</v>
      </c>
      <c r="BG21" s="163">
        <v>64.573999999999998</v>
      </c>
      <c r="BH21" s="163">
        <v>-3.8843999999999999</v>
      </c>
      <c r="BI21" s="163">
        <v>-67.102000000000004</v>
      </c>
      <c r="BJ21" s="163">
        <v>-52.374000000000002</v>
      </c>
      <c r="BK21" s="163">
        <v>6.9337</v>
      </c>
      <c r="BL21" s="163">
        <v>5.9855</v>
      </c>
      <c r="BM21" s="163">
        <v>4.0914999999999999</v>
      </c>
      <c r="BN21" s="163">
        <v>439.61</v>
      </c>
      <c r="BO21" s="163">
        <v>88.29</v>
      </c>
      <c r="BP21" s="163">
        <v>88.197999999999993</v>
      </c>
      <c r="BQ21" s="163">
        <v>-317.55</v>
      </c>
      <c r="BR21" s="163">
        <v>456.32</v>
      </c>
      <c r="BS21" s="163">
        <v>40.976999999999997</v>
      </c>
      <c r="BT21" s="163">
        <v>-129.82</v>
      </c>
      <c r="BU21" s="163">
        <v>132</v>
      </c>
      <c r="BV21" s="163">
        <v>76.593000000000004</v>
      </c>
      <c r="BW21" s="163">
        <v>20.2</v>
      </c>
      <c r="BX21" s="163">
        <v>17.29</v>
      </c>
      <c r="BY21" s="163">
        <v>47.189</v>
      </c>
      <c r="BZ21" s="163">
        <v>62.439</v>
      </c>
      <c r="CA21" s="163">
        <v>-77.957999999999998</v>
      </c>
      <c r="CB21" s="163">
        <v>-78.36</v>
      </c>
      <c r="CC21" s="163">
        <v>145.49</v>
      </c>
      <c r="CD21" s="163">
        <v>146.09</v>
      </c>
      <c r="CE21" s="163">
        <v>12.760999999999999</v>
      </c>
      <c r="CF21" s="163">
        <v>-120.34</v>
      </c>
      <c r="CG21" s="163">
        <v>-120.59</v>
      </c>
      <c r="CH21" s="163">
        <v>15.528</v>
      </c>
      <c r="CI21" s="163">
        <v>-92.572999999999993</v>
      </c>
      <c r="CJ21" s="163">
        <v>19.57</v>
      </c>
      <c r="CK21" s="163">
        <v>25.984999999999999</v>
      </c>
      <c r="CL21" s="163">
        <v>-17.2</v>
      </c>
      <c r="CM21" s="163">
        <v>185</v>
      </c>
      <c r="CN21" s="163">
        <v>-14.27</v>
      </c>
      <c r="CO21" s="163">
        <v>-8.7332000000000001</v>
      </c>
      <c r="CP21" s="163">
        <v>-8.1495999999999995</v>
      </c>
      <c r="CQ21" s="163">
        <v>-7.4107000000000003</v>
      </c>
      <c r="CR21" s="163">
        <v>43.73</v>
      </c>
      <c r="CS21" s="163">
        <v>43.834000000000003</v>
      </c>
      <c r="CT21" s="163">
        <v>-13.824999999999999</v>
      </c>
      <c r="CU21" s="163">
        <v>-74.903000000000006</v>
      </c>
      <c r="CV21" s="163">
        <v>-6.6253000000000002</v>
      </c>
      <c r="CW21" s="163">
        <v>12.750999999999999</v>
      </c>
      <c r="CX21" s="163">
        <v>48.189</v>
      </c>
      <c r="CY21" s="163">
        <v>64.430000000000007</v>
      </c>
      <c r="CZ21" s="163">
        <v>41.96</v>
      </c>
      <c r="DA21" s="163">
        <v>39.847999999999999</v>
      </c>
      <c r="DB21" s="163">
        <v>-30.739000000000001</v>
      </c>
      <c r="DC21" s="163">
        <v>-2.3862999999999999</v>
      </c>
      <c r="DD21" s="163">
        <v>92.992999999999995</v>
      </c>
      <c r="DE21" s="163">
        <v>91.375</v>
      </c>
      <c r="DF21" s="163">
        <v>-144.05000000000001</v>
      </c>
      <c r="DG21" s="163">
        <v>-1E-4</v>
      </c>
      <c r="DH21" s="163">
        <v>-18.622</v>
      </c>
      <c r="DI21" s="163">
        <v>-85.099000000000004</v>
      </c>
      <c r="DJ21" s="163">
        <v>-83.099000000000004</v>
      </c>
      <c r="DK21" s="163">
        <v>27.885999999999999</v>
      </c>
      <c r="DL21" s="163">
        <v>47.47</v>
      </c>
      <c r="DM21" s="163">
        <v>64.355999999999995</v>
      </c>
      <c r="DN21" s="163">
        <v>69.158000000000001</v>
      </c>
      <c r="DO21" s="163">
        <v>47.47</v>
      </c>
      <c r="DP21" s="163">
        <v>-9.83</v>
      </c>
      <c r="DQ21" s="163">
        <v>52.905999999999999</v>
      </c>
      <c r="DR21" s="163">
        <v>141.83000000000001</v>
      </c>
      <c r="DS21" s="163">
        <v>-31.75</v>
      </c>
      <c r="DT21" s="163">
        <v>-31.719000000000001</v>
      </c>
      <c r="DU21" s="163">
        <v>115.14</v>
      </c>
      <c r="DV21" s="163">
        <v>64.2</v>
      </c>
      <c r="DW21" s="163">
        <v>142.44999999999999</v>
      </c>
      <c r="DX21" s="163">
        <v>141.18</v>
      </c>
      <c r="DY21" s="163">
        <v>-52.024000000000001</v>
      </c>
      <c r="DZ21" s="163">
        <v>-51.417999999999999</v>
      </c>
      <c r="EA21" s="163">
        <v>202.01</v>
      </c>
      <c r="EB21" s="163">
        <v>166.12</v>
      </c>
      <c r="EC21" s="163">
        <v>159.28</v>
      </c>
      <c r="ED21" s="163">
        <v>161.35</v>
      </c>
      <c r="EE21" s="163">
        <v>71.468999999999994</v>
      </c>
      <c r="EF21" s="163">
        <v>61.247999999999998</v>
      </c>
      <c r="EG21" s="163">
        <v>-22.585999999999999</v>
      </c>
      <c r="EH21" s="163">
        <v>328.62</v>
      </c>
      <c r="EI21" s="163">
        <v>95.26</v>
      </c>
      <c r="EJ21" s="163">
        <v>0</v>
      </c>
      <c r="EK21" s="163">
        <v>-33.28</v>
      </c>
      <c r="EL21" s="163">
        <v>-31.632999999999999</v>
      </c>
      <c r="EM21" s="163">
        <v>0</v>
      </c>
      <c r="EN21" s="163">
        <v>-21.263000000000002</v>
      </c>
      <c r="EO21" s="163">
        <v>-19.545000000000002</v>
      </c>
      <c r="EP21" s="163">
        <v>175.16</v>
      </c>
      <c r="EQ21" s="163">
        <v>-70.108999999999995</v>
      </c>
      <c r="ER21" s="163">
        <v>-70.978999999999999</v>
      </c>
      <c r="ES21" s="163">
        <v>-29.988</v>
      </c>
      <c r="ET21" s="163">
        <v>16.27</v>
      </c>
      <c r="EU21" s="163">
        <v>-19.239000000000001</v>
      </c>
      <c r="EV21" s="163">
        <v>121.5</v>
      </c>
      <c r="EW21" s="163">
        <v>14.295999999999999</v>
      </c>
      <c r="EX21" s="163">
        <v>-99.269000000000005</v>
      </c>
      <c r="EY21" s="163">
        <v>-25.664000000000001</v>
      </c>
      <c r="EZ21" s="163">
        <v>-25.625</v>
      </c>
      <c r="FA21" s="163">
        <v>-3.8600000000000002E-2</v>
      </c>
      <c r="FB21" s="163">
        <v>-59.612000000000002</v>
      </c>
      <c r="FC21" s="163">
        <v>30.007999999999999</v>
      </c>
      <c r="FD21" s="163">
        <v>17.718</v>
      </c>
      <c r="FE21" s="163">
        <v>0</v>
      </c>
      <c r="FF21" s="163">
        <v>0</v>
      </c>
      <c r="FG21" s="163">
        <v>39.625</v>
      </c>
      <c r="FH21" s="163">
        <v>40.323999999999998</v>
      </c>
      <c r="FI21" s="163">
        <v>38.15</v>
      </c>
      <c r="FJ21" s="163">
        <v>78.201999999999998</v>
      </c>
      <c r="FK21" s="163">
        <v>78.537000000000006</v>
      </c>
      <c r="FL21" s="163">
        <v>-152.55000000000001</v>
      </c>
      <c r="FM21" s="163">
        <v>54.56</v>
      </c>
      <c r="FN21" s="163">
        <v>53.463000000000001</v>
      </c>
      <c r="FO21" s="163">
        <v>-100.26</v>
      </c>
      <c r="FP21" s="163">
        <v>-84.352999999999994</v>
      </c>
      <c r="FQ21" s="163">
        <v>-62.137</v>
      </c>
      <c r="FR21" s="163">
        <v>-44.808999999999997</v>
      </c>
      <c r="FS21" s="163">
        <v>13.776999999999999</v>
      </c>
      <c r="FT21" s="163">
        <v>0.89139999999999997</v>
      </c>
      <c r="FU21" s="163">
        <v>-8.5498999999999992</v>
      </c>
      <c r="FV21" s="163">
        <v>10.08</v>
      </c>
      <c r="FW21" s="163">
        <v>-62.860999999999997</v>
      </c>
      <c r="FX21" s="163">
        <v>10.583</v>
      </c>
      <c r="FY21" s="163">
        <v>-15.456</v>
      </c>
      <c r="FZ21" s="163">
        <v>0.79600000000000004</v>
      </c>
      <c r="GA21" s="163">
        <v>11.340999999999999</v>
      </c>
      <c r="GB21" s="163">
        <v>13.398999999999999</v>
      </c>
      <c r="GC21" s="163">
        <v>86.25</v>
      </c>
      <c r="GD21" s="163">
        <v>101.7</v>
      </c>
      <c r="GE21" s="163">
        <v>13.7</v>
      </c>
      <c r="GF21" s="163">
        <v>78.59</v>
      </c>
      <c r="GG21" s="163">
        <v>25.7</v>
      </c>
      <c r="GH21" s="163">
        <v>-18.277999999999999</v>
      </c>
      <c r="GI21" s="163">
        <v>1.4722999999999999</v>
      </c>
      <c r="GJ21" s="163">
        <v>-1.6006</v>
      </c>
      <c r="GK21" s="163">
        <v>1.6927000000000001</v>
      </c>
      <c r="GL21" s="163">
        <v>6.3799999999999996E-2</v>
      </c>
      <c r="GM21" s="163">
        <v>0</v>
      </c>
      <c r="GN21" s="163">
        <v>-11.617000000000001</v>
      </c>
      <c r="GO21" s="163">
        <v>-29.798999999999999</v>
      </c>
      <c r="GP21" s="163">
        <v>24.873999999999999</v>
      </c>
      <c r="GQ21" s="163">
        <v>46.301000000000002</v>
      </c>
      <c r="GR21" s="163">
        <v>107.66</v>
      </c>
      <c r="GS21" s="163">
        <v>73.747</v>
      </c>
      <c r="GT21" s="163">
        <v>-167.04</v>
      </c>
      <c r="GU21" s="163">
        <v>-19.638999999999999</v>
      </c>
      <c r="GV21" s="163">
        <v>43.606999999999999</v>
      </c>
      <c r="GW21" s="163">
        <v>-20.113</v>
      </c>
      <c r="GX21" s="163">
        <v>12.079000000000001</v>
      </c>
      <c r="GY21" s="163">
        <v>0</v>
      </c>
      <c r="GZ21" s="163">
        <v>0</v>
      </c>
      <c r="HA21" s="163">
        <v>13.699</v>
      </c>
      <c r="HB21" s="163">
        <v>216.81</v>
      </c>
      <c r="HC21" s="163">
        <v>216.02</v>
      </c>
      <c r="HD21" s="163">
        <v>284.5</v>
      </c>
      <c r="HE21" s="163">
        <v>-281.99</v>
      </c>
      <c r="HF21" s="163">
        <v>-509.66</v>
      </c>
      <c r="HG21" s="163">
        <v>514.96</v>
      </c>
      <c r="HH21" s="163">
        <v>509.96</v>
      </c>
      <c r="HI21" s="163">
        <v>-204.89</v>
      </c>
      <c r="HJ21" s="163">
        <v>-204.56</v>
      </c>
      <c r="HK21" s="163">
        <v>-53.204999999999998</v>
      </c>
      <c r="HL21" s="163">
        <v>-45.396000000000001</v>
      </c>
      <c r="HM21" s="163">
        <v>75.777000000000001</v>
      </c>
      <c r="HN21" s="163">
        <v>75.989999999999995</v>
      </c>
      <c r="HO21" s="163">
        <v>-162.80000000000001</v>
      </c>
      <c r="HP21" s="163">
        <v>-163.44999999999999</v>
      </c>
      <c r="HQ21" s="163">
        <v>60.758000000000003</v>
      </c>
      <c r="HR21" s="163">
        <v>60.735999999999997</v>
      </c>
      <c r="HS21" s="163">
        <v>-19.423999999999999</v>
      </c>
      <c r="HT21" s="163">
        <v>-20.091999999999999</v>
      </c>
      <c r="HU21" s="163">
        <v>113.45</v>
      </c>
      <c r="HV21" s="163">
        <v>113.36</v>
      </c>
      <c r="HW21" s="163">
        <v>53.098999999999997</v>
      </c>
      <c r="HX21" s="163">
        <v>53.598999999999997</v>
      </c>
      <c r="HY21" s="163">
        <v>22.295000000000002</v>
      </c>
      <c r="HZ21" s="163">
        <v>20.798999999999999</v>
      </c>
      <c r="IA21" s="163">
        <v>-332.52</v>
      </c>
      <c r="IB21" s="163">
        <v>101.51</v>
      </c>
      <c r="IC21" s="163">
        <v>102.51</v>
      </c>
      <c r="ID21" s="163">
        <v>15.6</v>
      </c>
      <c r="IE21" s="163">
        <v>9.6998999999999995</v>
      </c>
      <c r="IF21" s="163">
        <v>-54.4</v>
      </c>
      <c r="IG21" s="163">
        <v>-54.5</v>
      </c>
      <c r="IH21" s="163">
        <v>1.3938999999999999</v>
      </c>
      <c r="II21" s="163">
        <v>1.1613</v>
      </c>
      <c r="IJ21" s="163">
        <v>-497.64</v>
      </c>
      <c r="IK21" s="163">
        <v>-123.41</v>
      </c>
      <c r="IL21" s="163">
        <v>395.78</v>
      </c>
      <c r="IM21" s="163">
        <v>322.95</v>
      </c>
      <c r="IN21" s="163">
        <v>22.9</v>
      </c>
      <c r="IO21" s="163">
        <v>-318.98</v>
      </c>
      <c r="IP21" s="163">
        <v>320.98</v>
      </c>
      <c r="IQ21" s="163">
        <v>-123.59</v>
      </c>
      <c r="IR21" s="163">
        <v>-203.44</v>
      </c>
      <c r="IS21" s="163">
        <v>-314.41000000000003</v>
      </c>
      <c r="IT21" s="163">
        <v>92.277000000000001</v>
      </c>
      <c r="IU21" s="163">
        <v>93.81</v>
      </c>
      <c r="IV21" s="163">
        <v>123.76</v>
      </c>
      <c r="IW21" s="163">
        <v>-382.56</v>
      </c>
      <c r="IX21" s="163">
        <v>203.63</v>
      </c>
      <c r="IY21" s="163">
        <v>-180.21</v>
      </c>
      <c r="IZ21" s="163">
        <v>180.87</v>
      </c>
      <c r="JA21" s="163">
        <v>-5.6401000000000003</v>
      </c>
      <c r="JB21" s="163">
        <v>30.954999999999998</v>
      </c>
      <c r="JC21" s="163">
        <v>25.2</v>
      </c>
      <c r="JD21" s="163">
        <v>5.6890000000000001</v>
      </c>
      <c r="JE21" s="163">
        <v>5.7169999999999996</v>
      </c>
      <c r="JF21" s="163">
        <v>-24.798999999999999</v>
      </c>
      <c r="JG21" s="163">
        <v>9.84</v>
      </c>
      <c r="JH21" s="163">
        <v>7.2911000000000001</v>
      </c>
      <c r="JI21" s="163">
        <v>-10.31</v>
      </c>
      <c r="JJ21" s="163">
        <v>-43.593000000000004</v>
      </c>
      <c r="JK21" s="163">
        <v>-14.119</v>
      </c>
      <c r="JL21" s="163">
        <v>45.098999999999997</v>
      </c>
      <c r="JM21" s="163">
        <v>52.915999999999997</v>
      </c>
      <c r="JN21" s="163">
        <v>53.685000000000002</v>
      </c>
      <c r="JO21" s="163">
        <v>10.317</v>
      </c>
      <c r="JP21" s="163">
        <v>12.343999999999999</v>
      </c>
      <c r="JQ21" s="163">
        <v>49.347000000000001</v>
      </c>
      <c r="JR21" s="163">
        <v>49.73</v>
      </c>
      <c r="JS21" s="163">
        <v>50.055</v>
      </c>
      <c r="JT21" s="164">
        <v>49.758000000000003</v>
      </c>
      <c r="JU21" s="163">
        <v>-8.1</v>
      </c>
      <c r="JV21" s="163">
        <v>22.399000000000001</v>
      </c>
      <c r="JW21" s="163">
        <v>6.6199000000000003</v>
      </c>
      <c r="JX21" s="163">
        <v>8.6998999999999995</v>
      </c>
      <c r="JY21" s="163">
        <v>-42.432000000000002</v>
      </c>
      <c r="JZ21" s="163">
        <v>73.326999999999998</v>
      </c>
      <c r="KA21" s="163">
        <v>53.741999999999997</v>
      </c>
      <c r="KB21" s="163">
        <v>-41.698999999999998</v>
      </c>
      <c r="KC21" s="163">
        <v>-72.129000000000005</v>
      </c>
      <c r="KD21" s="163">
        <v>43.683</v>
      </c>
      <c r="KE21" s="163">
        <v>27.786000000000001</v>
      </c>
      <c r="KF21" s="163">
        <v>0.6</v>
      </c>
      <c r="KG21" s="163">
        <v>-1.1000000000000001</v>
      </c>
      <c r="KH21" s="163">
        <v>0</v>
      </c>
      <c r="KI21" s="163">
        <v>191.99</v>
      </c>
    </row>
    <row r="22" spans="1:295" ht="18" customHeight="1" x14ac:dyDescent="0.3">
      <c r="A22" s="160" t="s">
        <v>60</v>
      </c>
      <c r="B22" s="160" t="s">
        <v>785</v>
      </c>
      <c r="C22" s="163">
        <v>0</v>
      </c>
      <c r="D22" s="163">
        <v>19.974</v>
      </c>
      <c r="E22" s="163">
        <v>-40.08</v>
      </c>
      <c r="F22" s="163">
        <v>-36.314</v>
      </c>
      <c r="G22" s="163">
        <v>29.213999999999999</v>
      </c>
      <c r="H22" s="163">
        <v>0</v>
      </c>
      <c r="I22" s="163">
        <v>58.488999999999997</v>
      </c>
      <c r="J22" s="163">
        <v>-123.69</v>
      </c>
      <c r="K22" s="163">
        <v>47.936</v>
      </c>
      <c r="L22" s="163">
        <v>24.359000000000002</v>
      </c>
      <c r="M22" s="163">
        <v>23.646999999999998</v>
      </c>
      <c r="N22" s="163">
        <v>-46.619</v>
      </c>
      <c r="O22" s="163">
        <v>-29.042000000000002</v>
      </c>
      <c r="P22" s="163">
        <v>24.2</v>
      </c>
      <c r="Q22" s="163">
        <v>14.904</v>
      </c>
      <c r="R22" s="163">
        <v>-24.2</v>
      </c>
      <c r="S22" s="163">
        <v>12.945</v>
      </c>
      <c r="T22" s="163">
        <v>249.4</v>
      </c>
      <c r="U22" s="163">
        <v>5.7938999999999998</v>
      </c>
      <c r="V22" s="163">
        <v>5.6599000000000004</v>
      </c>
      <c r="W22" s="163">
        <v>9.2383000000000006</v>
      </c>
      <c r="X22" s="163">
        <v>0</v>
      </c>
      <c r="Y22" s="163">
        <v>7.0896999999999997</v>
      </c>
      <c r="Z22" s="163">
        <v>7.2422000000000004</v>
      </c>
      <c r="AA22" s="164">
        <v>9.2284000000000006</v>
      </c>
      <c r="AB22" s="163">
        <v>113</v>
      </c>
      <c r="AC22" s="163">
        <v>-76.129000000000005</v>
      </c>
      <c r="AD22" s="163">
        <v>-76.588999999999999</v>
      </c>
      <c r="AE22" s="163">
        <v>18.646000000000001</v>
      </c>
      <c r="AF22" s="163">
        <v>46.619</v>
      </c>
      <c r="AG22" s="163">
        <v>26.4</v>
      </c>
      <c r="AH22" s="163">
        <v>7.4139999999999997</v>
      </c>
      <c r="AI22" s="163">
        <v>0.23200000000000001</v>
      </c>
      <c r="AJ22" s="163">
        <v>-72.519000000000005</v>
      </c>
      <c r="AK22" s="163">
        <v>-73.028999999999996</v>
      </c>
      <c r="AL22" s="163">
        <v>-51.7</v>
      </c>
      <c r="AM22" s="163">
        <v>73.05</v>
      </c>
      <c r="AN22" s="163">
        <v>73.25</v>
      </c>
      <c r="AO22" s="163">
        <v>13.554</v>
      </c>
      <c r="AP22" s="163">
        <v>-1.6655</v>
      </c>
      <c r="AQ22" s="163">
        <v>60.947000000000003</v>
      </c>
      <c r="AR22" s="163">
        <v>63.95</v>
      </c>
      <c r="AS22" s="163">
        <v>41.634</v>
      </c>
      <c r="AT22" s="163">
        <v>-60.548999999999999</v>
      </c>
      <c r="AU22" s="163">
        <v>-60.265999999999998</v>
      </c>
      <c r="AV22" s="163">
        <v>30.585000000000001</v>
      </c>
      <c r="AW22" s="163">
        <v>29.446999999999999</v>
      </c>
      <c r="AX22" s="163">
        <v>0</v>
      </c>
      <c r="AY22" s="163">
        <v>98.46</v>
      </c>
      <c r="AZ22" s="163">
        <v>2.1101000000000001</v>
      </c>
      <c r="BA22" s="163">
        <v>12.137</v>
      </c>
      <c r="BB22" s="163">
        <v>-438.48</v>
      </c>
      <c r="BC22" s="163">
        <v>4.3917000000000002</v>
      </c>
      <c r="BD22" s="163">
        <v>0</v>
      </c>
      <c r="BE22" s="163">
        <v>0</v>
      </c>
      <c r="BF22" s="163">
        <v>66.105000000000004</v>
      </c>
      <c r="BG22" s="163">
        <v>64.259</v>
      </c>
      <c r="BH22" s="163">
        <v>-2.7795999999999998</v>
      </c>
      <c r="BI22" s="163">
        <v>-67.102000000000004</v>
      </c>
      <c r="BJ22" s="163">
        <v>-60.594000000000001</v>
      </c>
      <c r="BK22" s="163">
        <v>4.7709999999999999</v>
      </c>
      <c r="BL22" s="163">
        <v>6.2973999999999997</v>
      </c>
      <c r="BM22" s="163">
        <v>4.3064999999999998</v>
      </c>
      <c r="BN22" s="163">
        <v>472.06</v>
      </c>
      <c r="BO22" s="163">
        <v>108.06</v>
      </c>
      <c r="BP22" s="163">
        <v>107.66</v>
      </c>
      <c r="BQ22" s="163">
        <v>-406.34</v>
      </c>
      <c r="BR22" s="163">
        <v>473.61</v>
      </c>
      <c r="BS22" s="163">
        <v>40.976999999999997</v>
      </c>
      <c r="BT22" s="163">
        <v>-115.38</v>
      </c>
      <c r="BU22" s="163">
        <v>117.51</v>
      </c>
      <c r="BV22" s="163">
        <v>79.846000000000004</v>
      </c>
      <c r="BW22" s="163">
        <v>20.54</v>
      </c>
      <c r="BX22" s="163">
        <v>17.87</v>
      </c>
      <c r="BY22" s="163">
        <v>49.369</v>
      </c>
      <c r="BZ22" s="163">
        <v>63.79</v>
      </c>
      <c r="CA22" s="163">
        <v>-76.082999999999998</v>
      </c>
      <c r="CB22" s="163">
        <v>-76.216999999999999</v>
      </c>
      <c r="CC22" s="163">
        <v>139.32</v>
      </c>
      <c r="CD22" s="163">
        <v>140.9</v>
      </c>
      <c r="CE22" s="163">
        <v>13.141</v>
      </c>
      <c r="CF22" s="163">
        <v>-114.37</v>
      </c>
      <c r="CG22" s="163">
        <v>-115.04</v>
      </c>
      <c r="CH22" s="163">
        <v>17.561</v>
      </c>
      <c r="CI22" s="163">
        <v>-84.557000000000002</v>
      </c>
      <c r="CJ22" s="163">
        <v>19.57</v>
      </c>
      <c r="CK22" s="163">
        <v>25.984999999999999</v>
      </c>
      <c r="CL22" s="163">
        <v>3.5998999999999999</v>
      </c>
      <c r="CM22" s="163">
        <v>170.19</v>
      </c>
      <c r="CN22" s="163">
        <v>-14.43</v>
      </c>
      <c r="CO22" s="163">
        <v>0</v>
      </c>
      <c r="CP22" s="163">
        <v>1.2395</v>
      </c>
      <c r="CQ22" s="163">
        <v>2.1667999999999998</v>
      </c>
      <c r="CR22" s="163">
        <v>51.497</v>
      </c>
      <c r="CS22" s="163">
        <v>51.54</v>
      </c>
      <c r="CT22" s="163">
        <v>-8.6470000000000002</v>
      </c>
      <c r="CU22" s="163">
        <v>-90.281000000000006</v>
      </c>
      <c r="CV22" s="163">
        <v>-1.9629000000000001</v>
      </c>
      <c r="CW22" s="163">
        <v>12.794</v>
      </c>
      <c r="CX22" s="163">
        <v>47.668999999999997</v>
      </c>
      <c r="CY22" s="163">
        <v>64.209000000000003</v>
      </c>
      <c r="CZ22" s="163">
        <v>44.304000000000002</v>
      </c>
      <c r="DA22" s="163">
        <v>41.606000000000002</v>
      </c>
      <c r="DB22" s="163">
        <v>-31.048999999999999</v>
      </c>
      <c r="DC22" s="163">
        <v>-2.3862999999999999</v>
      </c>
      <c r="DD22" s="163">
        <v>84.652000000000001</v>
      </c>
      <c r="DE22" s="163">
        <v>83.658000000000001</v>
      </c>
      <c r="DF22" s="163">
        <v>-124.54</v>
      </c>
      <c r="DG22" s="163">
        <v>-1E-4</v>
      </c>
      <c r="DH22" s="163">
        <v>-18.713000000000001</v>
      </c>
      <c r="DI22" s="163">
        <v>-91</v>
      </c>
      <c r="DJ22" s="163">
        <v>-91</v>
      </c>
      <c r="DK22" s="163">
        <v>27.242999999999999</v>
      </c>
      <c r="DL22" s="163">
        <v>52.743000000000002</v>
      </c>
      <c r="DM22" s="163">
        <v>66.233999999999995</v>
      </c>
      <c r="DN22" s="163">
        <v>76.19</v>
      </c>
      <c r="DO22" s="163">
        <v>52.13</v>
      </c>
      <c r="DP22" s="163">
        <v>-9.86</v>
      </c>
      <c r="DQ22" s="163">
        <v>49.923000000000002</v>
      </c>
      <c r="DR22" s="163">
        <v>125.01</v>
      </c>
      <c r="DS22" s="163">
        <v>-30.2</v>
      </c>
      <c r="DT22" s="163">
        <v>-30.44</v>
      </c>
      <c r="DU22" s="163">
        <v>113.62</v>
      </c>
      <c r="DV22" s="163">
        <v>66.638999999999996</v>
      </c>
      <c r="DW22" s="163">
        <v>125.92</v>
      </c>
      <c r="DX22" s="163">
        <v>122.19</v>
      </c>
      <c r="DY22" s="163">
        <v>-54.951000000000001</v>
      </c>
      <c r="DZ22" s="163">
        <v>-54.39</v>
      </c>
      <c r="EA22" s="163">
        <v>197.89</v>
      </c>
      <c r="EB22" s="163">
        <v>159.82</v>
      </c>
      <c r="EC22" s="163">
        <v>153.37</v>
      </c>
      <c r="ED22" s="163">
        <v>157.36000000000001</v>
      </c>
      <c r="EE22" s="163">
        <v>52.793999999999997</v>
      </c>
      <c r="EF22" s="163">
        <v>41.527999999999999</v>
      </c>
      <c r="EG22" s="163">
        <v>-20.837</v>
      </c>
      <c r="EH22" s="163">
        <v>417.38</v>
      </c>
      <c r="EI22" s="163">
        <v>45.593000000000004</v>
      </c>
      <c r="EJ22" s="163">
        <v>0</v>
      </c>
      <c r="EK22" s="163">
        <v>-34.421999999999997</v>
      </c>
      <c r="EL22" s="163">
        <v>-32.792000000000002</v>
      </c>
      <c r="EM22" s="163">
        <v>21.350999999999999</v>
      </c>
      <c r="EN22" s="163">
        <v>-34.573999999999998</v>
      </c>
      <c r="EO22" s="163">
        <v>-31.169</v>
      </c>
      <c r="EP22" s="163">
        <v>170.55</v>
      </c>
      <c r="EQ22" s="163">
        <v>-71.673000000000002</v>
      </c>
      <c r="ER22" s="163">
        <v>-72.552999999999997</v>
      </c>
      <c r="ES22" s="163">
        <v>-10.317</v>
      </c>
      <c r="ET22" s="163">
        <v>0</v>
      </c>
      <c r="EU22" s="163">
        <v>-12.699</v>
      </c>
      <c r="EV22" s="163">
        <v>121</v>
      </c>
      <c r="EW22" s="163">
        <v>10.717000000000001</v>
      </c>
      <c r="EX22" s="163">
        <v>-111.13</v>
      </c>
      <c r="EY22" s="163">
        <v>-26.489000000000001</v>
      </c>
      <c r="EZ22" s="163">
        <v>-25.989000000000001</v>
      </c>
      <c r="FA22" s="163">
        <v>2.4577</v>
      </c>
      <c r="FB22" s="163">
        <v>-39.371000000000002</v>
      </c>
      <c r="FC22" s="163">
        <v>27.861999999999998</v>
      </c>
      <c r="FD22" s="163">
        <v>17.617999999999999</v>
      </c>
      <c r="FE22" s="163">
        <v>0</v>
      </c>
      <c r="FF22" s="163">
        <v>0</v>
      </c>
      <c r="FG22" s="163">
        <v>38.652000000000001</v>
      </c>
      <c r="FH22" s="163">
        <v>38.845999999999997</v>
      </c>
      <c r="FI22" s="163">
        <v>37.289000000000001</v>
      </c>
      <c r="FJ22" s="163">
        <v>76.527000000000001</v>
      </c>
      <c r="FK22" s="163">
        <v>76.527000000000001</v>
      </c>
      <c r="FL22" s="163">
        <v>-107.67</v>
      </c>
      <c r="FM22" s="163">
        <v>57.088000000000001</v>
      </c>
      <c r="FN22" s="163">
        <v>56.078000000000003</v>
      </c>
      <c r="FO22" s="163">
        <v>-67.113</v>
      </c>
      <c r="FP22" s="163">
        <v>-46.959000000000003</v>
      </c>
      <c r="FQ22" s="163">
        <v>-58.365000000000002</v>
      </c>
      <c r="FR22" s="163">
        <v>-40.158999999999999</v>
      </c>
      <c r="FS22" s="163">
        <v>13.776999999999999</v>
      </c>
      <c r="FT22" s="163">
        <v>0.90359999999999996</v>
      </c>
      <c r="FU22" s="163">
        <v>-8.6998999999999995</v>
      </c>
      <c r="FV22" s="163">
        <v>9.36</v>
      </c>
      <c r="FW22" s="163">
        <v>-59.837000000000003</v>
      </c>
      <c r="FX22" s="163">
        <v>10.343</v>
      </c>
      <c r="FY22" s="163">
        <v>-15.294</v>
      </c>
      <c r="FZ22" s="163">
        <v>0.69299999999999995</v>
      </c>
      <c r="GA22" s="163">
        <v>10.941000000000001</v>
      </c>
      <c r="GB22" s="163">
        <v>11.069000000000001</v>
      </c>
      <c r="GC22" s="163">
        <v>46.622999999999998</v>
      </c>
      <c r="GD22" s="163">
        <v>65.266000000000005</v>
      </c>
      <c r="GE22" s="163">
        <v>14.29</v>
      </c>
      <c r="GF22" s="163">
        <v>72.2</v>
      </c>
      <c r="GG22" s="163">
        <v>25.7</v>
      </c>
      <c r="GH22" s="163">
        <v>-18.091999999999999</v>
      </c>
      <c r="GI22" s="163">
        <v>0.70169999999999999</v>
      </c>
      <c r="GJ22" s="163">
        <v>0</v>
      </c>
      <c r="GK22" s="163">
        <v>1.7479</v>
      </c>
      <c r="GL22" s="163">
        <v>6.3799999999999996E-2</v>
      </c>
      <c r="GM22" s="163">
        <v>0</v>
      </c>
      <c r="GN22" s="163">
        <v>-11.105</v>
      </c>
      <c r="GO22" s="163">
        <v>-29.669</v>
      </c>
      <c r="GP22" s="163">
        <v>25.709</v>
      </c>
      <c r="GQ22" s="163">
        <v>45.628999999999998</v>
      </c>
      <c r="GR22" s="163">
        <v>102.46</v>
      </c>
      <c r="GS22" s="163">
        <v>67.287999999999997</v>
      </c>
      <c r="GT22" s="163">
        <v>-154.44999999999999</v>
      </c>
      <c r="GU22" s="163">
        <v>-21.265999999999998</v>
      </c>
      <c r="GV22" s="163">
        <v>41.790999999999997</v>
      </c>
      <c r="GW22" s="163">
        <v>-21.795000000000002</v>
      </c>
      <c r="GX22" s="163">
        <v>12.218</v>
      </c>
      <c r="GY22" s="163">
        <v>0.752</v>
      </c>
      <c r="GZ22" s="163">
        <v>0.443</v>
      </c>
      <c r="HA22" s="163">
        <v>14</v>
      </c>
      <c r="HB22" s="163">
        <v>191.93</v>
      </c>
      <c r="HC22" s="163">
        <v>193.57</v>
      </c>
      <c r="HD22" s="163">
        <v>283.7</v>
      </c>
      <c r="HE22" s="163">
        <v>-283.33</v>
      </c>
      <c r="HF22" s="163">
        <v>-481.77</v>
      </c>
      <c r="HG22" s="163">
        <v>482.11</v>
      </c>
      <c r="HH22" s="163">
        <v>481.47</v>
      </c>
      <c r="HI22" s="163">
        <v>-182.89</v>
      </c>
      <c r="HJ22" s="163">
        <v>-182.79</v>
      </c>
      <c r="HK22" s="163">
        <v>-56.186</v>
      </c>
      <c r="HL22" s="163">
        <v>-47.664999999999999</v>
      </c>
      <c r="HM22" s="163">
        <v>76.882000000000005</v>
      </c>
      <c r="HN22" s="163">
        <v>77.349000000000004</v>
      </c>
      <c r="HO22" s="163">
        <v>-156.02000000000001</v>
      </c>
      <c r="HP22" s="163">
        <v>-154.54</v>
      </c>
      <c r="HQ22" s="163">
        <v>44.64</v>
      </c>
      <c r="HR22" s="163">
        <v>44.585000000000001</v>
      </c>
      <c r="HS22" s="163">
        <v>-5.7389000000000001</v>
      </c>
      <c r="HT22" s="163">
        <v>-6.0660999999999996</v>
      </c>
      <c r="HU22" s="163">
        <v>115.59</v>
      </c>
      <c r="HV22" s="163">
        <v>115.26</v>
      </c>
      <c r="HW22" s="163">
        <v>53.098999999999997</v>
      </c>
      <c r="HX22" s="163">
        <v>52.798999999999999</v>
      </c>
      <c r="HY22" s="163">
        <v>21.884</v>
      </c>
      <c r="HZ22" s="163">
        <v>-0.56000000000000005</v>
      </c>
      <c r="IA22" s="163">
        <v>-325.83</v>
      </c>
      <c r="IB22" s="163">
        <v>88.244</v>
      </c>
      <c r="IC22" s="163">
        <v>88.147000000000006</v>
      </c>
      <c r="ID22" s="163">
        <v>11.6</v>
      </c>
      <c r="IE22" s="163">
        <v>15.398999999999999</v>
      </c>
      <c r="IF22" s="163">
        <v>-43.598999999999997</v>
      </c>
      <c r="IG22" s="163">
        <v>-43.7</v>
      </c>
      <c r="IH22" s="163">
        <v>1.3938999999999999</v>
      </c>
      <c r="II22" s="163">
        <v>1.1613</v>
      </c>
      <c r="IJ22" s="163">
        <v>-474.43</v>
      </c>
      <c r="IK22" s="163">
        <v>-55.606000000000002</v>
      </c>
      <c r="IL22" s="163">
        <v>329.51</v>
      </c>
      <c r="IM22" s="163">
        <v>277.29000000000002</v>
      </c>
      <c r="IN22" s="163">
        <v>22.687000000000001</v>
      </c>
      <c r="IO22" s="163">
        <v>-267.25</v>
      </c>
      <c r="IP22" s="163">
        <v>268.42</v>
      </c>
      <c r="IQ22" s="163">
        <v>-82.718000000000004</v>
      </c>
      <c r="IR22" s="163">
        <v>-164.04</v>
      </c>
      <c r="IS22" s="163">
        <v>-267.36</v>
      </c>
      <c r="IT22" s="163">
        <v>88.733999999999995</v>
      </c>
      <c r="IU22" s="163">
        <v>89.22</v>
      </c>
      <c r="IV22" s="163">
        <v>85.762</v>
      </c>
      <c r="IW22" s="163">
        <v>-319.14999999999998</v>
      </c>
      <c r="IX22" s="163">
        <v>163.32</v>
      </c>
      <c r="IY22" s="163">
        <v>-155</v>
      </c>
      <c r="IZ22" s="163">
        <v>157.46</v>
      </c>
      <c r="JA22" s="163">
        <v>-8.1724999999999994</v>
      </c>
      <c r="JB22" s="163">
        <v>30.954999999999998</v>
      </c>
      <c r="JC22" s="163">
        <v>26.638999999999999</v>
      </c>
      <c r="JD22" s="163">
        <v>5.8129999999999997</v>
      </c>
      <c r="JE22" s="163">
        <v>5.8090000000000002</v>
      </c>
      <c r="JF22" s="163">
        <v>-26.158999999999999</v>
      </c>
      <c r="JG22" s="163">
        <v>11.84</v>
      </c>
      <c r="JH22" s="163">
        <v>6.8022</v>
      </c>
      <c r="JI22" s="163">
        <v>-12.422000000000001</v>
      </c>
      <c r="JJ22" s="163">
        <v>-39.756999999999998</v>
      </c>
      <c r="JK22" s="163">
        <v>-14.619</v>
      </c>
      <c r="JL22" s="163">
        <v>44.5</v>
      </c>
      <c r="JM22" s="163">
        <v>54.256</v>
      </c>
      <c r="JN22" s="163">
        <v>55.095999999999997</v>
      </c>
      <c r="JO22" s="163">
        <v>10.342000000000001</v>
      </c>
      <c r="JP22" s="163">
        <v>12.294</v>
      </c>
      <c r="JQ22" s="163">
        <v>50.014000000000003</v>
      </c>
      <c r="JR22" s="163">
        <v>48.726999999999997</v>
      </c>
      <c r="JS22" s="163">
        <v>49.302999999999997</v>
      </c>
      <c r="JT22" s="164">
        <v>48.722999999999999</v>
      </c>
      <c r="JU22" s="163">
        <v>-14.898999999999999</v>
      </c>
      <c r="JV22" s="163">
        <v>22.178000000000001</v>
      </c>
      <c r="JW22" s="163">
        <v>6.6098999999999997</v>
      </c>
      <c r="JX22" s="163">
        <v>8.6998999999999995</v>
      </c>
      <c r="JY22" s="163">
        <v>-42.828000000000003</v>
      </c>
      <c r="JZ22" s="163">
        <v>76.128</v>
      </c>
      <c r="KA22" s="163">
        <v>56.588999999999999</v>
      </c>
      <c r="KB22" s="163">
        <v>-43.363</v>
      </c>
      <c r="KC22" s="163">
        <v>-75.385999999999996</v>
      </c>
      <c r="KD22" s="163">
        <v>46.654000000000003</v>
      </c>
      <c r="KE22" s="163">
        <v>28.393000000000001</v>
      </c>
      <c r="KF22" s="163">
        <v>6.5998999999999999</v>
      </c>
      <c r="KG22" s="163">
        <v>-6.5998999999999999</v>
      </c>
      <c r="KH22" s="163">
        <v>0</v>
      </c>
      <c r="KI22" s="163">
        <v>170.69</v>
      </c>
    </row>
    <row r="23" spans="1:295" ht="18" customHeight="1" x14ac:dyDescent="0.3">
      <c r="A23" s="160" t="s">
        <v>60</v>
      </c>
      <c r="B23" s="160" t="s">
        <v>786</v>
      </c>
      <c r="C23" s="163">
        <v>0</v>
      </c>
      <c r="D23" s="163">
        <v>20.248000000000001</v>
      </c>
      <c r="E23" s="163">
        <v>-40.08</v>
      </c>
      <c r="F23" s="163">
        <v>-35.64</v>
      </c>
      <c r="G23" s="163">
        <v>29.588000000000001</v>
      </c>
      <c r="H23" s="163">
        <v>0</v>
      </c>
      <c r="I23" s="163">
        <v>59.186999999999998</v>
      </c>
      <c r="J23" s="163">
        <v>-125.77</v>
      </c>
      <c r="K23" s="163">
        <v>51.201000000000001</v>
      </c>
      <c r="L23" s="163">
        <v>25.661000000000001</v>
      </c>
      <c r="M23" s="163">
        <v>25.045999999999999</v>
      </c>
      <c r="N23" s="163">
        <v>-46.619</v>
      </c>
      <c r="O23" s="163">
        <v>-30.907</v>
      </c>
      <c r="P23" s="163">
        <v>26.399000000000001</v>
      </c>
      <c r="Q23" s="163">
        <v>15.731999999999999</v>
      </c>
      <c r="R23" s="163">
        <v>-24.2</v>
      </c>
      <c r="S23" s="163">
        <v>12.933</v>
      </c>
      <c r="T23" s="163">
        <v>258.18</v>
      </c>
      <c r="U23" s="163">
        <v>6.3220000000000001</v>
      </c>
      <c r="V23" s="163">
        <v>6.8010999999999999</v>
      </c>
      <c r="W23" s="163">
        <v>11.211</v>
      </c>
      <c r="X23" s="163">
        <v>0</v>
      </c>
      <c r="Y23" s="163">
        <v>7.2674000000000003</v>
      </c>
      <c r="Z23" s="163">
        <v>7.4115000000000002</v>
      </c>
      <c r="AA23" s="164">
        <v>4.8280000000000003</v>
      </c>
      <c r="AB23" s="163">
        <v>113</v>
      </c>
      <c r="AC23" s="163">
        <v>-80.198999999999998</v>
      </c>
      <c r="AD23" s="163">
        <v>-79.638999999999996</v>
      </c>
      <c r="AE23" s="163">
        <v>23.513000000000002</v>
      </c>
      <c r="AF23" s="163">
        <v>46.619</v>
      </c>
      <c r="AG23" s="163">
        <v>30.8</v>
      </c>
      <c r="AH23" s="163">
        <v>17.978999999999999</v>
      </c>
      <c r="AI23" s="163">
        <v>0.29299999999999998</v>
      </c>
      <c r="AJ23" s="163">
        <v>-74.760000000000005</v>
      </c>
      <c r="AK23" s="163">
        <v>-75.019000000000005</v>
      </c>
      <c r="AL23" s="163">
        <v>-54.119</v>
      </c>
      <c r="AM23" s="163">
        <v>75.489000000000004</v>
      </c>
      <c r="AN23" s="163">
        <v>76.058999999999997</v>
      </c>
      <c r="AO23" s="163">
        <v>12.627000000000001</v>
      </c>
      <c r="AP23" s="163">
        <v>-1.4901</v>
      </c>
      <c r="AQ23" s="163">
        <v>63.378999999999998</v>
      </c>
      <c r="AR23" s="163">
        <v>65.86</v>
      </c>
      <c r="AS23" s="163">
        <v>42.920999999999999</v>
      </c>
      <c r="AT23" s="163">
        <v>-61.353000000000002</v>
      </c>
      <c r="AU23" s="163">
        <v>-59.813000000000002</v>
      </c>
      <c r="AV23" s="163">
        <v>26.861999999999998</v>
      </c>
      <c r="AW23" s="163">
        <v>26.611999999999998</v>
      </c>
      <c r="AX23" s="163">
        <v>0</v>
      </c>
      <c r="AY23" s="163">
        <v>98.727000000000004</v>
      </c>
      <c r="AZ23" s="163">
        <v>2.1101000000000001</v>
      </c>
      <c r="BA23" s="163">
        <v>7.6036000000000001</v>
      </c>
      <c r="BB23" s="163">
        <v>-457.2</v>
      </c>
      <c r="BC23" s="163">
        <v>4.3917000000000002</v>
      </c>
      <c r="BD23" s="163">
        <v>0</v>
      </c>
      <c r="BE23" s="163">
        <v>0</v>
      </c>
      <c r="BF23" s="163">
        <v>66.114000000000004</v>
      </c>
      <c r="BG23" s="163">
        <v>65.674000000000007</v>
      </c>
      <c r="BH23" s="163">
        <v>-2.8883999999999999</v>
      </c>
      <c r="BI23" s="163">
        <v>-67.102000000000004</v>
      </c>
      <c r="BJ23" s="163">
        <v>-63.48</v>
      </c>
      <c r="BK23" s="163">
        <v>5.5260999999999996</v>
      </c>
      <c r="BL23" s="163">
        <v>7.141</v>
      </c>
      <c r="BM23" s="163">
        <v>4.7876000000000003</v>
      </c>
      <c r="BN23" s="163">
        <v>485.21</v>
      </c>
      <c r="BO23" s="163">
        <v>112.7</v>
      </c>
      <c r="BP23" s="163">
        <v>112.97</v>
      </c>
      <c r="BQ23" s="163">
        <v>-431.21</v>
      </c>
      <c r="BR23" s="163">
        <v>494.83</v>
      </c>
      <c r="BS23" s="163">
        <v>40.976999999999997</v>
      </c>
      <c r="BT23" s="163">
        <v>-110.99</v>
      </c>
      <c r="BU23" s="163">
        <v>113.33</v>
      </c>
      <c r="BV23" s="163">
        <v>84.266999999999996</v>
      </c>
      <c r="BW23" s="163">
        <v>21.34</v>
      </c>
      <c r="BX23" s="163">
        <v>18.978999999999999</v>
      </c>
      <c r="BY23" s="163">
        <v>52.189</v>
      </c>
      <c r="BZ23" s="163">
        <v>66.150000000000006</v>
      </c>
      <c r="CA23" s="163">
        <v>-82.647000000000006</v>
      </c>
      <c r="CB23" s="163">
        <v>-81.843000000000004</v>
      </c>
      <c r="CC23" s="163">
        <v>143.87</v>
      </c>
      <c r="CD23" s="163">
        <v>144.66</v>
      </c>
      <c r="CE23" s="163">
        <v>10.971</v>
      </c>
      <c r="CF23" s="163">
        <v>-118.49</v>
      </c>
      <c r="CG23" s="163">
        <v>-118.48</v>
      </c>
      <c r="CH23" s="163">
        <v>19.116</v>
      </c>
      <c r="CI23" s="163">
        <v>-89.331999999999994</v>
      </c>
      <c r="CJ23" s="163">
        <v>19.57</v>
      </c>
      <c r="CK23" s="163">
        <v>25.984999999999999</v>
      </c>
      <c r="CL23" s="163">
        <v>1.2999000000000001</v>
      </c>
      <c r="CM23" s="163">
        <v>177.8</v>
      </c>
      <c r="CN23" s="163">
        <v>-15.1</v>
      </c>
      <c r="CO23" s="163">
        <v>0</v>
      </c>
      <c r="CP23" s="163">
        <v>1.796</v>
      </c>
      <c r="CQ23" s="163">
        <v>2.4975999999999998</v>
      </c>
      <c r="CR23" s="163">
        <v>51.908999999999999</v>
      </c>
      <c r="CS23" s="163">
        <v>52.701999999999998</v>
      </c>
      <c r="CT23" s="163">
        <v>1</v>
      </c>
      <c r="CU23" s="163">
        <v>-96.477999999999994</v>
      </c>
      <c r="CV23" s="163">
        <v>2.4634</v>
      </c>
      <c r="CW23" s="163">
        <v>12.555</v>
      </c>
      <c r="CX23" s="163">
        <v>55.418999999999997</v>
      </c>
      <c r="CY23" s="163">
        <v>66.959000000000003</v>
      </c>
      <c r="CZ23" s="163">
        <v>46.646999999999998</v>
      </c>
      <c r="DA23" s="163">
        <v>44.241999999999997</v>
      </c>
      <c r="DB23" s="163">
        <v>-31.469000000000001</v>
      </c>
      <c r="DC23" s="163">
        <v>-2.3862999999999999</v>
      </c>
      <c r="DD23" s="163">
        <v>89.789000000000001</v>
      </c>
      <c r="DE23" s="163">
        <v>87.697000000000003</v>
      </c>
      <c r="DF23" s="163">
        <v>-141.97</v>
      </c>
      <c r="DG23" s="163">
        <v>1E-4</v>
      </c>
      <c r="DH23" s="163">
        <v>-19.036999999999999</v>
      </c>
      <c r="DI23" s="163">
        <v>-95.099000000000004</v>
      </c>
      <c r="DJ23" s="163">
        <v>-93.599000000000004</v>
      </c>
      <c r="DK23" s="163">
        <v>29.1</v>
      </c>
      <c r="DL23" s="163">
        <v>57.430999999999997</v>
      </c>
      <c r="DM23" s="163">
        <v>70.460999999999999</v>
      </c>
      <c r="DN23" s="163">
        <v>83.221000000000004</v>
      </c>
      <c r="DO23" s="163">
        <v>56.92</v>
      </c>
      <c r="DP23" s="163">
        <v>-11.15</v>
      </c>
      <c r="DQ23" s="163">
        <v>53.756999999999998</v>
      </c>
      <c r="DR23" s="163">
        <v>140.72</v>
      </c>
      <c r="DS23" s="163">
        <v>-23.71</v>
      </c>
      <c r="DT23" s="163">
        <v>-23.77</v>
      </c>
      <c r="DU23" s="163">
        <v>102.92</v>
      </c>
      <c r="DV23" s="163">
        <v>67.290000000000006</v>
      </c>
      <c r="DW23" s="163">
        <v>141.49</v>
      </c>
      <c r="DX23" s="163">
        <v>139.38</v>
      </c>
      <c r="DY23" s="163">
        <v>-57.134999999999998</v>
      </c>
      <c r="DZ23" s="163">
        <v>-55.7</v>
      </c>
      <c r="EA23" s="163">
        <v>209.55</v>
      </c>
      <c r="EB23" s="163">
        <v>170.6</v>
      </c>
      <c r="EC23" s="163">
        <v>164.54</v>
      </c>
      <c r="ED23" s="163">
        <v>168.63</v>
      </c>
      <c r="EE23" s="163">
        <v>33.298000000000002</v>
      </c>
      <c r="EF23" s="163">
        <v>21.408999999999999</v>
      </c>
      <c r="EG23" s="163">
        <v>-22.402000000000001</v>
      </c>
      <c r="EH23" s="163">
        <v>442.5</v>
      </c>
      <c r="EI23" s="163">
        <v>-1.9512</v>
      </c>
      <c r="EJ23" s="163">
        <v>0</v>
      </c>
      <c r="EK23" s="163">
        <v>-35.673000000000002</v>
      </c>
      <c r="EL23" s="163">
        <v>-33.874000000000002</v>
      </c>
      <c r="EM23" s="163">
        <v>40.408999999999999</v>
      </c>
      <c r="EN23" s="163">
        <v>-15.087</v>
      </c>
      <c r="EO23" s="163">
        <v>-13.769</v>
      </c>
      <c r="EP23" s="163">
        <v>46.128</v>
      </c>
      <c r="EQ23" s="163">
        <v>-66.826999999999998</v>
      </c>
      <c r="ER23" s="163">
        <v>-67.141999999999996</v>
      </c>
      <c r="ES23" s="163">
        <v>9.2834000000000003</v>
      </c>
      <c r="ET23" s="163">
        <v>0</v>
      </c>
      <c r="EU23" s="163">
        <v>-18.879000000000001</v>
      </c>
      <c r="EV23" s="163">
        <v>1.1000000000000001</v>
      </c>
      <c r="EW23" s="163">
        <v>11.164999999999999</v>
      </c>
      <c r="EX23" s="163">
        <v>-74.86</v>
      </c>
      <c r="EY23" s="163">
        <v>-24.943000000000001</v>
      </c>
      <c r="EZ23" s="163">
        <v>-23.986000000000001</v>
      </c>
      <c r="FA23" s="163">
        <v>2.3921999999999999</v>
      </c>
      <c r="FB23" s="163">
        <v>-20.728999999999999</v>
      </c>
      <c r="FC23" s="163">
        <v>12.776999999999999</v>
      </c>
      <c r="FD23" s="163">
        <v>15.45</v>
      </c>
      <c r="FE23" s="163">
        <v>0</v>
      </c>
      <c r="FF23" s="163">
        <v>0</v>
      </c>
      <c r="FG23" s="163">
        <v>38.11</v>
      </c>
      <c r="FH23" s="163">
        <v>37.984000000000002</v>
      </c>
      <c r="FI23" s="163">
        <v>36.832000000000001</v>
      </c>
      <c r="FJ23" s="163">
        <v>81.551000000000002</v>
      </c>
      <c r="FK23" s="163">
        <v>82.388000000000005</v>
      </c>
      <c r="FL23" s="163">
        <v>-95.951999999999998</v>
      </c>
      <c r="FM23" s="163">
        <v>59.521000000000001</v>
      </c>
      <c r="FN23" s="163">
        <v>58.843000000000004</v>
      </c>
      <c r="FO23" s="163">
        <v>-57.408000000000001</v>
      </c>
      <c r="FP23" s="163">
        <v>-37.377000000000002</v>
      </c>
      <c r="FQ23" s="163">
        <v>-54.951999999999998</v>
      </c>
      <c r="FR23" s="163">
        <v>-39.209000000000003</v>
      </c>
      <c r="FS23" s="163">
        <v>13.87</v>
      </c>
      <c r="FT23" s="163">
        <v>0.97440000000000004</v>
      </c>
      <c r="FU23" s="163">
        <v>-8.6098999999999997</v>
      </c>
      <c r="FV23" s="163">
        <v>10.23</v>
      </c>
      <c r="FW23" s="163">
        <v>-56.631999999999998</v>
      </c>
      <c r="FX23" s="163">
        <v>10.375999999999999</v>
      </c>
      <c r="FY23" s="163">
        <v>-15.292</v>
      </c>
      <c r="FZ23" s="163">
        <v>0.82</v>
      </c>
      <c r="GA23" s="163">
        <v>10.856999999999999</v>
      </c>
      <c r="GB23" s="163">
        <v>11.949</v>
      </c>
      <c r="GC23" s="163">
        <v>38.935000000000002</v>
      </c>
      <c r="GD23" s="163">
        <v>57.268999999999998</v>
      </c>
      <c r="GE23" s="163">
        <v>14.38</v>
      </c>
      <c r="GF23" s="163">
        <v>72.081999999999994</v>
      </c>
      <c r="GG23" s="163">
        <v>23.1</v>
      </c>
      <c r="GH23" s="163">
        <v>-19.795000000000002</v>
      </c>
      <c r="GI23" s="163">
        <v>9.0800000000000006E-2</v>
      </c>
      <c r="GJ23" s="163">
        <v>0</v>
      </c>
      <c r="GK23" s="163">
        <v>1.7000999999999999</v>
      </c>
      <c r="GL23" s="163">
        <v>6.3799999999999996E-2</v>
      </c>
      <c r="GM23" s="163">
        <v>0</v>
      </c>
      <c r="GN23" s="163">
        <v>-11.664</v>
      </c>
      <c r="GO23" s="163">
        <v>-31.062999999999999</v>
      </c>
      <c r="GP23" s="163">
        <v>25.306000000000001</v>
      </c>
      <c r="GQ23" s="163">
        <v>48.15</v>
      </c>
      <c r="GR23" s="163">
        <v>104.37</v>
      </c>
      <c r="GS23" s="163">
        <v>68.680000000000007</v>
      </c>
      <c r="GT23" s="163">
        <v>-156.06</v>
      </c>
      <c r="GU23" s="163">
        <v>-23.949000000000002</v>
      </c>
      <c r="GV23" s="163">
        <v>42.234999999999999</v>
      </c>
      <c r="GW23" s="163">
        <v>-25.709</v>
      </c>
      <c r="GX23" s="163">
        <v>11.03</v>
      </c>
      <c r="GY23" s="163">
        <v>0.50780000000000003</v>
      </c>
      <c r="GZ23" s="163">
        <v>0</v>
      </c>
      <c r="HA23" s="163">
        <v>12.77</v>
      </c>
      <c r="HB23" s="163">
        <v>176.81</v>
      </c>
      <c r="HC23" s="163">
        <v>177.29</v>
      </c>
      <c r="HD23" s="163">
        <v>283.7</v>
      </c>
      <c r="HE23" s="163">
        <v>-282.07</v>
      </c>
      <c r="HF23" s="163">
        <v>-476.72</v>
      </c>
      <c r="HG23" s="163">
        <v>477.49</v>
      </c>
      <c r="HH23" s="163">
        <v>470.74</v>
      </c>
      <c r="HI23" s="163">
        <v>-170.65</v>
      </c>
      <c r="HJ23" s="163">
        <v>-167.22</v>
      </c>
      <c r="HK23" s="163">
        <v>-58.521999999999998</v>
      </c>
      <c r="HL23" s="163">
        <v>-50.927999999999997</v>
      </c>
      <c r="HM23" s="163">
        <v>78.588999999999999</v>
      </c>
      <c r="HN23" s="163">
        <v>79.638999999999996</v>
      </c>
      <c r="HO23" s="163">
        <v>-135.86000000000001</v>
      </c>
      <c r="HP23" s="163">
        <v>-135.47</v>
      </c>
      <c r="HQ23" s="163">
        <v>32.731000000000002</v>
      </c>
      <c r="HR23" s="163">
        <v>33.082999999999998</v>
      </c>
      <c r="HS23" s="163">
        <v>10.385</v>
      </c>
      <c r="HT23" s="163">
        <v>9.9725999999999999</v>
      </c>
      <c r="HU23" s="163">
        <v>120.11</v>
      </c>
      <c r="HV23" s="163">
        <v>119.86</v>
      </c>
      <c r="HW23" s="163">
        <v>51.798999999999999</v>
      </c>
      <c r="HX23" s="163">
        <v>52.298999999999999</v>
      </c>
      <c r="HY23" s="163">
        <v>22.006</v>
      </c>
      <c r="HZ23" s="163">
        <v>-32.880000000000003</v>
      </c>
      <c r="IA23" s="163">
        <v>-334.35</v>
      </c>
      <c r="IB23" s="163">
        <v>82.971999999999994</v>
      </c>
      <c r="IC23" s="163">
        <v>82.772999999999996</v>
      </c>
      <c r="ID23" s="163">
        <v>9.8999000000000006</v>
      </c>
      <c r="IE23" s="163">
        <v>19.899000000000001</v>
      </c>
      <c r="IF23" s="163">
        <v>-36.200000000000003</v>
      </c>
      <c r="IG23" s="163">
        <v>-36.200000000000003</v>
      </c>
      <c r="IH23" s="163">
        <v>1.514</v>
      </c>
      <c r="II23" s="163">
        <v>1.1613</v>
      </c>
      <c r="IJ23" s="163">
        <v>-465.38</v>
      </c>
      <c r="IK23" s="163">
        <v>12.371</v>
      </c>
      <c r="IL23" s="163">
        <v>275.33999999999997</v>
      </c>
      <c r="IM23" s="163">
        <v>233.04</v>
      </c>
      <c r="IN23" s="163">
        <v>33.463000000000001</v>
      </c>
      <c r="IO23" s="163">
        <v>-229.12</v>
      </c>
      <c r="IP23" s="163">
        <v>227.86</v>
      </c>
      <c r="IQ23" s="163">
        <v>-52.036000000000001</v>
      </c>
      <c r="IR23" s="163">
        <v>-130.55000000000001</v>
      </c>
      <c r="IS23" s="163">
        <v>-224</v>
      </c>
      <c r="IT23" s="163">
        <v>84.234999999999999</v>
      </c>
      <c r="IU23" s="163">
        <v>86.32</v>
      </c>
      <c r="IV23" s="163">
        <v>49.518000000000001</v>
      </c>
      <c r="IW23" s="163">
        <v>-260.63</v>
      </c>
      <c r="IX23" s="163">
        <v>129.16</v>
      </c>
      <c r="IY23" s="163">
        <v>-128.88</v>
      </c>
      <c r="IZ23" s="163">
        <v>131.13999999999999</v>
      </c>
      <c r="JA23" s="163">
        <v>-8.3043999999999993</v>
      </c>
      <c r="JB23" s="163">
        <v>30.954999999999998</v>
      </c>
      <c r="JC23" s="163">
        <v>29.04</v>
      </c>
      <c r="JD23" s="163">
        <v>5.835</v>
      </c>
      <c r="JE23" s="163">
        <v>5.8259999999999996</v>
      </c>
      <c r="JF23" s="163">
        <v>-28.638999999999999</v>
      </c>
      <c r="JG23" s="163">
        <v>13.52</v>
      </c>
      <c r="JH23" s="163">
        <v>6.9852999999999996</v>
      </c>
      <c r="JI23" s="163">
        <v>-14.442</v>
      </c>
      <c r="JJ23" s="163">
        <v>-38.496000000000002</v>
      </c>
      <c r="JK23" s="163">
        <v>-14.677</v>
      </c>
      <c r="JL23" s="163">
        <v>44.9</v>
      </c>
      <c r="JM23" s="163">
        <v>54.987000000000002</v>
      </c>
      <c r="JN23" s="163">
        <v>54.273000000000003</v>
      </c>
      <c r="JO23" s="163">
        <v>10.428000000000001</v>
      </c>
      <c r="JP23" s="163">
        <v>12.366</v>
      </c>
      <c r="JQ23" s="163">
        <v>51.591999999999999</v>
      </c>
      <c r="JR23" s="163">
        <v>51.418999999999997</v>
      </c>
      <c r="JS23" s="163">
        <v>51.642000000000003</v>
      </c>
      <c r="JT23" s="164">
        <v>48.232999999999997</v>
      </c>
      <c r="JU23" s="163">
        <v>-18.798999999999999</v>
      </c>
      <c r="JV23" s="163">
        <v>21.300999999999998</v>
      </c>
      <c r="JW23" s="163">
        <v>6.3998999999999997</v>
      </c>
      <c r="JX23" s="163">
        <v>8.6998999999999995</v>
      </c>
      <c r="JY23" s="163">
        <v>-46.523000000000003</v>
      </c>
      <c r="JZ23" s="163">
        <v>79.858999999999995</v>
      </c>
      <c r="KA23" s="163">
        <v>59.69</v>
      </c>
      <c r="KB23" s="163">
        <v>-45.29</v>
      </c>
      <c r="KC23" s="163">
        <v>-77.465000000000003</v>
      </c>
      <c r="KD23" s="163">
        <v>49.677</v>
      </c>
      <c r="KE23" s="163">
        <v>27.785</v>
      </c>
      <c r="KF23" s="163">
        <v>10.898999999999999</v>
      </c>
      <c r="KG23" s="163">
        <v>-11.199</v>
      </c>
      <c r="KH23" s="163">
        <v>0</v>
      </c>
      <c r="KI23" s="163">
        <v>174.29</v>
      </c>
    </row>
    <row r="24" spans="1:295" ht="18" customHeight="1" x14ac:dyDescent="0.3">
      <c r="A24" s="160" t="s">
        <v>60</v>
      </c>
      <c r="B24" s="160" t="s">
        <v>787</v>
      </c>
      <c r="C24" s="165">
        <v>0</v>
      </c>
      <c r="D24" s="165">
        <v>20.506</v>
      </c>
      <c r="E24" s="165">
        <v>-41.122999999999998</v>
      </c>
      <c r="F24" s="165">
        <v>-35.847000000000001</v>
      </c>
      <c r="G24" s="165">
        <v>29.809000000000001</v>
      </c>
      <c r="H24" s="165">
        <v>0</v>
      </c>
      <c r="I24" s="165">
        <v>59.984000000000002</v>
      </c>
      <c r="J24" s="165">
        <v>-128.5</v>
      </c>
      <c r="K24" s="165">
        <v>51.969000000000001</v>
      </c>
      <c r="L24" s="165">
        <v>26.484999999999999</v>
      </c>
      <c r="M24" s="165">
        <v>25.963999999999999</v>
      </c>
      <c r="N24" s="165">
        <v>-48.84</v>
      </c>
      <c r="O24" s="165">
        <v>-31.797999999999998</v>
      </c>
      <c r="P24" s="165">
        <v>26.399000000000001</v>
      </c>
      <c r="Q24" s="165">
        <v>16.559000000000001</v>
      </c>
      <c r="R24" s="165">
        <v>-26.399000000000001</v>
      </c>
      <c r="S24" s="165">
        <v>13.164999999999999</v>
      </c>
      <c r="T24" s="165">
        <v>262.74</v>
      </c>
      <c r="U24" s="165">
        <v>6.8992000000000004</v>
      </c>
      <c r="V24" s="165">
        <v>7.3224</v>
      </c>
      <c r="W24" s="165">
        <v>11.585000000000001</v>
      </c>
      <c r="X24" s="165">
        <v>0</v>
      </c>
      <c r="Y24" s="165">
        <v>8.9446999999999992</v>
      </c>
      <c r="Z24" s="165">
        <v>7.0526999999999997</v>
      </c>
      <c r="AA24" s="166">
        <v>9.3582000000000001</v>
      </c>
      <c r="AB24" s="165">
        <v>113</v>
      </c>
      <c r="AC24" s="165">
        <v>-83.68</v>
      </c>
      <c r="AD24" s="165">
        <v>-83</v>
      </c>
      <c r="AE24" s="165">
        <v>23.524000000000001</v>
      </c>
      <c r="AF24" s="165">
        <v>48.84</v>
      </c>
      <c r="AG24" s="165">
        <v>30.8</v>
      </c>
      <c r="AH24" s="165">
        <v>17.613</v>
      </c>
      <c r="AI24" s="165">
        <v>0.29099999999999998</v>
      </c>
      <c r="AJ24" s="165">
        <v>-80.778999999999996</v>
      </c>
      <c r="AK24" s="165">
        <v>-79.98</v>
      </c>
      <c r="AL24" s="165">
        <v>-47.75</v>
      </c>
      <c r="AM24" s="165">
        <v>81.260000000000005</v>
      </c>
      <c r="AN24" s="165">
        <v>81.86</v>
      </c>
      <c r="AO24" s="165">
        <v>14.029</v>
      </c>
      <c r="AP24" s="165">
        <v>-2.3456999999999999</v>
      </c>
      <c r="AQ24" s="165">
        <v>65.834999999999994</v>
      </c>
      <c r="AR24" s="165">
        <v>68.126000000000005</v>
      </c>
      <c r="AS24" s="165">
        <v>42.927</v>
      </c>
      <c r="AT24" s="165">
        <v>-64.165999999999997</v>
      </c>
      <c r="AU24" s="165">
        <v>-63.694000000000003</v>
      </c>
      <c r="AV24" s="165">
        <v>30.908000000000001</v>
      </c>
      <c r="AW24" s="165">
        <v>31.242000000000001</v>
      </c>
      <c r="AX24" s="165">
        <v>0</v>
      </c>
      <c r="AY24" s="165">
        <v>98.861000000000004</v>
      </c>
      <c r="AZ24" s="165">
        <v>2.1101000000000001</v>
      </c>
      <c r="BA24" s="165">
        <v>13.781000000000001</v>
      </c>
      <c r="BB24" s="165">
        <v>-449.1</v>
      </c>
      <c r="BC24" s="165">
        <v>4.3917000000000002</v>
      </c>
      <c r="BD24" s="165">
        <v>0</v>
      </c>
      <c r="BE24" s="165">
        <v>0</v>
      </c>
      <c r="BF24" s="165">
        <v>69.825999999999993</v>
      </c>
      <c r="BG24" s="165">
        <v>68.375</v>
      </c>
      <c r="BH24" s="165">
        <v>-3.6520000000000001</v>
      </c>
      <c r="BI24" s="165">
        <v>-67.102000000000004</v>
      </c>
      <c r="BJ24" s="165">
        <v>-57.417000000000002</v>
      </c>
      <c r="BK24" s="165">
        <v>4.2134</v>
      </c>
      <c r="BL24" s="165">
        <v>6.5519999999999996</v>
      </c>
      <c r="BM24" s="165">
        <v>4.4523000000000001</v>
      </c>
      <c r="BN24" s="165">
        <v>478.86</v>
      </c>
      <c r="BO24" s="165">
        <v>118.9</v>
      </c>
      <c r="BP24" s="165">
        <v>118.1</v>
      </c>
      <c r="BQ24" s="165">
        <v>-420.4</v>
      </c>
      <c r="BR24" s="165">
        <v>506.52</v>
      </c>
      <c r="BS24" s="165">
        <v>40.976999999999997</v>
      </c>
      <c r="BT24" s="165">
        <v>-120.18</v>
      </c>
      <c r="BU24" s="165">
        <v>121.06</v>
      </c>
      <c r="BV24" s="165">
        <v>89.506</v>
      </c>
      <c r="BW24" s="165">
        <v>23.03</v>
      </c>
      <c r="BX24" s="165">
        <v>21.318999999999999</v>
      </c>
      <c r="BY24" s="165">
        <v>55.098999999999997</v>
      </c>
      <c r="BZ24" s="165">
        <v>68.650000000000006</v>
      </c>
      <c r="CA24" s="165">
        <v>-96.846000000000004</v>
      </c>
      <c r="CB24" s="165">
        <v>-96.846000000000004</v>
      </c>
      <c r="CC24" s="165">
        <v>157.68</v>
      </c>
      <c r="CD24" s="165">
        <v>158.38999999999999</v>
      </c>
      <c r="CE24" s="165">
        <v>7.3144</v>
      </c>
      <c r="CF24" s="165">
        <v>-126.23</v>
      </c>
      <c r="CG24" s="165">
        <v>-126.21</v>
      </c>
      <c r="CH24" s="165">
        <v>14.401999999999999</v>
      </c>
      <c r="CI24" s="165">
        <v>-89.873000000000005</v>
      </c>
      <c r="CJ24" s="165">
        <v>19.57</v>
      </c>
      <c r="CK24" s="165">
        <v>25.984999999999999</v>
      </c>
      <c r="CL24" s="165">
        <v>7</v>
      </c>
      <c r="CM24" s="165">
        <v>183</v>
      </c>
      <c r="CN24" s="165">
        <v>-15.439</v>
      </c>
      <c r="CO24" s="165">
        <v>1.7876000000000001</v>
      </c>
      <c r="CP24" s="165">
        <v>0</v>
      </c>
      <c r="CQ24" s="165">
        <v>2.7725</v>
      </c>
      <c r="CR24" s="165">
        <v>55.722999999999999</v>
      </c>
      <c r="CS24" s="165">
        <v>55.674999999999997</v>
      </c>
      <c r="CT24" s="165">
        <v>1</v>
      </c>
      <c r="CU24" s="165">
        <v>-92.95</v>
      </c>
      <c r="CV24" s="165">
        <v>-7.7754000000000003</v>
      </c>
      <c r="CW24" s="165">
        <v>12.984</v>
      </c>
      <c r="CX24" s="165">
        <v>58.978999999999999</v>
      </c>
      <c r="CY24" s="165">
        <v>69.790000000000006</v>
      </c>
      <c r="CZ24" s="165">
        <v>49.225999999999999</v>
      </c>
      <c r="DA24" s="165">
        <v>46.732999999999997</v>
      </c>
      <c r="DB24" s="165">
        <v>-32.548999999999999</v>
      </c>
      <c r="DC24" s="165">
        <v>-2.3862999999999999</v>
      </c>
      <c r="DD24" s="165">
        <v>89.837000000000003</v>
      </c>
      <c r="DE24" s="165">
        <v>90.024000000000001</v>
      </c>
      <c r="DF24" s="165">
        <v>-138.72</v>
      </c>
      <c r="DG24" s="165">
        <v>0</v>
      </c>
      <c r="DH24" s="165">
        <v>-19.600999999999999</v>
      </c>
      <c r="DI24" s="165">
        <v>-100.8</v>
      </c>
      <c r="DJ24" s="165">
        <v>-101.5</v>
      </c>
      <c r="DK24" s="165">
        <v>30.434000000000001</v>
      </c>
      <c r="DL24" s="165">
        <v>60.36</v>
      </c>
      <c r="DM24" s="165">
        <v>72.808999999999997</v>
      </c>
      <c r="DN24" s="165">
        <v>87.908000000000001</v>
      </c>
      <c r="DO24" s="165">
        <v>60.02</v>
      </c>
      <c r="DP24" s="165">
        <v>-11.55</v>
      </c>
      <c r="DQ24" s="165">
        <v>55.052999999999997</v>
      </c>
      <c r="DR24" s="165">
        <v>138.91999999999999</v>
      </c>
      <c r="DS24" s="165">
        <v>-22.98</v>
      </c>
      <c r="DT24" s="165">
        <v>-23.149000000000001</v>
      </c>
      <c r="DU24" s="165">
        <v>112.85</v>
      </c>
      <c r="DV24" s="165">
        <v>71.22</v>
      </c>
      <c r="DW24" s="165">
        <v>138.56</v>
      </c>
      <c r="DX24" s="165">
        <v>136.07</v>
      </c>
      <c r="DY24" s="165">
        <v>-72.551000000000002</v>
      </c>
      <c r="DZ24" s="165">
        <v>-70.989999999999995</v>
      </c>
      <c r="EA24" s="165">
        <v>209.66</v>
      </c>
      <c r="EB24" s="165">
        <v>167.93</v>
      </c>
      <c r="EC24" s="165">
        <v>161.62</v>
      </c>
      <c r="ED24" s="165">
        <v>165.67</v>
      </c>
      <c r="EE24" s="165">
        <v>50.426000000000002</v>
      </c>
      <c r="EF24" s="165">
        <v>44.468000000000004</v>
      </c>
      <c r="EG24" s="165">
        <v>-20.149999999999999</v>
      </c>
      <c r="EH24" s="165">
        <v>430.49</v>
      </c>
      <c r="EI24" s="165">
        <v>20.364999999999998</v>
      </c>
      <c r="EJ24" s="165">
        <v>0</v>
      </c>
      <c r="EK24" s="165">
        <v>-36.003999999999998</v>
      </c>
      <c r="EL24" s="165">
        <v>-34.283000000000001</v>
      </c>
      <c r="EM24" s="165">
        <v>20.914999999999999</v>
      </c>
      <c r="EN24" s="165">
        <v>-21.654</v>
      </c>
      <c r="EO24" s="165">
        <v>-21.056999999999999</v>
      </c>
      <c r="EP24" s="165">
        <v>142.9</v>
      </c>
      <c r="EQ24" s="165">
        <v>-82.984999999999999</v>
      </c>
      <c r="ER24" s="165">
        <v>-83.41</v>
      </c>
      <c r="ES24" s="165">
        <v>-10.673</v>
      </c>
      <c r="ET24" s="165">
        <v>0</v>
      </c>
      <c r="EU24" s="165">
        <v>-16.27</v>
      </c>
      <c r="EV24" s="165">
        <v>94.3</v>
      </c>
      <c r="EW24" s="165">
        <v>11.523</v>
      </c>
      <c r="EX24" s="165">
        <v>-85.816000000000003</v>
      </c>
      <c r="EY24" s="165">
        <v>-26.010999999999999</v>
      </c>
      <c r="EZ24" s="165">
        <v>-25.294</v>
      </c>
      <c r="FA24" s="165">
        <v>3.0798000000000001</v>
      </c>
      <c r="FB24" s="165">
        <v>-35.609000000000002</v>
      </c>
      <c r="FC24" s="165">
        <v>-6.8592000000000004</v>
      </c>
      <c r="FD24" s="165">
        <v>15.673999999999999</v>
      </c>
      <c r="FE24" s="165">
        <v>0</v>
      </c>
      <c r="FF24" s="165">
        <v>0</v>
      </c>
      <c r="FG24" s="165">
        <v>34.045999999999999</v>
      </c>
      <c r="FH24" s="165">
        <v>34.243000000000002</v>
      </c>
      <c r="FI24" s="165">
        <v>32.875</v>
      </c>
      <c r="FJ24" s="165">
        <v>98.129000000000005</v>
      </c>
      <c r="FK24" s="165">
        <v>98.129000000000005</v>
      </c>
      <c r="FL24" s="165">
        <v>-142</v>
      </c>
      <c r="FM24" s="165">
        <v>74.593999999999994</v>
      </c>
      <c r="FN24" s="165">
        <v>74.046000000000006</v>
      </c>
      <c r="FO24" s="165">
        <v>-93.46</v>
      </c>
      <c r="FP24" s="165">
        <v>-80.551000000000002</v>
      </c>
      <c r="FQ24" s="165">
        <v>-59.412999999999997</v>
      </c>
      <c r="FR24" s="165">
        <v>-45.319000000000003</v>
      </c>
      <c r="FS24" s="165">
        <v>13.776999999999999</v>
      </c>
      <c r="FT24" s="165">
        <v>0.95</v>
      </c>
      <c r="FU24" s="165">
        <v>-8.7199000000000009</v>
      </c>
      <c r="FV24" s="165">
        <v>10.86</v>
      </c>
      <c r="FW24" s="165">
        <v>-60.628</v>
      </c>
      <c r="FX24" s="165">
        <v>10.433</v>
      </c>
      <c r="FY24" s="165">
        <v>-15.45</v>
      </c>
      <c r="FZ24" s="165">
        <v>0.78800000000000003</v>
      </c>
      <c r="GA24" s="165">
        <v>10.69</v>
      </c>
      <c r="GB24" s="165">
        <v>13.84</v>
      </c>
      <c r="GC24" s="165">
        <v>80.965999999999994</v>
      </c>
      <c r="GD24" s="165">
        <v>95.679000000000002</v>
      </c>
      <c r="GE24" s="165">
        <v>14.15</v>
      </c>
      <c r="GF24" s="165">
        <v>82.040999999999997</v>
      </c>
      <c r="GG24" s="165">
        <v>18.399000000000001</v>
      </c>
      <c r="GH24" s="165">
        <v>-23.815000000000001</v>
      </c>
      <c r="GI24" s="165">
        <v>-5.6099999999999997E-2</v>
      </c>
      <c r="GJ24" s="165">
        <v>0</v>
      </c>
      <c r="GK24" s="165">
        <v>1.6803999999999999</v>
      </c>
      <c r="GL24" s="165">
        <v>6.3799999999999996E-2</v>
      </c>
      <c r="GM24" s="165">
        <v>0</v>
      </c>
      <c r="GN24" s="165">
        <v>-11.664</v>
      </c>
      <c r="GO24" s="165">
        <v>-35.201000000000001</v>
      </c>
      <c r="GP24" s="165">
        <v>25.753</v>
      </c>
      <c r="GQ24" s="165">
        <v>54.62</v>
      </c>
      <c r="GR24" s="165">
        <v>114.28</v>
      </c>
      <c r="GS24" s="165">
        <v>76.930000000000007</v>
      </c>
      <c r="GT24" s="165">
        <v>-175.46</v>
      </c>
      <c r="GU24" s="165">
        <v>-25.411000000000001</v>
      </c>
      <c r="GV24" s="165">
        <v>46.399000000000001</v>
      </c>
      <c r="GW24" s="165">
        <v>-28.6</v>
      </c>
      <c r="GX24" s="165">
        <v>10.8</v>
      </c>
      <c r="GY24" s="165">
        <v>0.49809999999999999</v>
      </c>
      <c r="GZ24" s="165">
        <v>0</v>
      </c>
      <c r="HA24" s="165">
        <v>12.161</v>
      </c>
      <c r="HB24" s="165">
        <v>167.94</v>
      </c>
      <c r="HC24" s="165">
        <v>169.08</v>
      </c>
      <c r="HD24" s="165">
        <v>287.89</v>
      </c>
      <c r="HE24" s="165">
        <v>-285.93</v>
      </c>
      <c r="HF24" s="165">
        <v>-501.46</v>
      </c>
      <c r="HG24" s="165">
        <v>508.78</v>
      </c>
      <c r="HH24" s="165">
        <v>504.02</v>
      </c>
      <c r="HI24" s="165">
        <v>-160.59</v>
      </c>
      <c r="HJ24" s="165">
        <v>-161.04</v>
      </c>
      <c r="HK24" s="165">
        <v>-57.715000000000003</v>
      </c>
      <c r="HL24" s="165">
        <v>-50.076000000000001</v>
      </c>
      <c r="HM24" s="165">
        <v>72.378</v>
      </c>
      <c r="HN24" s="165">
        <v>73.790999999999997</v>
      </c>
      <c r="HO24" s="165">
        <v>-65.575000000000003</v>
      </c>
      <c r="HP24" s="165">
        <v>-153.34</v>
      </c>
      <c r="HQ24" s="165">
        <v>22.283000000000001</v>
      </c>
      <c r="HR24" s="165">
        <v>22.393000000000001</v>
      </c>
      <c r="HS24" s="165">
        <v>-21.4</v>
      </c>
      <c r="HT24" s="165">
        <v>-21.978999999999999</v>
      </c>
      <c r="HU24" s="165">
        <v>115.16</v>
      </c>
      <c r="HV24" s="165">
        <v>114.94</v>
      </c>
      <c r="HW24" s="165">
        <v>51.098999999999997</v>
      </c>
      <c r="HX24" s="165">
        <v>50.9</v>
      </c>
      <c r="HY24" s="165">
        <v>22.170999999999999</v>
      </c>
      <c r="HZ24" s="165">
        <v>-16.399000000000001</v>
      </c>
      <c r="IA24" s="165">
        <v>-351.1</v>
      </c>
      <c r="IB24" s="165">
        <v>82.841999999999999</v>
      </c>
      <c r="IC24" s="165">
        <v>82.608000000000004</v>
      </c>
      <c r="ID24" s="165">
        <v>10</v>
      </c>
      <c r="IE24" s="165">
        <v>23.899000000000001</v>
      </c>
      <c r="IF24" s="165">
        <v>-28.798999999999999</v>
      </c>
      <c r="IG24" s="165">
        <v>-28.798999999999999</v>
      </c>
      <c r="IH24" s="165">
        <v>1.514</v>
      </c>
      <c r="II24" s="165">
        <v>1.2744</v>
      </c>
      <c r="IJ24" s="165">
        <v>-494.81</v>
      </c>
      <c r="IK24" s="165">
        <v>-14.443</v>
      </c>
      <c r="IL24" s="165">
        <v>303.94</v>
      </c>
      <c r="IM24" s="165">
        <v>252.65</v>
      </c>
      <c r="IN24" s="165">
        <v>27.09</v>
      </c>
      <c r="IO24" s="165">
        <v>-247.82</v>
      </c>
      <c r="IP24" s="165">
        <v>247.55</v>
      </c>
      <c r="IQ24" s="165">
        <v>-42.908999999999999</v>
      </c>
      <c r="IR24" s="165">
        <v>-125.38</v>
      </c>
      <c r="IS24" s="165">
        <v>-246.26</v>
      </c>
      <c r="IT24" s="165">
        <v>99.584000000000003</v>
      </c>
      <c r="IU24" s="165">
        <v>97.972999999999999</v>
      </c>
      <c r="IV24" s="165">
        <v>40.814</v>
      </c>
      <c r="IW24" s="165">
        <v>-296.94</v>
      </c>
      <c r="IX24" s="165">
        <v>125.68</v>
      </c>
      <c r="IY24" s="165">
        <v>-168.63</v>
      </c>
      <c r="IZ24" s="165">
        <v>171.24</v>
      </c>
      <c r="JA24" s="165">
        <v>-8.4636999999999993</v>
      </c>
      <c r="JB24" s="165">
        <v>30.954999999999998</v>
      </c>
      <c r="JC24" s="165">
        <v>20.879000000000001</v>
      </c>
      <c r="JD24" s="165">
        <v>6.032</v>
      </c>
      <c r="JE24" s="165">
        <v>6.0269000000000004</v>
      </c>
      <c r="JF24" s="165">
        <v>-21.28</v>
      </c>
      <c r="JG24" s="165">
        <v>6.1599000000000004</v>
      </c>
      <c r="JH24" s="165">
        <v>6.9749999999999996</v>
      </c>
      <c r="JI24" s="165">
        <v>-6.5323000000000002</v>
      </c>
      <c r="JJ24" s="165">
        <v>-44.325000000000003</v>
      </c>
      <c r="JK24" s="165">
        <v>-15.117000000000001</v>
      </c>
      <c r="JL24" s="165">
        <v>43.098999999999997</v>
      </c>
      <c r="JM24" s="165">
        <v>53.523000000000003</v>
      </c>
      <c r="JN24" s="165">
        <v>54.692</v>
      </c>
      <c r="JO24" s="165">
        <v>10.381</v>
      </c>
      <c r="JP24" s="165">
        <v>12.433999999999999</v>
      </c>
      <c r="JQ24" s="165">
        <v>48.017000000000003</v>
      </c>
      <c r="JR24" s="165">
        <v>46.411999999999999</v>
      </c>
      <c r="JS24" s="165">
        <v>47.113</v>
      </c>
      <c r="JT24" s="166">
        <v>47.667999999999999</v>
      </c>
      <c r="JU24" s="165">
        <v>-21.7</v>
      </c>
      <c r="JV24" s="165">
        <v>21.338999999999999</v>
      </c>
      <c r="JW24" s="165">
        <v>6.8098999999999998</v>
      </c>
      <c r="JX24" s="165">
        <v>8.6998999999999995</v>
      </c>
      <c r="JY24" s="165">
        <v>-44.356999999999999</v>
      </c>
      <c r="JZ24" s="165">
        <v>79.429000000000002</v>
      </c>
      <c r="KA24" s="165">
        <v>59.076999999999998</v>
      </c>
      <c r="KB24" s="165">
        <v>-43.698</v>
      </c>
      <c r="KC24" s="165">
        <v>-77.775999999999996</v>
      </c>
      <c r="KD24" s="165">
        <v>49.543999999999997</v>
      </c>
      <c r="KE24" s="165">
        <v>27.960999999999999</v>
      </c>
      <c r="KF24" s="165">
        <v>13.5</v>
      </c>
      <c r="KG24" s="165">
        <v>-14.699</v>
      </c>
      <c r="KH24" s="165">
        <v>0</v>
      </c>
      <c r="KI24" s="165">
        <v>191.41</v>
      </c>
    </row>
    <row r="25" spans="1:295" ht="18" customHeight="1" x14ac:dyDescent="0.3">
      <c r="A25" s="160" t="s">
        <v>60</v>
      </c>
      <c r="B25" s="160" t="s">
        <v>788</v>
      </c>
      <c r="C25" s="161">
        <v>0</v>
      </c>
      <c r="D25" s="161">
        <v>21.65</v>
      </c>
      <c r="E25" s="161">
        <v>-42.905999999999999</v>
      </c>
      <c r="F25" s="161">
        <v>-34.479999999999997</v>
      </c>
      <c r="G25" s="161">
        <v>31.597000000000001</v>
      </c>
      <c r="H25" s="161">
        <v>0</v>
      </c>
      <c r="I25" s="161">
        <v>63.09</v>
      </c>
      <c r="J25" s="161">
        <v>-135.02000000000001</v>
      </c>
      <c r="K25" s="161">
        <v>56.34</v>
      </c>
      <c r="L25" s="161">
        <v>28.359000000000002</v>
      </c>
      <c r="M25" s="161">
        <v>27.905000000000001</v>
      </c>
      <c r="N25" s="161">
        <v>-51.06</v>
      </c>
      <c r="O25" s="161">
        <v>-35.688000000000002</v>
      </c>
      <c r="P25" s="161">
        <v>30.798999999999999</v>
      </c>
      <c r="Q25" s="161">
        <v>18.215</v>
      </c>
      <c r="R25" s="161">
        <v>-30.798999999999999</v>
      </c>
      <c r="S25" s="161">
        <v>13.068</v>
      </c>
      <c r="T25" s="161">
        <v>274.88</v>
      </c>
      <c r="U25" s="161">
        <v>7.7465000000000002</v>
      </c>
      <c r="V25" s="161">
        <v>7.9253</v>
      </c>
      <c r="W25" s="161">
        <v>13.361000000000001</v>
      </c>
      <c r="X25" s="161">
        <v>0</v>
      </c>
      <c r="Y25" s="161">
        <v>8.8795000000000002</v>
      </c>
      <c r="Z25" s="161">
        <v>7.6557000000000004</v>
      </c>
      <c r="AA25" s="162">
        <v>9.2322000000000006</v>
      </c>
      <c r="AB25" s="161">
        <v>113</v>
      </c>
      <c r="AC25" s="161">
        <v>-85.959000000000003</v>
      </c>
      <c r="AD25" s="161">
        <v>-85.97</v>
      </c>
      <c r="AE25" s="161">
        <v>23.298999999999999</v>
      </c>
      <c r="AF25" s="161">
        <v>51.06</v>
      </c>
      <c r="AG25" s="161">
        <v>33</v>
      </c>
      <c r="AH25" s="161">
        <v>18.922999999999998</v>
      </c>
      <c r="AI25" s="161">
        <v>0.29199999999999998</v>
      </c>
      <c r="AJ25" s="161">
        <v>-80.05</v>
      </c>
      <c r="AK25" s="161">
        <v>-80.019000000000005</v>
      </c>
      <c r="AL25" s="161">
        <v>-54.5</v>
      </c>
      <c r="AM25" s="161">
        <v>81.11</v>
      </c>
      <c r="AN25" s="161">
        <v>81.489000000000004</v>
      </c>
      <c r="AO25" s="161">
        <v>14.933999999999999</v>
      </c>
      <c r="AP25" s="161">
        <v>-2.0169000000000001</v>
      </c>
      <c r="AQ25" s="161">
        <v>68.777000000000001</v>
      </c>
      <c r="AR25" s="161">
        <v>71.73</v>
      </c>
      <c r="AS25" s="161">
        <v>42.469000000000001</v>
      </c>
      <c r="AT25" s="161">
        <v>-62.558</v>
      </c>
      <c r="AU25" s="161">
        <v>-61.853999999999999</v>
      </c>
      <c r="AV25" s="161">
        <v>6.6558000000000002</v>
      </c>
      <c r="AW25" s="161">
        <v>6.6338999999999997</v>
      </c>
      <c r="AX25" s="161">
        <v>0</v>
      </c>
      <c r="AY25" s="161">
        <v>105.55</v>
      </c>
      <c r="AZ25" s="161">
        <v>-1.0468999999999999</v>
      </c>
      <c r="BA25" s="161">
        <v>-6.0750999999999999</v>
      </c>
      <c r="BB25" s="161">
        <v>-450.68</v>
      </c>
      <c r="BC25" s="161">
        <v>4.3917000000000002</v>
      </c>
      <c r="BD25" s="161">
        <v>0</v>
      </c>
      <c r="BE25" s="161">
        <v>0</v>
      </c>
      <c r="BF25" s="161">
        <v>67.212000000000003</v>
      </c>
      <c r="BG25" s="161">
        <v>66.317999999999998</v>
      </c>
      <c r="BH25" s="161">
        <v>-3.9573</v>
      </c>
      <c r="BI25" s="161">
        <v>-67.102000000000004</v>
      </c>
      <c r="BJ25" s="161">
        <v>-55.216999999999999</v>
      </c>
      <c r="BK25" s="161">
        <v>5.1546000000000003</v>
      </c>
      <c r="BL25" s="161">
        <v>7.3826000000000001</v>
      </c>
      <c r="BM25" s="161">
        <v>5.0660999999999996</v>
      </c>
      <c r="BN25" s="161">
        <v>481.85</v>
      </c>
      <c r="BO25" s="161">
        <v>119.87</v>
      </c>
      <c r="BP25" s="161">
        <v>120.18</v>
      </c>
      <c r="BQ25" s="161">
        <v>-430.59</v>
      </c>
      <c r="BR25" s="161">
        <v>523.84</v>
      </c>
      <c r="BS25" s="161">
        <v>40.976999999999997</v>
      </c>
      <c r="BT25" s="161">
        <v>-130.24</v>
      </c>
      <c r="BU25" s="161">
        <v>132.44</v>
      </c>
      <c r="BV25" s="161">
        <v>96.581999999999994</v>
      </c>
      <c r="BW25" s="161">
        <v>25.95</v>
      </c>
      <c r="BX25" s="161">
        <v>24.068999999999999</v>
      </c>
      <c r="BY25" s="161">
        <v>61.34</v>
      </c>
      <c r="BZ25" s="161">
        <v>75.058999999999997</v>
      </c>
      <c r="CA25" s="161">
        <v>-94.703000000000003</v>
      </c>
      <c r="CB25" s="161">
        <v>-93.631</v>
      </c>
      <c r="CC25" s="161">
        <v>160.66999999999999</v>
      </c>
      <c r="CD25" s="161">
        <v>160.88</v>
      </c>
      <c r="CE25" s="161">
        <v>5.0513000000000003</v>
      </c>
      <c r="CF25" s="161">
        <v>-133.34</v>
      </c>
      <c r="CG25" s="161">
        <v>-134.09</v>
      </c>
      <c r="CH25" s="161">
        <v>18.518000000000001</v>
      </c>
      <c r="CI25" s="161">
        <v>-95.747</v>
      </c>
      <c r="CJ25" s="161">
        <v>19.57</v>
      </c>
      <c r="CK25" s="161">
        <v>25.984999999999999</v>
      </c>
      <c r="CL25" s="161">
        <v>6.3</v>
      </c>
      <c r="CM25" s="161">
        <v>191.39</v>
      </c>
      <c r="CN25" s="161">
        <v>-16.59</v>
      </c>
      <c r="CO25" s="161">
        <v>2.7740999999999998</v>
      </c>
      <c r="CP25" s="161">
        <v>2.4942000000000002</v>
      </c>
      <c r="CQ25" s="161">
        <v>4.2934000000000001</v>
      </c>
      <c r="CR25" s="161">
        <v>41.881</v>
      </c>
      <c r="CS25" s="161">
        <v>41.991</v>
      </c>
      <c r="CT25" s="161">
        <v>1</v>
      </c>
      <c r="CU25" s="161">
        <v>0</v>
      </c>
      <c r="CV25" s="161">
        <v>-5.1641000000000004</v>
      </c>
      <c r="CW25" s="161">
        <v>12.893000000000001</v>
      </c>
      <c r="CX25" s="161">
        <v>60</v>
      </c>
      <c r="CY25" s="161">
        <v>73.87</v>
      </c>
      <c r="CZ25" s="161">
        <v>54.146999999999998</v>
      </c>
      <c r="DA25" s="161">
        <v>50.834000000000003</v>
      </c>
      <c r="DB25" s="161">
        <v>-34.61</v>
      </c>
      <c r="DC25" s="161">
        <v>-2.2606999999999999</v>
      </c>
      <c r="DD25" s="161">
        <v>95.531999999999996</v>
      </c>
      <c r="DE25" s="161">
        <v>95.09</v>
      </c>
      <c r="DF25" s="161">
        <v>-149.44</v>
      </c>
      <c r="DG25" s="161">
        <v>0</v>
      </c>
      <c r="DH25" s="161">
        <v>-20.928999999999998</v>
      </c>
      <c r="DI25" s="161">
        <v>-108.8</v>
      </c>
      <c r="DJ25" s="161">
        <v>-110.3</v>
      </c>
      <c r="DK25" s="161">
        <v>31.039000000000001</v>
      </c>
      <c r="DL25" s="161">
        <v>66.513000000000005</v>
      </c>
      <c r="DM25" s="161">
        <v>78.915000000000006</v>
      </c>
      <c r="DN25" s="161">
        <v>96.111999999999995</v>
      </c>
      <c r="DO25" s="161">
        <v>65.97</v>
      </c>
      <c r="DP25" s="161">
        <v>-13.04</v>
      </c>
      <c r="DQ25" s="161">
        <v>58.05</v>
      </c>
      <c r="DR25" s="161">
        <v>148.25</v>
      </c>
      <c r="DS25" s="161">
        <v>-23.33</v>
      </c>
      <c r="DT25" s="161">
        <v>-23.5</v>
      </c>
      <c r="DU25" s="161">
        <v>104.11</v>
      </c>
      <c r="DV25" s="161">
        <v>75.75</v>
      </c>
      <c r="DW25" s="161">
        <v>148.91999999999999</v>
      </c>
      <c r="DX25" s="161">
        <v>145.38</v>
      </c>
      <c r="DY25" s="161">
        <v>-69.17</v>
      </c>
      <c r="DZ25" s="161">
        <v>-67.009</v>
      </c>
      <c r="EA25" s="161">
        <v>227.23</v>
      </c>
      <c r="EB25" s="161">
        <v>182.16</v>
      </c>
      <c r="EC25" s="161">
        <v>176.91</v>
      </c>
      <c r="ED25" s="161">
        <v>179.4</v>
      </c>
      <c r="EE25" s="161">
        <v>72.363</v>
      </c>
      <c r="EF25" s="161">
        <v>59.156999999999996</v>
      </c>
      <c r="EG25" s="161">
        <v>-19.411000000000001</v>
      </c>
      <c r="EH25" s="161">
        <v>440.28</v>
      </c>
      <c r="EI25" s="161">
        <v>16.771000000000001</v>
      </c>
      <c r="EJ25" s="161">
        <v>0</v>
      </c>
      <c r="EK25" s="161">
        <v>-38.247</v>
      </c>
      <c r="EL25" s="161">
        <v>-36.283999999999999</v>
      </c>
      <c r="EM25" s="161">
        <v>0</v>
      </c>
      <c r="EN25" s="161">
        <v>-18.699000000000002</v>
      </c>
      <c r="EO25" s="161">
        <v>-17.135999999999999</v>
      </c>
      <c r="EP25" s="161">
        <v>169.02</v>
      </c>
      <c r="EQ25" s="161">
        <v>-87.418999999999997</v>
      </c>
      <c r="ER25" s="161">
        <v>-88.914000000000001</v>
      </c>
      <c r="ES25" s="161">
        <v>-29.896000000000001</v>
      </c>
      <c r="ET25" s="161">
        <v>15.929</v>
      </c>
      <c r="EU25" s="161">
        <v>-16.079000000000001</v>
      </c>
      <c r="EV25" s="161">
        <v>103.59</v>
      </c>
      <c r="EW25" s="161">
        <v>12.308999999999999</v>
      </c>
      <c r="EX25" s="161">
        <v>-86.119</v>
      </c>
      <c r="EY25" s="161">
        <v>-27.195</v>
      </c>
      <c r="EZ25" s="161">
        <v>-26.558</v>
      </c>
      <c r="FA25" s="161">
        <v>4.0303000000000004</v>
      </c>
      <c r="FB25" s="161">
        <v>-59.228000000000002</v>
      </c>
      <c r="FC25" s="161">
        <v>8.4544999999999995</v>
      </c>
      <c r="FD25" s="161">
        <v>17.311</v>
      </c>
      <c r="FE25" s="161">
        <v>0</v>
      </c>
      <c r="FF25" s="161">
        <v>0</v>
      </c>
      <c r="FG25" s="161">
        <v>31.731000000000002</v>
      </c>
      <c r="FH25" s="161">
        <v>31.771999999999998</v>
      </c>
      <c r="FI25" s="161">
        <v>30.72</v>
      </c>
      <c r="FJ25" s="161">
        <v>95.114999999999995</v>
      </c>
      <c r="FK25" s="161">
        <v>95.114999999999995</v>
      </c>
      <c r="FL25" s="161">
        <v>-134.96</v>
      </c>
      <c r="FM25" s="161">
        <v>71.456999999999994</v>
      </c>
      <c r="FN25" s="161">
        <v>70.08</v>
      </c>
      <c r="FO25" s="161">
        <v>-88.504000000000005</v>
      </c>
      <c r="FP25" s="161">
        <v>-74.570999999999998</v>
      </c>
      <c r="FQ25" s="161">
        <v>-57.179000000000002</v>
      </c>
      <c r="FR25" s="161">
        <v>-44.109000000000002</v>
      </c>
      <c r="FS25" s="161">
        <v>13.776999999999999</v>
      </c>
      <c r="FT25" s="161">
        <v>0.95</v>
      </c>
      <c r="FU25" s="161">
        <v>-8.6599000000000004</v>
      </c>
      <c r="FV25" s="161">
        <v>11.7</v>
      </c>
      <c r="FW25" s="161">
        <v>-57.860999999999997</v>
      </c>
      <c r="FX25" s="161">
        <v>10.602</v>
      </c>
      <c r="FY25" s="161">
        <v>-15.276</v>
      </c>
      <c r="FZ25" s="161">
        <v>0.80500000000000005</v>
      </c>
      <c r="GA25" s="161">
        <v>11.103999999999999</v>
      </c>
      <c r="GB25" s="161">
        <v>15.6</v>
      </c>
      <c r="GC25" s="161">
        <v>76.191999999999993</v>
      </c>
      <c r="GD25" s="161">
        <v>90.108000000000004</v>
      </c>
      <c r="GE25" s="161">
        <v>14.15</v>
      </c>
      <c r="GF25" s="161">
        <v>84.040999999999997</v>
      </c>
      <c r="GG25" s="161">
        <v>19.399000000000001</v>
      </c>
      <c r="GH25" s="161">
        <v>-24.248999999999999</v>
      </c>
      <c r="GI25" s="161">
        <v>0.83919999999999995</v>
      </c>
      <c r="GJ25" s="161">
        <v>0</v>
      </c>
      <c r="GK25" s="161">
        <v>1.7181999999999999</v>
      </c>
      <c r="GL25" s="161">
        <v>6.3799999999999996E-2</v>
      </c>
      <c r="GM25" s="161">
        <v>0</v>
      </c>
      <c r="GN25" s="161">
        <v>-13.364000000000001</v>
      </c>
      <c r="GO25" s="161">
        <v>-36.758000000000003</v>
      </c>
      <c r="GP25" s="161">
        <v>24.733000000000001</v>
      </c>
      <c r="GQ25" s="161">
        <v>57.476999999999997</v>
      </c>
      <c r="GR25" s="161">
        <v>113.51</v>
      </c>
      <c r="GS25" s="161">
        <v>76.763999999999996</v>
      </c>
      <c r="GT25" s="161">
        <v>-176.28</v>
      </c>
      <c r="GU25" s="161">
        <v>-27.003</v>
      </c>
      <c r="GV25" s="161">
        <v>47.908999999999999</v>
      </c>
      <c r="GW25" s="161">
        <v>-33.639000000000003</v>
      </c>
      <c r="GX25" s="161">
        <v>10.462999999999999</v>
      </c>
      <c r="GY25" s="161">
        <v>1.6895</v>
      </c>
      <c r="GZ25" s="161">
        <v>1.3078000000000001</v>
      </c>
      <c r="HA25" s="161">
        <v>11.744999999999999</v>
      </c>
      <c r="HB25" s="161">
        <v>165.44</v>
      </c>
      <c r="HC25" s="161">
        <v>164.68</v>
      </c>
      <c r="HD25" s="161">
        <v>285.8</v>
      </c>
      <c r="HE25" s="161">
        <v>-283.11</v>
      </c>
      <c r="HF25" s="161">
        <v>-486.02</v>
      </c>
      <c r="HG25" s="161">
        <v>492.35</v>
      </c>
      <c r="HH25" s="161">
        <v>489.61</v>
      </c>
      <c r="HI25" s="161">
        <v>-156.74</v>
      </c>
      <c r="HJ25" s="161">
        <v>-158.38</v>
      </c>
      <c r="HK25" s="161">
        <v>-55.768000000000001</v>
      </c>
      <c r="HL25" s="161">
        <v>-47.908000000000001</v>
      </c>
      <c r="HM25" s="161">
        <v>79.683000000000007</v>
      </c>
      <c r="HN25" s="161">
        <v>79.869</v>
      </c>
      <c r="HO25" s="161">
        <v>-65.575000000000003</v>
      </c>
      <c r="HP25" s="161">
        <v>-162.22</v>
      </c>
      <c r="HQ25" s="161">
        <v>21.876000000000001</v>
      </c>
      <c r="HR25" s="161">
        <v>21.58</v>
      </c>
      <c r="HS25" s="161">
        <v>-1.5827</v>
      </c>
      <c r="HT25" s="161">
        <v>-0.90339999999999998</v>
      </c>
      <c r="HU25" s="161">
        <v>117.4</v>
      </c>
      <c r="HV25" s="161">
        <v>116.94</v>
      </c>
      <c r="HW25" s="161">
        <v>51.2</v>
      </c>
      <c r="HX25" s="161">
        <v>50.798999999999999</v>
      </c>
      <c r="HY25" s="161">
        <v>21.943999999999999</v>
      </c>
      <c r="HZ25" s="161">
        <v>-54.959000000000003</v>
      </c>
      <c r="IA25" s="161">
        <v>-353.36</v>
      </c>
      <c r="IB25" s="161">
        <v>80.908000000000001</v>
      </c>
      <c r="IC25" s="161">
        <v>80.135999999999996</v>
      </c>
      <c r="ID25" s="161">
        <v>9.8999000000000006</v>
      </c>
      <c r="IE25" s="161">
        <v>24.5</v>
      </c>
      <c r="IF25" s="161">
        <v>-29.298999999999999</v>
      </c>
      <c r="IG25" s="161">
        <v>-29.298999999999999</v>
      </c>
      <c r="IH25" s="161">
        <v>1.4041999999999999</v>
      </c>
      <c r="II25" s="161">
        <v>1.1702999999999999</v>
      </c>
      <c r="IJ25" s="161">
        <v>-482.29</v>
      </c>
      <c r="IK25" s="161">
        <v>-9.4158000000000008</v>
      </c>
      <c r="IL25" s="161">
        <v>289.75</v>
      </c>
      <c r="IM25" s="161">
        <v>240.8</v>
      </c>
      <c r="IN25" s="161">
        <v>28.122</v>
      </c>
      <c r="IO25" s="161">
        <v>-233.05</v>
      </c>
      <c r="IP25" s="161">
        <v>236.83</v>
      </c>
      <c r="IQ25" s="161">
        <v>-37.253999999999998</v>
      </c>
      <c r="IR25" s="161">
        <v>-120.97</v>
      </c>
      <c r="IS25" s="161">
        <v>-232.07</v>
      </c>
      <c r="IT25" s="161">
        <v>97.147999999999996</v>
      </c>
      <c r="IU25" s="161">
        <v>94.700999999999993</v>
      </c>
      <c r="IV25" s="161">
        <v>38.167000000000002</v>
      </c>
      <c r="IW25" s="161">
        <v>-278.91000000000003</v>
      </c>
      <c r="IX25" s="161">
        <v>122.24</v>
      </c>
      <c r="IY25" s="161">
        <v>-156.41</v>
      </c>
      <c r="IZ25" s="161">
        <v>156.78</v>
      </c>
      <c r="JA25" s="161">
        <v>-7.7523</v>
      </c>
      <c r="JB25" s="161">
        <v>30.954999999999998</v>
      </c>
      <c r="JC25" s="161">
        <v>24.559000000000001</v>
      </c>
      <c r="JD25" s="161">
        <v>5.9889000000000001</v>
      </c>
      <c r="JE25" s="161">
        <v>5.9660000000000002</v>
      </c>
      <c r="JF25" s="161">
        <v>-24.318999999999999</v>
      </c>
      <c r="JG25" s="161">
        <v>8.4799000000000007</v>
      </c>
      <c r="JH25" s="161">
        <v>7.9080000000000004</v>
      </c>
      <c r="JI25" s="161">
        <v>-9.4620999999999995</v>
      </c>
      <c r="JJ25" s="161">
        <v>-40.871000000000002</v>
      </c>
      <c r="JK25" s="161">
        <v>-14.912000000000001</v>
      </c>
      <c r="JL25" s="161">
        <v>42.4</v>
      </c>
      <c r="JM25" s="161">
        <v>53.112000000000002</v>
      </c>
      <c r="JN25" s="161">
        <v>52.069000000000003</v>
      </c>
      <c r="JO25" s="161">
        <v>10.377000000000001</v>
      </c>
      <c r="JP25" s="161">
        <v>12.486000000000001</v>
      </c>
      <c r="JQ25" s="161">
        <v>51.372</v>
      </c>
      <c r="JR25" s="161">
        <v>51.066000000000003</v>
      </c>
      <c r="JS25" s="161">
        <v>50.436999999999998</v>
      </c>
      <c r="JT25" s="162">
        <v>46.953000000000003</v>
      </c>
      <c r="JU25" s="161">
        <v>-23.5</v>
      </c>
      <c r="JV25" s="161">
        <v>21.489000000000001</v>
      </c>
      <c r="JW25" s="161">
        <v>7.0499000000000001</v>
      </c>
      <c r="JX25" s="161">
        <v>8.6998999999999995</v>
      </c>
      <c r="JY25" s="161">
        <v>-39.546999999999997</v>
      </c>
      <c r="JZ25" s="161">
        <v>78.534999999999997</v>
      </c>
      <c r="KA25" s="161">
        <v>56.232999999999997</v>
      </c>
      <c r="KB25" s="161">
        <v>-39.383000000000003</v>
      </c>
      <c r="KC25" s="161">
        <v>-75.962000000000003</v>
      </c>
      <c r="KD25" s="161">
        <v>45.576000000000001</v>
      </c>
      <c r="KE25" s="161">
        <v>30.344000000000001</v>
      </c>
      <c r="KF25" s="161">
        <v>14.8</v>
      </c>
      <c r="KG25" s="161">
        <v>-14.6</v>
      </c>
      <c r="KH25" s="161">
        <v>0</v>
      </c>
      <c r="KI25" s="161">
        <v>195.69</v>
      </c>
    </row>
    <row r="26" spans="1:295" ht="18" customHeight="1" x14ac:dyDescent="0.3">
      <c r="A26" s="160" t="s">
        <v>60</v>
      </c>
      <c r="B26" s="160" t="s">
        <v>789</v>
      </c>
      <c r="C26" s="163">
        <v>0</v>
      </c>
      <c r="D26" s="163">
        <v>21.414999999999999</v>
      </c>
      <c r="E26" s="163">
        <v>-42.674999999999997</v>
      </c>
      <c r="F26" s="163">
        <v>-33.517000000000003</v>
      </c>
      <c r="G26" s="163">
        <v>32.884999999999998</v>
      </c>
      <c r="H26" s="163">
        <v>0</v>
      </c>
      <c r="I26" s="163">
        <v>65.938999999999993</v>
      </c>
      <c r="J26" s="163">
        <v>-140.77000000000001</v>
      </c>
      <c r="K26" s="163">
        <v>58.898000000000003</v>
      </c>
      <c r="L26" s="163">
        <v>29.657</v>
      </c>
      <c r="M26" s="163">
        <v>28.864000000000001</v>
      </c>
      <c r="N26" s="163">
        <v>-51.06</v>
      </c>
      <c r="O26" s="163">
        <v>-36.203000000000003</v>
      </c>
      <c r="P26" s="163">
        <v>30.798999999999999</v>
      </c>
      <c r="Q26" s="163">
        <v>16.559000000000001</v>
      </c>
      <c r="R26" s="163">
        <v>-30.798999999999999</v>
      </c>
      <c r="S26" s="163">
        <v>13.058999999999999</v>
      </c>
      <c r="T26" s="163">
        <v>286.94</v>
      </c>
      <c r="U26" s="163">
        <v>9.3375000000000004</v>
      </c>
      <c r="V26" s="163">
        <v>9.2068999999999992</v>
      </c>
      <c r="W26" s="163">
        <v>15.568</v>
      </c>
      <c r="X26" s="163">
        <v>0</v>
      </c>
      <c r="Y26" s="163">
        <v>13.244999999999999</v>
      </c>
      <c r="Z26" s="163">
        <v>8.1940000000000008</v>
      </c>
      <c r="AA26" s="164">
        <v>7.1711999999999998</v>
      </c>
      <c r="AB26" s="163">
        <v>113</v>
      </c>
      <c r="AC26" s="163">
        <v>-86.98</v>
      </c>
      <c r="AD26" s="163">
        <v>-86.94</v>
      </c>
      <c r="AE26" s="163">
        <v>23.864000000000001</v>
      </c>
      <c r="AF26" s="163">
        <v>51.06</v>
      </c>
      <c r="AG26" s="163">
        <v>35.200000000000003</v>
      </c>
      <c r="AH26" s="163">
        <v>18.826000000000001</v>
      </c>
      <c r="AI26" s="163">
        <v>0.29399999999999998</v>
      </c>
      <c r="AJ26" s="163">
        <v>-80.430000000000007</v>
      </c>
      <c r="AK26" s="163">
        <v>-80.888999999999996</v>
      </c>
      <c r="AL26" s="163">
        <v>-55.15</v>
      </c>
      <c r="AM26" s="163">
        <v>82.019000000000005</v>
      </c>
      <c r="AN26" s="163">
        <v>81.61</v>
      </c>
      <c r="AO26" s="163">
        <v>15.612</v>
      </c>
      <c r="AP26" s="163">
        <v>-2.0745</v>
      </c>
      <c r="AQ26" s="163">
        <v>71.701999999999998</v>
      </c>
      <c r="AR26" s="163">
        <v>73.703999999999994</v>
      </c>
      <c r="AS26" s="163">
        <v>43.853000000000002</v>
      </c>
      <c r="AT26" s="163">
        <v>-64.031999999999996</v>
      </c>
      <c r="AU26" s="163">
        <v>-63.545999999999999</v>
      </c>
      <c r="AV26" s="163">
        <v>8.1161999999999992</v>
      </c>
      <c r="AW26" s="163">
        <v>7.694</v>
      </c>
      <c r="AX26" s="163">
        <v>0</v>
      </c>
      <c r="AY26" s="163">
        <v>109.71</v>
      </c>
      <c r="AZ26" s="163">
        <v>-0.52349999999999997</v>
      </c>
      <c r="BA26" s="163">
        <v>-2.6301000000000001</v>
      </c>
      <c r="BB26" s="163">
        <v>-472.95</v>
      </c>
      <c r="BC26" s="163">
        <v>4.3917000000000002</v>
      </c>
      <c r="BD26" s="163">
        <v>0</v>
      </c>
      <c r="BE26" s="163">
        <v>0</v>
      </c>
      <c r="BF26" s="163">
        <v>68.805999999999997</v>
      </c>
      <c r="BG26" s="163">
        <v>67.227999999999994</v>
      </c>
      <c r="BH26" s="163">
        <v>-4.2290000000000001</v>
      </c>
      <c r="BI26" s="163">
        <v>-67.102000000000004</v>
      </c>
      <c r="BJ26" s="163">
        <v>-58.718000000000004</v>
      </c>
      <c r="BK26" s="163">
        <v>5.4019000000000004</v>
      </c>
      <c r="BL26" s="163">
        <v>8.1117000000000008</v>
      </c>
      <c r="BM26" s="163">
        <v>5.2870999999999997</v>
      </c>
      <c r="BN26" s="163">
        <v>507.03</v>
      </c>
      <c r="BO26" s="163">
        <v>131.19</v>
      </c>
      <c r="BP26" s="163">
        <v>131.04</v>
      </c>
      <c r="BQ26" s="163">
        <v>-476.56</v>
      </c>
      <c r="BR26" s="163">
        <v>548.35</v>
      </c>
      <c r="BS26" s="163">
        <v>40.976999999999997</v>
      </c>
      <c r="BT26" s="163">
        <v>-125.67</v>
      </c>
      <c r="BU26" s="163">
        <v>128.06</v>
      </c>
      <c r="BV26" s="163">
        <v>100.58</v>
      </c>
      <c r="BW26" s="163">
        <v>27.7</v>
      </c>
      <c r="BX26" s="163">
        <v>25.61</v>
      </c>
      <c r="BY26" s="163">
        <v>64.12</v>
      </c>
      <c r="BZ26" s="163">
        <v>78.44</v>
      </c>
      <c r="CA26" s="163">
        <v>-95.373000000000005</v>
      </c>
      <c r="CB26" s="163">
        <v>-94.569000000000003</v>
      </c>
      <c r="CC26" s="163">
        <v>158.04</v>
      </c>
      <c r="CD26" s="163">
        <v>160.29</v>
      </c>
      <c r="CE26" s="163">
        <v>3.1187</v>
      </c>
      <c r="CF26" s="163">
        <v>-137.97</v>
      </c>
      <c r="CG26" s="163">
        <v>-137.22</v>
      </c>
      <c r="CH26" s="163">
        <v>14.784000000000001</v>
      </c>
      <c r="CI26" s="163">
        <v>-99.584999999999994</v>
      </c>
      <c r="CJ26" s="163">
        <v>19.57</v>
      </c>
      <c r="CK26" s="163">
        <v>25.984999999999999</v>
      </c>
      <c r="CL26" s="163">
        <v>4.6999000000000004</v>
      </c>
      <c r="CM26" s="163">
        <v>198.89</v>
      </c>
      <c r="CN26" s="163">
        <v>-17.59</v>
      </c>
      <c r="CO26" s="163">
        <v>3.7961999999999998</v>
      </c>
      <c r="CP26" s="163">
        <v>3.4630999999999998</v>
      </c>
      <c r="CQ26" s="163">
        <v>5.1005000000000003</v>
      </c>
      <c r="CR26" s="163">
        <v>40.783000000000001</v>
      </c>
      <c r="CS26" s="163">
        <v>41.463999999999999</v>
      </c>
      <c r="CT26" s="163">
        <v>1</v>
      </c>
      <c r="CU26" s="163">
        <v>0</v>
      </c>
      <c r="CV26" s="163">
        <v>-0.13150000000000001</v>
      </c>
      <c r="CW26" s="163">
        <v>13.887</v>
      </c>
      <c r="CX26" s="163">
        <v>69.66</v>
      </c>
      <c r="CY26" s="163">
        <v>74.94</v>
      </c>
      <c r="CZ26" s="163">
        <v>56.256999999999998</v>
      </c>
      <c r="DA26" s="163">
        <v>53.177999999999997</v>
      </c>
      <c r="DB26" s="163">
        <v>-35.478999999999999</v>
      </c>
      <c r="DC26" s="163">
        <v>-2.2606999999999999</v>
      </c>
      <c r="DD26" s="163">
        <v>99.459000000000003</v>
      </c>
      <c r="DE26" s="163">
        <v>98.78</v>
      </c>
      <c r="DF26" s="163">
        <v>-160.31</v>
      </c>
      <c r="DG26" s="163">
        <v>0</v>
      </c>
      <c r="DH26" s="163">
        <v>-21.672999999999998</v>
      </c>
      <c r="DI26" s="163">
        <v>-114</v>
      </c>
      <c r="DJ26" s="163">
        <v>-115</v>
      </c>
      <c r="DK26" s="163">
        <v>31.263999999999999</v>
      </c>
      <c r="DL26" s="163">
        <v>70.906999999999996</v>
      </c>
      <c r="DM26" s="163">
        <v>83.611000000000004</v>
      </c>
      <c r="DN26" s="163">
        <v>103.14</v>
      </c>
      <c r="DO26" s="163">
        <v>70.209000000000003</v>
      </c>
      <c r="DP26" s="163">
        <v>-14.73</v>
      </c>
      <c r="DQ26" s="163">
        <v>60.978999999999999</v>
      </c>
      <c r="DR26" s="163">
        <v>159.65</v>
      </c>
      <c r="DS26" s="163">
        <v>-23.23</v>
      </c>
      <c r="DT26" s="163">
        <v>-23.469000000000001</v>
      </c>
      <c r="DU26" s="163">
        <v>105.09</v>
      </c>
      <c r="DV26" s="163">
        <v>79.38</v>
      </c>
      <c r="DW26" s="163">
        <v>161.29</v>
      </c>
      <c r="DX26" s="163">
        <v>157.01</v>
      </c>
      <c r="DY26" s="163">
        <v>-65.697999999999993</v>
      </c>
      <c r="DZ26" s="163">
        <v>-64.808999999999997</v>
      </c>
      <c r="EA26" s="163">
        <v>242.78</v>
      </c>
      <c r="EB26" s="163">
        <v>197.13</v>
      </c>
      <c r="EC26" s="163">
        <v>190.68</v>
      </c>
      <c r="ED26" s="163">
        <v>192.7</v>
      </c>
      <c r="EE26" s="163">
        <v>66.013999999999996</v>
      </c>
      <c r="EF26" s="163">
        <v>48.923999999999999</v>
      </c>
      <c r="EG26" s="163">
        <v>-21.975000000000001</v>
      </c>
      <c r="EH26" s="163">
        <v>489.78</v>
      </c>
      <c r="EI26" s="163">
        <v>23.745000000000001</v>
      </c>
      <c r="EJ26" s="163">
        <v>0</v>
      </c>
      <c r="EK26" s="163">
        <v>-39.012</v>
      </c>
      <c r="EL26" s="163">
        <v>-36.698</v>
      </c>
      <c r="EM26" s="163">
        <v>30.795000000000002</v>
      </c>
      <c r="EN26" s="163">
        <v>-0.67830000000000001</v>
      </c>
      <c r="EO26" s="163">
        <v>-0.4294</v>
      </c>
      <c r="EP26" s="163">
        <v>33.840000000000003</v>
      </c>
      <c r="EQ26" s="163">
        <v>-70.283000000000001</v>
      </c>
      <c r="ER26" s="163">
        <v>-70.424999999999997</v>
      </c>
      <c r="ES26" s="163">
        <v>-2.7404000000000002</v>
      </c>
      <c r="ET26" s="163">
        <v>0</v>
      </c>
      <c r="EU26" s="163">
        <v>-6.0698999999999996</v>
      </c>
      <c r="EV26" s="163">
        <v>1</v>
      </c>
      <c r="EW26" s="163">
        <v>13.282</v>
      </c>
      <c r="EX26" s="163">
        <v>-55.134999999999998</v>
      </c>
      <c r="EY26" s="163">
        <v>-27.91</v>
      </c>
      <c r="EZ26" s="163">
        <v>-27.411000000000001</v>
      </c>
      <c r="FA26" s="163">
        <v>3.7128000000000001</v>
      </c>
      <c r="FB26" s="163">
        <v>-33.972000000000001</v>
      </c>
      <c r="FC26" s="163">
        <v>33.945</v>
      </c>
      <c r="FD26" s="163">
        <v>17.434999999999999</v>
      </c>
      <c r="FE26" s="163">
        <v>0</v>
      </c>
      <c r="FF26" s="163">
        <v>0</v>
      </c>
      <c r="FG26" s="163">
        <v>32.130000000000003</v>
      </c>
      <c r="FH26" s="163">
        <v>32.347999999999999</v>
      </c>
      <c r="FI26" s="163">
        <v>30.018000000000001</v>
      </c>
      <c r="FJ26" s="163">
        <v>94.444999999999993</v>
      </c>
      <c r="FK26" s="163">
        <v>94.611999999999995</v>
      </c>
      <c r="FL26" s="163">
        <v>-126.59</v>
      </c>
      <c r="FM26" s="163">
        <v>68.268000000000001</v>
      </c>
      <c r="FN26" s="163">
        <v>67.194000000000003</v>
      </c>
      <c r="FO26" s="163">
        <v>-83.087000000000003</v>
      </c>
      <c r="FP26" s="163">
        <v>-67.974999999999994</v>
      </c>
      <c r="FQ26" s="163">
        <v>-54.731999999999999</v>
      </c>
      <c r="FR26" s="163">
        <v>-42.439</v>
      </c>
      <c r="FS26" s="163">
        <v>13.657999999999999</v>
      </c>
      <c r="FT26" s="163">
        <v>1.0207999999999999</v>
      </c>
      <c r="FU26" s="163">
        <v>-8.3598999999999997</v>
      </c>
      <c r="FV26" s="163">
        <v>11.39</v>
      </c>
      <c r="FW26" s="163">
        <v>-54.804000000000002</v>
      </c>
      <c r="FX26" s="163">
        <v>10.391999999999999</v>
      </c>
      <c r="FY26" s="163">
        <v>-15.106</v>
      </c>
      <c r="FZ26" s="163">
        <v>0.90100000000000002</v>
      </c>
      <c r="GA26" s="163">
        <v>11.087</v>
      </c>
      <c r="GB26" s="163">
        <v>17.53</v>
      </c>
      <c r="GC26" s="163">
        <v>70.126000000000005</v>
      </c>
      <c r="GD26" s="163">
        <v>82.164000000000001</v>
      </c>
      <c r="GE26" s="163">
        <v>15.69</v>
      </c>
      <c r="GF26" s="163">
        <v>87.63</v>
      </c>
      <c r="GG26" s="163">
        <v>19.100000000000001</v>
      </c>
      <c r="GH26" s="163">
        <v>-24.407</v>
      </c>
      <c r="GI26" s="163">
        <v>0.74409999999999998</v>
      </c>
      <c r="GJ26" s="163">
        <v>0</v>
      </c>
      <c r="GK26" s="163">
        <v>1.8157000000000001</v>
      </c>
      <c r="GL26" s="163">
        <v>6.3799999999999996E-2</v>
      </c>
      <c r="GM26" s="163">
        <v>0</v>
      </c>
      <c r="GN26" s="163">
        <v>-13.978999999999999</v>
      </c>
      <c r="GO26" s="163">
        <v>-37.840000000000003</v>
      </c>
      <c r="GP26" s="163">
        <v>26.184000000000001</v>
      </c>
      <c r="GQ26" s="163">
        <v>59.41</v>
      </c>
      <c r="GR26" s="163">
        <v>117.14</v>
      </c>
      <c r="GS26" s="163">
        <v>77.713999999999999</v>
      </c>
      <c r="GT26" s="163">
        <v>-179.66</v>
      </c>
      <c r="GU26" s="163">
        <v>-28.155999999999999</v>
      </c>
      <c r="GV26" s="163">
        <v>47.8</v>
      </c>
      <c r="GW26" s="163">
        <v>-36.277999999999999</v>
      </c>
      <c r="GX26" s="163">
        <v>10.023999999999999</v>
      </c>
      <c r="GY26" s="163">
        <v>2.5878999999999999</v>
      </c>
      <c r="GZ26" s="163">
        <v>2.2570000000000001</v>
      </c>
      <c r="HA26" s="163">
        <v>11</v>
      </c>
      <c r="HB26" s="163">
        <v>171.99</v>
      </c>
      <c r="HC26" s="163">
        <v>172.36</v>
      </c>
      <c r="HD26" s="163">
        <v>278.7</v>
      </c>
      <c r="HE26" s="163">
        <v>-279.16000000000003</v>
      </c>
      <c r="HF26" s="163">
        <v>-485.06</v>
      </c>
      <c r="HG26" s="163">
        <v>486.11</v>
      </c>
      <c r="HH26" s="163">
        <v>485.08</v>
      </c>
      <c r="HI26" s="163">
        <v>-163.55000000000001</v>
      </c>
      <c r="HJ26" s="163">
        <v>-164.76</v>
      </c>
      <c r="HK26" s="163">
        <v>-51.540999999999997</v>
      </c>
      <c r="HL26" s="163">
        <v>-41.793999999999997</v>
      </c>
      <c r="HM26" s="163">
        <v>77.834999999999994</v>
      </c>
      <c r="HN26" s="163">
        <v>76.87</v>
      </c>
      <c r="HO26" s="163">
        <v>-65.575000000000003</v>
      </c>
      <c r="HP26" s="163">
        <v>-162.22</v>
      </c>
      <c r="HQ26" s="163">
        <v>20.876999999999999</v>
      </c>
      <c r="HR26" s="163">
        <v>20.920999999999999</v>
      </c>
      <c r="HS26" s="163">
        <v>-3.8069999999999999</v>
      </c>
      <c r="HT26" s="163">
        <v>-3.1162999999999998</v>
      </c>
      <c r="HU26" s="163">
        <v>119.37</v>
      </c>
      <c r="HV26" s="163">
        <v>119.05</v>
      </c>
      <c r="HW26" s="163">
        <v>53</v>
      </c>
      <c r="HX26" s="163">
        <v>53.298999999999999</v>
      </c>
      <c r="HY26" s="163">
        <v>22.09</v>
      </c>
      <c r="HZ26" s="163">
        <v>-58.319000000000003</v>
      </c>
      <c r="IA26" s="163">
        <v>-354.24</v>
      </c>
      <c r="IB26" s="163">
        <v>80.414000000000001</v>
      </c>
      <c r="IC26" s="163">
        <v>82.215999999999994</v>
      </c>
      <c r="ID26" s="163">
        <v>9.8999000000000006</v>
      </c>
      <c r="IE26" s="163">
        <v>25.6</v>
      </c>
      <c r="IF26" s="163">
        <v>-29.298999999999999</v>
      </c>
      <c r="IG26" s="163">
        <v>-29.399000000000001</v>
      </c>
      <c r="IH26" s="163">
        <v>1.4041999999999999</v>
      </c>
      <c r="II26" s="163">
        <v>1.1702999999999999</v>
      </c>
      <c r="IJ26" s="163">
        <v>-480.53</v>
      </c>
      <c r="IK26" s="163">
        <v>-21.478999999999999</v>
      </c>
      <c r="IL26" s="163">
        <v>297.56</v>
      </c>
      <c r="IM26" s="163">
        <v>245.67</v>
      </c>
      <c r="IN26" s="163">
        <v>29.765000000000001</v>
      </c>
      <c r="IO26" s="163">
        <v>-238.72</v>
      </c>
      <c r="IP26" s="163">
        <v>239.72</v>
      </c>
      <c r="IQ26" s="163">
        <v>-38.261000000000003</v>
      </c>
      <c r="IR26" s="163">
        <v>-123.05</v>
      </c>
      <c r="IS26" s="163">
        <v>-240.85</v>
      </c>
      <c r="IT26" s="163">
        <v>100.2</v>
      </c>
      <c r="IU26" s="163">
        <v>95.99</v>
      </c>
      <c r="IV26" s="163">
        <v>37.299999999999997</v>
      </c>
      <c r="IW26" s="163">
        <v>-284.58999999999997</v>
      </c>
      <c r="IX26" s="163">
        <v>122.97</v>
      </c>
      <c r="IY26" s="163">
        <v>-163.94</v>
      </c>
      <c r="IZ26" s="163">
        <v>164.17</v>
      </c>
      <c r="JA26" s="163">
        <v>-7.4885999999999999</v>
      </c>
      <c r="JB26" s="163">
        <v>30.954999999999998</v>
      </c>
      <c r="JC26" s="163">
        <v>25.6</v>
      </c>
      <c r="JD26" s="163">
        <v>6.0439999999999996</v>
      </c>
      <c r="JE26" s="163">
        <v>6.0228999999999999</v>
      </c>
      <c r="JF26" s="163">
        <v>-24.798999999999999</v>
      </c>
      <c r="JG26" s="163">
        <v>9.3598999999999997</v>
      </c>
      <c r="JH26" s="163">
        <v>8.1758000000000006</v>
      </c>
      <c r="JI26" s="163">
        <v>-9.6085999999999991</v>
      </c>
      <c r="JJ26" s="163">
        <v>-40.137999999999998</v>
      </c>
      <c r="JK26" s="163">
        <v>-14.589</v>
      </c>
      <c r="JL26" s="163">
        <v>40.700000000000003</v>
      </c>
      <c r="JM26" s="163">
        <v>55.012999999999998</v>
      </c>
      <c r="JN26" s="163">
        <v>54.084000000000003</v>
      </c>
      <c r="JO26" s="163">
        <v>10.4</v>
      </c>
      <c r="JP26" s="163">
        <v>12.44</v>
      </c>
      <c r="JQ26" s="163">
        <v>51.133000000000003</v>
      </c>
      <c r="JR26" s="163">
        <v>51.496000000000002</v>
      </c>
      <c r="JS26" s="163">
        <v>51.386000000000003</v>
      </c>
      <c r="JT26" s="164">
        <v>46.234000000000002</v>
      </c>
      <c r="JU26" s="163">
        <v>-25.6</v>
      </c>
      <c r="JV26" s="163">
        <v>20.718</v>
      </c>
      <c r="JW26" s="163">
        <v>7.0998999999999999</v>
      </c>
      <c r="JX26" s="163">
        <v>8.6998999999999995</v>
      </c>
      <c r="JY26" s="163">
        <v>-38.57</v>
      </c>
      <c r="JZ26" s="163">
        <v>74.159000000000006</v>
      </c>
      <c r="KA26" s="163">
        <v>51.305999999999997</v>
      </c>
      <c r="KB26" s="163">
        <v>-38.933999999999997</v>
      </c>
      <c r="KC26" s="163">
        <v>-71.480999999999995</v>
      </c>
      <c r="KD26" s="163">
        <v>41.56</v>
      </c>
      <c r="KE26" s="163">
        <v>30.715</v>
      </c>
      <c r="KF26" s="163">
        <v>17.298999999999999</v>
      </c>
      <c r="KG26" s="163">
        <v>-17.798999999999999</v>
      </c>
      <c r="KH26" s="163">
        <v>0</v>
      </c>
      <c r="KI26" s="163">
        <v>190.28</v>
      </c>
    </row>
    <row r="27" spans="1:295" ht="18" customHeight="1" x14ac:dyDescent="0.3">
      <c r="A27" s="160" t="s">
        <v>60</v>
      </c>
      <c r="B27" s="160" t="s">
        <v>790</v>
      </c>
      <c r="C27" s="163">
        <v>0</v>
      </c>
      <c r="D27" s="163">
        <v>21.655000000000001</v>
      </c>
      <c r="E27" s="163">
        <v>-43.674999999999997</v>
      </c>
      <c r="F27" s="163">
        <v>-32.744</v>
      </c>
      <c r="G27" s="163">
        <v>34.396999999999998</v>
      </c>
      <c r="H27" s="163">
        <v>0</v>
      </c>
      <c r="I27" s="163">
        <v>68.95</v>
      </c>
      <c r="J27" s="163">
        <v>-145.84</v>
      </c>
      <c r="K27" s="163">
        <v>60.978000000000002</v>
      </c>
      <c r="L27" s="163">
        <v>30.957000000000001</v>
      </c>
      <c r="M27" s="163">
        <v>30.061</v>
      </c>
      <c r="N27" s="163">
        <v>-55.5</v>
      </c>
      <c r="O27" s="163">
        <v>-36.779000000000003</v>
      </c>
      <c r="P27" s="163">
        <v>30.798999999999999</v>
      </c>
      <c r="Q27" s="163">
        <v>16.559000000000001</v>
      </c>
      <c r="R27" s="163">
        <v>-30.798999999999999</v>
      </c>
      <c r="S27" s="163">
        <v>13.038</v>
      </c>
      <c r="T27" s="163">
        <v>296.94</v>
      </c>
      <c r="U27" s="163">
        <v>9.3408999999999995</v>
      </c>
      <c r="V27" s="163">
        <v>9.4884000000000004</v>
      </c>
      <c r="W27" s="163">
        <v>15.542999999999999</v>
      </c>
      <c r="X27" s="163">
        <v>0</v>
      </c>
      <c r="Y27" s="163">
        <v>13.17</v>
      </c>
      <c r="Z27" s="163">
        <v>7.2724000000000002</v>
      </c>
      <c r="AA27" s="164">
        <v>7.3742999999999999</v>
      </c>
      <c r="AB27" s="163">
        <v>113</v>
      </c>
      <c r="AC27" s="163">
        <v>-88.19</v>
      </c>
      <c r="AD27" s="163">
        <v>-88.058999999999997</v>
      </c>
      <c r="AE27" s="163">
        <v>23.533000000000001</v>
      </c>
      <c r="AF27" s="163">
        <v>55.5</v>
      </c>
      <c r="AG27" s="163">
        <v>35.200000000000003</v>
      </c>
      <c r="AH27" s="163">
        <v>19.286999999999999</v>
      </c>
      <c r="AI27" s="163">
        <v>0.29599999999999999</v>
      </c>
      <c r="AJ27" s="163">
        <v>-84.778999999999996</v>
      </c>
      <c r="AK27" s="163">
        <v>-85.558999999999997</v>
      </c>
      <c r="AL27" s="163">
        <v>-47.7</v>
      </c>
      <c r="AM27" s="163">
        <v>86.209000000000003</v>
      </c>
      <c r="AN27" s="163">
        <v>87.3</v>
      </c>
      <c r="AO27" s="163">
        <v>15.996</v>
      </c>
      <c r="AP27" s="163">
        <v>-2.0539000000000001</v>
      </c>
      <c r="AQ27" s="163">
        <v>73.292000000000002</v>
      </c>
      <c r="AR27" s="163">
        <v>75.808000000000007</v>
      </c>
      <c r="AS27" s="163">
        <v>45.363999999999997</v>
      </c>
      <c r="AT27" s="163">
        <v>-67.783000000000001</v>
      </c>
      <c r="AU27" s="163">
        <v>-66.918999999999997</v>
      </c>
      <c r="AV27" s="163">
        <v>29.355</v>
      </c>
      <c r="AW27" s="163">
        <v>29.542000000000002</v>
      </c>
      <c r="AX27" s="163">
        <v>0</v>
      </c>
      <c r="AY27" s="163">
        <v>108.77</v>
      </c>
      <c r="AZ27" s="163">
        <v>3.157</v>
      </c>
      <c r="BA27" s="163">
        <v>14.845000000000001</v>
      </c>
      <c r="BB27" s="163">
        <v>-516.88</v>
      </c>
      <c r="BC27" s="163">
        <v>4.3917000000000002</v>
      </c>
      <c r="BD27" s="163">
        <v>0</v>
      </c>
      <c r="BE27" s="163">
        <v>0</v>
      </c>
      <c r="BF27" s="163">
        <v>72.084999999999994</v>
      </c>
      <c r="BG27" s="163">
        <v>71.216999999999999</v>
      </c>
      <c r="BH27" s="163">
        <v>-4.4935</v>
      </c>
      <c r="BI27" s="163">
        <v>-67.102000000000004</v>
      </c>
      <c r="BJ27" s="163">
        <v>-65.001999999999995</v>
      </c>
      <c r="BK27" s="163">
        <v>5.4019000000000004</v>
      </c>
      <c r="BL27" s="163">
        <v>8.3191000000000006</v>
      </c>
      <c r="BM27" s="163">
        <v>5.4138000000000002</v>
      </c>
      <c r="BN27" s="163">
        <v>548.9</v>
      </c>
      <c r="BO27" s="163">
        <v>145.13999999999999</v>
      </c>
      <c r="BP27" s="163">
        <v>146.36000000000001</v>
      </c>
      <c r="BQ27" s="163">
        <v>-539.52</v>
      </c>
      <c r="BR27" s="163">
        <v>579.09</v>
      </c>
      <c r="BS27" s="163">
        <v>40.976999999999997</v>
      </c>
      <c r="BT27" s="163">
        <v>-131.07</v>
      </c>
      <c r="BU27" s="163">
        <v>133.5</v>
      </c>
      <c r="BV27" s="163">
        <v>103</v>
      </c>
      <c r="BW27" s="163">
        <v>28.27</v>
      </c>
      <c r="BX27" s="163">
        <v>26.399000000000001</v>
      </c>
      <c r="BY27" s="163">
        <v>65.5</v>
      </c>
      <c r="BZ27" s="163">
        <v>79.97</v>
      </c>
      <c r="CA27" s="163">
        <v>-92.56</v>
      </c>
      <c r="CB27" s="163">
        <v>-93.096000000000004</v>
      </c>
      <c r="CC27" s="163">
        <v>157.19</v>
      </c>
      <c r="CD27" s="163">
        <v>159.06</v>
      </c>
      <c r="CE27" s="163">
        <v>2.7711000000000001</v>
      </c>
      <c r="CF27" s="163">
        <v>-142.22</v>
      </c>
      <c r="CG27" s="163">
        <v>-142.12</v>
      </c>
      <c r="CH27" s="163">
        <v>13.608000000000001</v>
      </c>
      <c r="CI27" s="163">
        <v>-100.83</v>
      </c>
      <c r="CJ27" s="163">
        <v>19.57</v>
      </c>
      <c r="CK27" s="163">
        <v>25.984999999999999</v>
      </c>
      <c r="CL27" s="163">
        <v>8.6998999999999995</v>
      </c>
      <c r="CM27" s="163">
        <v>198.39</v>
      </c>
      <c r="CN27" s="163">
        <v>-18.059000000000001</v>
      </c>
      <c r="CO27" s="163">
        <v>4.9036</v>
      </c>
      <c r="CP27" s="163">
        <v>3.9506000000000001</v>
      </c>
      <c r="CQ27" s="163">
        <v>5.3707000000000003</v>
      </c>
      <c r="CR27" s="163">
        <v>41.374000000000002</v>
      </c>
      <c r="CS27" s="163">
        <v>41.582000000000001</v>
      </c>
      <c r="CT27" s="163">
        <v>1</v>
      </c>
      <c r="CU27" s="163">
        <v>0</v>
      </c>
      <c r="CV27" s="163">
        <v>7.1083999999999996</v>
      </c>
      <c r="CW27" s="163">
        <v>13.521000000000001</v>
      </c>
      <c r="CX27" s="163">
        <v>63.36</v>
      </c>
      <c r="CY27" s="163">
        <v>76.528999999999996</v>
      </c>
      <c r="CZ27" s="163">
        <v>59.771999999999998</v>
      </c>
      <c r="DA27" s="163">
        <v>56.401000000000003</v>
      </c>
      <c r="DB27" s="163">
        <v>-37.590000000000003</v>
      </c>
      <c r="DC27" s="163">
        <v>-2.2606999999999999</v>
      </c>
      <c r="DD27" s="163">
        <v>101.34</v>
      </c>
      <c r="DE27" s="163">
        <v>100.22</v>
      </c>
      <c r="DF27" s="163">
        <v>-157.53</v>
      </c>
      <c r="DG27" s="163">
        <v>0</v>
      </c>
      <c r="DH27" s="163">
        <v>-22.849</v>
      </c>
      <c r="DI27" s="163">
        <v>-119.3</v>
      </c>
      <c r="DJ27" s="163">
        <v>-119.9</v>
      </c>
      <c r="DK27" s="163">
        <v>31.713999999999999</v>
      </c>
      <c r="DL27" s="163">
        <v>74.423000000000002</v>
      </c>
      <c r="DM27" s="163">
        <v>85.49</v>
      </c>
      <c r="DN27" s="163">
        <v>107.83</v>
      </c>
      <c r="DO27" s="163">
        <v>73.97</v>
      </c>
      <c r="DP27" s="163">
        <v>-14.69</v>
      </c>
      <c r="DQ27" s="163">
        <v>61.478999999999999</v>
      </c>
      <c r="DR27" s="163">
        <v>153.91</v>
      </c>
      <c r="DS27" s="163">
        <v>-30.54</v>
      </c>
      <c r="DT27" s="163">
        <v>-30.77</v>
      </c>
      <c r="DU27" s="163">
        <v>119.05</v>
      </c>
      <c r="DV27" s="163">
        <v>82.55</v>
      </c>
      <c r="DW27" s="163">
        <v>155.87</v>
      </c>
      <c r="DX27" s="163">
        <v>153.66999999999999</v>
      </c>
      <c r="DY27" s="163">
        <v>-67.093999999999994</v>
      </c>
      <c r="DZ27" s="163">
        <v>-64.5</v>
      </c>
      <c r="EA27" s="163">
        <v>249.2</v>
      </c>
      <c r="EB27" s="163">
        <v>202.35</v>
      </c>
      <c r="EC27" s="163">
        <v>197.12</v>
      </c>
      <c r="ED27" s="163">
        <v>200.18</v>
      </c>
      <c r="EE27" s="163">
        <v>78.840999999999994</v>
      </c>
      <c r="EF27" s="163">
        <v>66.674999999999997</v>
      </c>
      <c r="EG27" s="163">
        <v>-20.349</v>
      </c>
      <c r="EH27" s="163">
        <v>550.83000000000004</v>
      </c>
      <c r="EI27" s="163">
        <v>29.879000000000001</v>
      </c>
      <c r="EJ27" s="163">
        <v>0</v>
      </c>
      <c r="EK27" s="163">
        <v>-39.915999999999997</v>
      </c>
      <c r="EL27" s="163">
        <v>-37.475000000000001</v>
      </c>
      <c r="EM27" s="163">
        <v>0</v>
      </c>
      <c r="EN27" s="163">
        <v>-22.724</v>
      </c>
      <c r="EO27" s="163">
        <v>-20.783999999999999</v>
      </c>
      <c r="EP27" s="163">
        <v>173.62</v>
      </c>
      <c r="EQ27" s="163">
        <v>-89.147999999999996</v>
      </c>
      <c r="ER27" s="163">
        <v>-89.078999999999994</v>
      </c>
      <c r="ES27" s="163">
        <v>-34.671999999999997</v>
      </c>
      <c r="ET27" s="163">
        <v>16.239000000000001</v>
      </c>
      <c r="EU27" s="163">
        <v>-5.5</v>
      </c>
      <c r="EV27" s="163">
        <v>124.9</v>
      </c>
      <c r="EW27" s="163">
        <v>13.903</v>
      </c>
      <c r="EX27" s="163">
        <v>-99.849000000000004</v>
      </c>
      <c r="EY27" s="163">
        <v>-28.122</v>
      </c>
      <c r="EZ27" s="163">
        <v>-27.202999999999999</v>
      </c>
      <c r="FA27" s="163">
        <v>3.1913999999999998</v>
      </c>
      <c r="FB27" s="163">
        <v>-64.097999999999999</v>
      </c>
      <c r="FC27" s="163">
        <v>5.2962999999999996</v>
      </c>
      <c r="FD27" s="163">
        <v>17.975000000000001</v>
      </c>
      <c r="FE27" s="163">
        <v>0</v>
      </c>
      <c r="FF27" s="163">
        <v>0</v>
      </c>
      <c r="FG27" s="163">
        <v>32.002000000000002</v>
      </c>
      <c r="FH27" s="163">
        <v>31.893999999999998</v>
      </c>
      <c r="FI27" s="163">
        <v>30.725999999999999</v>
      </c>
      <c r="FJ27" s="163">
        <v>93.608000000000004</v>
      </c>
      <c r="FK27" s="163">
        <v>93.775000000000006</v>
      </c>
      <c r="FL27" s="163">
        <v>-123.41</v>
      </c>
      <c r="FM27" s="163">
        <v>67.682000000000002</v>
      </c>
      <c r="FN27" s="163">
        <v>67.965000000000003</v>
      </c>
      <c r="FO27" s="163">
        <v>-77.754999999999995</v>
      </c>
      <c r="FP27" s="163">
        <v>-64.111000000000004</v>
      </c>
      <c r="FQ27" s="163">
        <v>-53.268000000000001</v>
      </c>
      <c r="FR27" s="163">
        <v>-41.319000000000003</v>
      </c>
      <c r="FS27" s="163">
        <v>13.965</v>
      </c>
      <c r="FT27" s="163">
        <v>0.96220000000000006</v>
      </c>
      <c r="FU27" s="163">
        <v>-8.5699000000000005</v>
      </c>
      <c r="FV27" s="163">
        <v>12.34</v>
      </c>
      <c r="FW27" s="163">
        <v>-54.436999999999998</v>
      </c>
      <c r="FX27" s="163">
        <v>10.407</v>
      </c>
      <c r="FY27" s="163">
        <v>-15.106</v>
      </c>
      <c r="FZ27" s="163">
        <v>0.77900000000000003</v>
      </c>
      <c r="GA27" s="163">
        <v>11.135</v>
      </c>
      <c r="GB27" s="163">
        <v>19.219000000000001</v>
      </c>
      <c r="GC27" s="163">
        <v>65.863</v>
      </c>
      <c r="GD27" s="163">
        <v>79.742000000000004</v>
      </c>
      <c r="GE27" s="163">
        <v>15.92</v>
      </c>
      <c r="GF27" s="163">
        <v>89.536000000000001</v>
      </c>
      <c r="GG27" s="163">
        <v>19.2</v>
      </c>
      <c r="GH27" s="163">
        <v>-24.922999999999998</v>
      </c>
      <c r="GI27" s="163">
        <v>1.1142000000000001</v>
      </c>
      <c r="GJ27" s="163">
        <v>0</v>
      </c>
      <c r="GK27" s="163">
        <v>1.9325000000000001</v>
      </c>
      <c r="GL27" s="163">
        <v>6.3799999999999996E-2</v>
      </c>
      <c r="GM27" s="163">
        <v>0</v>
      </c>
      <c r="GN27" s="163">
        <v>-13.978999999999999</v>
      </c>
      <c r="GO27" s="163">
        <v>-39.161999999999999</v>
      </c>
      <c r="GP27" s="163">
        <v>26.280999999999999</v>
      </c>
      <c r="GQ27" s="163">
        <v>61.847000000000001</v>
      </c>
      <c r="GR27" s="163">
        <v>118.79</v>
      </c>
      <c r="GS27" s="163">
        <v>78.492999999999995</v>
      </c>
      <c r="GT27" s="163">
        <v>-181.5</v>
      </c>
      <c r="GU27" s="163">
        <v>-28.84</v>
      </c>
      <c r="GV27" s="163">
        <v>49.37</v>
      </c>
      <c r="GW27" s="163">
        <v>-37.902999999999999</v>
      </c>
      <c r="GX27" s="163">
        <v>10.5</v>
      </c>
      <c r="GY27" s="163">
        <v>3.3300999999999998</v>
      </c>
      <c r="GZ27" s="163">
        <v>2.9321000000000002</v>
      </c>
      <c r="HA27" s="163">
        <v>12</v>
      </c>
      <c r="HB27" s="163">
        <v>166.34</v>
      </c>
      <c r="HC27" s="163">
        <v>165.95</v>
      </c>
      <c r="HD27" s="163">
        <v>282</v>
      </c>
      <c r="HE27" s="163">
        <v>-282.55</v>
      </c>
      <c r="HF27" s="163">
        <v>-471.96</v>
      </c>
      <c r="HG27" s="163">
        <v>474.21</v>
      </c>
      <c r="HH27" s="163">
        <v>473.13</v>
      </c>
      <c r="HI27" s="163">
        <v>-158.41999999999999</v>
      </c>
      <c r="HJ27" s="163">
        <v>-160.65</v>
      </c>
      <c r="HK27" s="163">
        <v>-52.930999999999997</v>
      </c>
      <c r="HL27" s="163">
        <v>-44.267000000000003</v>
      </c>
      <c r="HM27" s="163">
        <v>76.007999999999996</v>
      </c>
      <c r="HN27" s="163">
        <v>75.832999999999998</v>
      </c>
      <c r="HO27" s="163">
        <v>-65.575000000000003</v>
      </c>
      <c r="HP27" s="163">
        <v>-154.33000000000001</v>
      </c>
      <c r="HQ27" s="163">
        <v>21.975000000000001</v>
      </c>
      <c r="HR27" s="163">
        <v>21.657</v>
      </c>
      <c r="HS27" s="163">
        <v>-4.2721999999999998</v>
      </c>
      <c r="HT27" s="163">
        <v>-4.3327</v>
      </c>
      <c r="HU27" s="163">
        <v>111.9</v>
      </c>
      <c r="HV27" s="163">
        <v>111.44</v>
      </c>
      <c r="HW27" s="163">
        <v>54.7</v>
      </c>
      <c r="HX27" s="163">
        <v>54.5</v>
      </c>
      <c r="HY27" s="163">
        <v>22.109000000000002</v>
      </c>
      <c r="HZ27" s="163">
        <v>-60.798999999999999</v>
      </c>
      <c r="IA27" s="163">
        <v>-356.45</v>
      </c>
      <c r="IB27" s="163">
        <v>81.647000000000006</v>
      </c>
      <c r="IC27" s="163">
        <v>82.986000000000004</v>
      </c>
      <c r="ID27" s="163">
        <v>11.1</v>
      </c>
      <c r="IE27" s="163">
        <v>27.298999999999999</v>
      </c>
      <c r="IF27" s="163">
        <v>-29.298999999999999</v>
      </c>
      <c r="IG27" s="163">
        <v>-29</v>
      </c>
      <c r="IH27" s="163">
        <v>1.5435000000000001</v>
      </c>
      <c r="II27" s="163">
        <v>1.29</v>
      </c>
      <c r="IJ27" s="163">
        <v>-465.57</v>
      </c>
      <c r="IK27" s="163">
        <v>-29.227</v>
      </c>
      <c r="IL27" s="163">
        <v>293.45</v>
      </c>
      <c r="IM27" s="163">
        <v>245.53</v>
      </c>
      <c r="IN27" s="163">
        <v>43.488999999999997</v>
      </c>
      <c r="IO27" s="163">
        <v>-239.96</v>
      </c>
      <c r="IP27" s="163">
        <v>237.66</v>
      </c>
      <c r="IQ27" s="163">
        <v>-40.805999999999997</v>
      </c>
      <c r="IR27" s="163">
        <v>-119.03</v>
      </c>
      <c r="IS27" s="163">
        <v>-234.78</v>
      </c>
      <c r="IT27" s="163">
        <v>95.272999999999996</v>
      </c>
      <c r="IU27" s="163">
        <v>96.33</v>
      </c>
      <c r="IV27" s="163">
        <v>38.728999999999999</v>
      </c>
      <c r="IW27" s="163">
        <v>-281.24</v>
      </c>
      <c r="IX27" s="163">
        <v>118.44</v>
      </c>
      <c r="IY27" s="163">
        <v>-160.19999999999999</v>
      </c>
      <c r="IZ27" s="163">
        <v>160.94999999999999</v>
      </c>
      <c r="JA27" s="163">
        <v>-7.9089</v>
      </c>
      <c r="JB27" s="163">
        <v>30.954999999999998</v>
      </c>
      <c r="JC27" s="163">
        <v>26.478999999999999</v>
      </c>
      <c r="JD27" s="163">
        <v>5.9739000000000004</v>
      </c>
      <c r="JE27" s="163">
        <v>6.0039999999999996</v>
      </c>
      <c r="JF27" s="163">
        <v>-26.079000000000001</v>
      </c>
      <c r="JG27" s="163">
        <v>8.8000000000000007</v>
      </c>
      <c r="JH27" s="163">
        <v>8.9902999999999995</v>
      </c>
      <c r="JI27" s="163">
        <v>-9.3460999999999999</v>
      </c>
      <c r="JJ27" s="163">
        <v>-39.375</v>
      </c>
      <c r="JK27" s="163">
        <v>-14.18</v>
      </c>
      <c r="JL27" s="163">
        <v>41.7</v>
      </c>
      <c r="JM27" s="163">
        <v>54.286999999999999</v>
      </c>
      <c r="JN27" s="163">
        <v>53.465000000000003</v>
      </c>
      <c r="JO27" s="163">
        <v>10.321</v>
      </c>
      <c r="JP27" s="163">
        <v>12.449</v>
      </c>
      <c r="JQ27" s="163">
        <v>50.658999999999999</v>
      </c>
      <c r="JR27" s="163">
        <v>49.856999999999999</v>
      </c>
      <c r="JS27" s="163">
        <v>50.8</v>
      </c>
      <c r="JT27" s="164">
        <v>45.624000000000002</v>
      </c>
      <c r="JU27" s="163">
        <v>-26.7</v>
      </c>
      <c r="JV27" s="163">
        <v>19.523</v>
      </c>
      <c r="JW27" s="163">
        <v>7.25</v>
      </c>
      <c r="JX27" s="163">
        <v>8.6998999999999995</v>
      </c>
      <c r="JY27" s="163">
        <v>-39.244999999999997</v>
      </c>
      <c r="JZ27" s="163">
        <v>76.760000000000005</v>
      </c>
      <c r="KA27" s="163">
        <v>53.420999999999999</v>
      </c>
      <c r="KB27" s="163">
        <v>-37.713999999999999</v>
      </c>
      <c r="KC27" s="163">
        <v>-75.2</v>
      </c>
      <c r="KD27" s="163">
        <v>42.707000000000001</v>
      </c>
      <c r="KE27" s="163">
        <v>32.473999999999997</v>
      </c>
      <c r="KF27" s="163">
        <v>18.7</v>
      </c>
      <c r="KG27" s="163">
        <v>-19.2</v>
      </c>
      <c r="KH27" s="163">
        <v>0</v>
      </c>
      <c r="KI27" s="163">
        <v>187.49</v>
      </c>
    </row>
    <row r="28" spans="1:295" ht="18" customHeight="1" x14ac:dyDescent="0.3">
      <c r="A28" s="160" t="s">
        <v>60</v>
      </c>
      <c r="B28" s="160" t="s">
        <v>791</v>
      </c>
      <c r="C28" s="163">
        <v>0</v>
      </c>
      <c r="D28" s="163">
        <v>21.655000000000001</v>
      </c>
      <c r="E28" s="163">
        <v>-43.168999999999997</v>
      </c>
      <c r="F28" s="163">
        <v>-32.496000000000002</v>
      </c>
      <c r="G28" s="163">
        <v>35.31</v>
      </c>
      <c r="H28" s="163">
        <v>0</v>
      </c>
      <c r="I28" s="163">
        <v>70.715000000000003</v>
      </c>
      <c r="J28" s="163">
        <v>-147.91</v>
      </c>
      <c r="K28" s="163">
        <v>63.912999999999997</v>
      </c>
      <c r="L28" s="163">
        <v>32.387</v>
      </c>
      <c r="M28" s="163">
        <v>31.439</v>
      </c>
      <c r="N28" s="163">
        <v>-55.5</v>
      </c>
      <c r="O28" s="163">
        <v>-38.651000000000003</v>
      </c>
      <c r="P28" s="163">
        <v>33</v>
      </c>
      <c r="Q28" s="163">
        <v>17.388000000000002</v>
      </c>
      <c r="R28" s="163">
        <v>-33</v>
      </c>
      <c r="S28" s="163">
        <v>13.018000000000001</v>
      </c>
      <c r="T28" s="163">
        <v>303.27999999999997</v>
      </c>
      <c r="U28" s="163">
        <v>10.279</v>
      </c>
      <c r="V28" s="163">
        <v>10.186</v>
      </c>
      <c r="W28" s="163">
        <v>16.587</v>
      </c>
      <c r="X28" s="163">
        <v>0</v>
      </c>
      <c r="Y28" s="163">
        <v>13.343</v>
      </c>
      <c r="Z28" s="163">
        <v>7.1746999999999996</v>
      </c>
      <c r="AA28" s="164">
        <v>6.1698000000000004</v>
      </c>
      <c r="AB28" s="163">
        <v>113</v>
      </c>
      <c r="AC28" s="163">
        <v>-89.37</v>
      </c>
      <c r="AD28" s="163">
        <v>-89.43</v>
      </c>
      <c r="AE28" s="163">
        <v>23.603999999999999</v>
      </c>
      <c r="AF28" s="163">
        <v>55.5</v>
      </c>
      <c r="AG28" s="163">
        <v>37.4</v>
      </c>
      <c r="AH28" s="163">
        <v>18.969000000000001</v>
      </c>
      <c r="AI28" s="163">
        <v>0.29199999999999998</v>
      </c>
      <c r="AJ28" s="163">
        <v>-82.989000000000004</v>
      </c>
      <c r="AK28" s="163">
        <v>-83.138999999999996</v>
      </c>
      <c r="AL28" s="163">
        <v>-56.228999999999999</v>
      </c>
      <c r="AM28" s="163">
        <v>84.388999999999996</v>
      </c>
      <c r="AN28" s="163">
        <v>84.73</v>
      </c>
      <c r="AO28" s="163">
        <v>16.576000000000001</v>
      </c>
      <c r="AP28" s="163">
        <v>-2.2656000000000001</v>
      </c>
      <c r="AQ28" s="163">
        <v>76.308999999999997</v>
      </c>
      <c r="AR28" s="163">
        <v>79.222999999999999</v>
      </c>
      <c r="AS28" s="163">
        <v>46.569000000000003</v>
      </c>
      <c r="AT28" s="163">
        <v>-64.97</v>
      </c>
      <c r="AU28" s="163">
        <v>-64.126999999999995</v>
      </c>
      <c r="AV28" s="163">
        <v>7.6962000000000002</v>
      </c>
      <c r="AW28" s="163">
        <v>7.4882999999999997</v>
      </c>
      <c r="AX28" s="163">
        <v>0</v>
      </c>
      <c r="AY28" s="163">
        <v>115.2</v>
      </c>
      <c r="AZ28" s="163">
        <v>0</v>
      </c>
      <c r="BA28" s="163">
        <v>0.43380000000000002</v>
      </c>
      <c r="BB28" s="163">
        <v>-509.67</v>
      </c>
      <c r="BC28" s="163">
        <v>4.3917000000000002</v>
      </c>
      <c r="BD28" s="163">
        <v>0</v>
      </c>
      <c r="BE28" s="163">
        <v>0</v>
      </c>
      <c r="BF28" s="163">
        <v>69.718999999999994</v>
      </c>
      <c r="BG28" s="163">
        <v>68.954999999999998</v>
      </c>
      <c r="BH28" s="163">
        <v>-4.7869999999999999</v>
      </c>
      <c r="BI28" s="163">
        <v>-67.102000000000004</v>
      </c>
      <c r="BJ28" s="163">
        <v>-62.33</v>
      </c>
      <c r="BK28" s="163">
        <v>6.6161000000000003</v>
      </c>
      <c r="BL28" s="163">
        <v>9.0356000000000005</v>
      </c>
      <c r="BM28" s="163">
        <v>6.1200999999999999</v>
      </c>
      <c r="BN28" s="163">
        <v>543.62</v>
      </c>
      <c r="BO28" s="163">
        <v>157.87</v>
      </c>
      <c r="BP28" s="163">
        <v>158.08000000000001</v>
      </c>
      <c r="BQ28" s="163">
        <v>-576.01</v>
      </c>
      <c r="BR28" s="163">
        <v>589.42999999999995</v>
      </c>
      <c r="BS28" s="163">
        <v>40.976999999999997</v>
      </c>
      <c r="BT28" s="163">
        <v>-124.48</v>
      </c>
      <c r="BU28" s="163">
        <v>128</v>
      </c>
      <c r="BV28" s="163">
        <v>106.65</v>
      </c>
      <c r="BW28" s="163">
        <v>28.52</v>
      </c>
      <c r="BX28" s="163">
        <v>27.09</v>
      </c>
      <c r="BY28" s="163">
        <v>67.58</v>
      </c>
      <c r="BZ28" s="163">
        <v>82.269000000000005</v>
      </c>
      <c r="CA28" s="163">
        <v>-94.033000000000001</v>
      </c>
      <c r="CB28" s="163">
        <v>-93.228999999999999</v>
      </c>
      <c r="CC28" s="163">
        <v>158.13</v>
      </c>
      <c r="CD28" s="163">
        <v>162.03</v>
      </c>
      <c r="CE28" s="163">
        <v>6.7683</v>
      </c>
      <c r="CF28" s="163">
        <v>-143.38</v>
      </c>
      <c r="CG28" s="163">
        <v>-144.03</v>
      </c>
      <c r="CH28" s="163">
        <v>12.609</v>
      </c>
      <c r="CI28" s="163">
        <v>-99.632999999999996</v>
      </c>
      <c r="CJ28" s="163">
        <v>19.57</v>
      </c>
      <c r="CK28" s="163">
        <v>25.984999999999999</v>
      </c>
      <c r="CL28" s="163">
        <v>12.199</v>
      </c>
      <c r="CM28" s="163">
        <v>200.8</v>
      </c>
      <c r="CN28" s="163">
        <v>-18.309000000000001</v>
      </c>
      <c r="CO28" s="163">
        <v>6.2426000000000004</v>
      </c>
      <c r="CP28" s="163">
        <v>6.2591999999999999</v>
      </c>
      <c r="CQ28" s="163">
        <v>7.4223999999999997</v>
      </c>
      <c r="CR28" s="163">
        <v>48.427999999999997</v>
      </c>
      <c r="CS28" s="163">
        <v>49.558999999999997</v>
      </c>
      <c r="CT28" s="163">
        <v>1</v>
      </c>
      <c r="CU28" s="163">
        <v>0</v>
      </c>
      <c r="CV28" s="163">
        <v>7.1098999999999997</v>
      </c>
      <c r="CW28" s="163">
        <v>14.260999999999999</v>
      </c>
      <c r="CX28" s="163">
        <v>65.86</v>
      </c>
      <c r="CY28" s="163">
        <v>76.948999999999998</v>
      </c>
      <c r="CZ28" s="163">
        <v>61.881999999999998</v>
      </c>
      <c r="DA28" s="163">
        <v>58.744</v>
      </c>
      <c r="DB28" s="163">
        <v>-38.819000000000003</v>
      </c>
      <c r="DC28" s="163">
        <v>-2.2606999999999999</v>
      </c>
      <c r="DD28" s="163">
        <v>100.2</v>
      </c>
      <c r="DE28" s="163">
        <v>99.361999999999995</v>
      </c>
      <c r="DF28" s="163">
        <v>-153.57</v>
      </c>
      <c r="DG28" s="163">
        <v>0</v>
      </c>
      <c r="DH28" s="163">
        <v>-23.603000000000002</v>
      </c>
      <c r="DI28" s="163">
        <v>-125</v>
      </c>
      <c r="DJ28" s="163">
        <v>-124.09</v>
      </c>
      <c r="DK28" s="163">
        <v>32.582000000000001</v>
      </c>
      <c r="DL28" s="163">
        <v>77.058999999999997</v>
      </c>
      <c r="DM28" s="163">
        <v>85.959000000000003</v>
      </c>
      <c r="DN28" s="163">
        <v>111.34</v>
      </c>
      <c r="DO28" s="163">
        <v>76.25</v>
      </c>
      <c r="DP28" s="163">
        <v>-14.75</v>
      </c>
      <c r="DQ28" s="163">
        <v>62.667000000000002</v>
      </c>
      <c r="DR28" s="163">
        <v>153.03</v>
      </c>
      <c r="DS28" s="163">
        <v>-30.04</v>
      </c>
      <c r="DT28" s="163">
        <v>-30.45</v>
      </c>
      <c r="DU28" s="163">
        <v>122.63</v>
      </c>
      <c r="DV28" s="163">
        <v>85.74</v>
      </c>
      <c r="DW28" s="163">
        <v>151.01</v>
      </c>
      <c r="DX28" s="163">
        <v>150.66999999999999</v>
      </c>
      <c r="DY28" s="163">
        <v>-69.683999999999997</v>
      </c>
      <c r="DZ28" s="163">
        <v>-66.900000000000006</v>
      </c>
      <c r="EA28" s="163">
        <v>251.47</v>
      </c>
      <c r="EB28" s="163">
        <v>204.13</v>
      </c>
      <c r="EC28" s="163">
        <v>198.24</v>
      </c>
      <c r="ED28" s="163">
        <v>201.19</v>
      </c>
      <c r="EE28" s="163">
        <v>63.484999999999999</v>
      </c>
      <c r="EF28" s="163">
        <v>52.377000000000002</v>
      </c>
      <c r="EG28" s="163">
        <v>-21.640999999999998</v>
      </c>
      <c r="EH28" s="163">
        <v>584.64</v>
      </c>
      <c r="EI28" s="163">
        <v>8.452</v>
      </c>
      <c r="EJ28" s="163">
        <v>0</v>
      </c>
      <c r="EK28" s="163">
        <v>-40.575000000000003</v>
      </c>
      <c r="EL28" s="163">
        <v>-37.463000000000001</v>
      </c>
      <c r="EM28" s="163">
        <v>15.769</v>
      </c>
      <c r="EN28" s="163">
        <v>-27.856999999999999</v>
      </c>
      <c r="EO28" s="163">
        <v>-25.774999999999999</v>
      </c>
      <c r="EP28" s="163">
        <v>110.63</v>
      </c>
      <c r="EQ28" s="163">
        <v>-85.918999999999997</v>
      </c>
      <c r="ER28" s="163">
        <v>-86.028000000000006</v>
      </c>
      <c r="ES28" s="163">
        <v>-20.161999999999999</v>
      </c>
      <c r="ET28" s="163">
        <v>14.359</v>
      </c>
      <c r="EU28" s="163">
        <v>-5.44</v>
      </c>
      <c r="EV28" s="163">
        <v>99.2</v>
      </c>
      <c r="EW28" s="163">
        <v>14.161</v>
      </c>
      <c r="EX28" s="163">
        <v>-112.28</v>
      </c>
      <c r="EY28" s="163">
        <v>-27.088999999999999</v>
      </c>
      <c r="EZ28" s="163">
        <v>-26.66</v>
      </c>
      <c r="FA28" s="163">
        <v>3.6381000000000001</v>
      </c>
      <c r="FB28" s="163">
        <v>-53.255000000000003</v>
      </c>
      <c r="FC28" s="163">
        <v>36.72</v>
      </c>
      <c r="FD28" s="163">
        <v>16.611999999999998</v>
      </c>
      <c r="FE28" s="163">
        <v>0</v>
      </c>
      <c r="FF28" s="163">
        <v>0</v>
      </c>
      <c r="FG28" s="163">
        <v>32.055</v>
      </c>
      <c r="FH28" s="163">
        <v>32.963999999999999</v>
      </c>
      <c r="FI28" s="163">
        <v>31.414000000000001</v>
      </c>
      <c r="FJ28" s="163">
        <v>94.78</v>
      </c>
      <c r="FK28" s="163">
        <v>95.784999999999997</v>
      </c>
      <c r="FL28" s="163">
        <v>-117.21</v>
      </c>
      <c r="FM28" s="163">
        <v>71.620999999999995</v>
      </c>
      <c r="FN28" s="163">
        <v>71.397999999999996</v>
      </c>
      <c r="FO28" s="163">
        <v>-77.867999999999995</v>
      </c>
      <c r="FP28" s="163">
        <v>-60.503999999999998</v>
      </c>
      <c r="FQ28" s="163">
        <v>-54.146000000000001</v>
      </c>
      <c r="FR28" s="163">
        <v>-41.198999999999998</v>
      </c>
      <c r="FS28" s="163">
        <v>13.472</v>
      </c>
      <c r="FT28" s="163">
        <v>1.0207999999999999</v>
      </c>
      <c r="FU28" s="163">
        <v>-8.4598999999999993</v>
      </c>
      <c r="FV28" s="163">
        <v>11.33</v>
      </c>
      <c r="FW28" s="163">
        <v>-53.966000000000001</v>
      </c>
      <c r="FX28" s="163">
        <v>10.263</v>
      </c>
      <c r="FY28" s="163">
        <v>-15.122</v>
      </c>
      <c r="FZ28" s="163">
        <v>0.81499999999999995</v>
      </c>
      <c r="GA28" s="163">
        <v>10.932</v>
      </c>
      <c r="GB28" s="163">
        <v>18.978999999999999</v>
      </c>
      <c r="GC28" s="163">
        <v>62.219000000000001</v>
      </c>
      <c r="GD28" s="163">
        <v>77.56</v>
      </c>
      <c r="GE28" s="163">
        <v>16.510000000000002</v>
      </c>
      <c r="GF28" s="163">
        <v>90.236999999999995</v>
      </c>
      <c r="GG28" s="163">
        <v>21.1</v>
      </c>
      <c r="GH28" s="163">
        <v>-25.388999999999999</v>
      </c>
      <c r="GI28" s="163">
        <v>1.3667</v>
      </c>
      <c r="GJ28" s="163">
        <v>0</v>
      </c>
      <c r="GK28" s="163">
        <v>1.9420999999999999</v>
      </c>
      <c r="GL28" s="163">
        <v>6.3799999999999996E-2</v>
      </c>
      <c r="GM28" s="163">
        <v>0</v>
      </c>
      <c r="GN28" s="163">
        <v>-15.397</v>
      </c>
      <c r="GO28" s="163">
        <v>-39.070999999999998</v>
      </c>
      <c r="GP28" s="163">
        <v>27.696000000000002</v>
      </c>
      <c r="GQ28" s="163">
        <v>61.930999999999997</v>
      </c>
      <c r="GR28" s="163">
        <v>118.88</v>
      </c>
      <c r="GS28" s="163">
        <v>78.311999999999998</v>
      </c>
      <c r="GT28" s="163">
        <v>-184.7</v>
      </c>
      <c r="GU28" s="163">
        <v>-29.803000000000001</v>
      </c>
      <c r="GV28" s="163">
        <v>48.738</v>
      </c>
      <c r="GW28" s="163">
        <v>-40.024999999999999</v>
      </c>
      <c r="GX28" s="163">
        <v>9.7171000000000003</v>
      </c>
      <c r="GY28" s="163">
        <v>3.9550999999999998</v>
      </c>
      <c r="GZ28" s="163">
        <v>3.5859999999999999</v>
      </c>
      <c r="HA28" s="163">
        <v>11.48</v>
      </c>
      <c r="HB28" s="163">
        <v>164.35</v>
      </c>
      <c r="HC28" s="163">
        <v>162.22</v>
      </c>
      <c r="HD28" s="163">
        <v>285</v>
      </c>
      <c r="HE28" s="163">
        <v>-282.97000000000003</v>
      </c>
      <c r="HF28" s="163">
        <v>-457.72</v>
      </c>
      <c r="HG28" s="163">
        <v>464.45</v>
      </c>
      <c r="HH28" s="163">
        <v>460.9</v>
      </c>
      <c r="HI28" s="163">
        <v>-154.13999999999999</v>
      </c>
      <c r="HJ28" s="163">
        <v>-156.66</v>
      </c>
      <c r="HK28" s="163">
        <v>-50.247</v>
      </c>
      <c r="HL28" s="163">
        <v>-40.895000000000003</v>
      </c>
      <c r="HM28" s="163">
        <v>75.608999999999995</v>
      </c>
      <c r="HN28" s="163">
        <v>74.346000000000004</v>
      </c>
      <c r="HO28" s="163">
        <v>-66.926000000000002</v>
      </c>
      <c r="HP28" s="163">
        <v>-154.33000000000001</v>
      </c>
      <c r="HQ28" s="163">
        <v>21.734000000000002</v>
      </c>
      <c r="HR28" s="163">
        <v>21.667999999999999</v>
      </c>
      <c r="HS28" s="163">
        <v>-3.9897999999999998</v>
      </c>
      <c r="HT28" s="163">
        <v>-4.59</v>
      </c>
      <c r="HU28" s="163">
        <v>106.44</v>
      </c>
      <c r="HV28" s="163">
        <v>106.19</v>
      </c>
      <c r="HW28" s="163">
        <v>54.4</v>
      </c>
      <c r="HX28" s="163">
        <v>55.2</v>
      </c>
      <c r="HY28" s="163">
        <v>22.109000000000002</v>
      </c>
      <c r="HZ28" s="163">
        <v>-61.279000000000003</v>
      </c>
      <c r="IA28" s="163">
        <v>-361.72</v>
      </c>
      <c r="IB28" s="163">
        <v>82.084999999999994</v>
      </c>
      <c r="IC28" s="163">
        <v>82.575000000000003</v>
      </c>
      <c r="ID28" s="163">
        <v>11.1</v>
      </c>
      <c r="IE28" s="163">
        <v>28.5</v>
      </c>
      <c r="IF28" s="163">
        <v>-28.2</v>
      </c>
      <c r="IG28" s="163">
        <v>-28.298999999999999</v>
      </c>
      <c r="IH28" s="163">
        <v>1.5435000000000001</v>
      </c>
      <c r="II28" s="163">
        <v>1.1660999999999999</v>
      </c>
      <c r="IJ28" s="163">
        <v>-451.34</v>
      </c>
      <c r="IK28" s="163">
        <v>5.5048000000000004</v>
      </c>
      <c r="IL28" s="163">
        <v>289.67</v>
      </c>
      <c r="IM28" s="163">
        <v>239.94</v>
      </c>
      <c r="IN28" s="163">
        <v>30.44</v>
      </c>
      <c r="IO28" s="163">
        <v>-239.69</v>
      </c>
      <c r="IP28" s="163">
        <v>238.97</v>
      </c>
      <c r="IQ28" s="163">
        <v>-42.640999999999998</v>
      </c>
      <c r="IR28" s="163">
        <v>-118.98</v>
      </c>
      <c r="IS28" s="163">
        <v>-234.5</v>
      </c>
      <c r="IT28" s="163">
        <v>94.236999999999995</v>
      </c>
      <c r="IU28" s="163">
        <v>92.558000000000007</v>
      </c>
      <c r="IV28" s="163">
        <v>40.35</v>
      </c>
      <c r="IW28" s="163">
        <v>-279.94</v>
      </c>
      <c r="IX28" s="163">
        <v>116.72</v>
      </c>
      <c r="IY28" s="163">
        <v>-161.41</v>
      </c>
      <c r="IZ28" s="163">
        <v>163.69999999999999</v>
      </c>
      <c r="JA28" s="163">
        <v>-7.3815</v>
      </c>
      <c r="JB28" s="163">
        <v>30.954999999999998</v>
      </c>
      <c r="JC28" s="163">
        <v>26.158999999999999</v>
      </c>
      <c r="JD28" s="163">
        <v>5.9180000000000001</v>
      </c>
      <c r="JE28" s="163">
        <v>5.9340000000000002</v>
      </c>
      <c r="JF28" s="163">
        <v>-25.92</v>
      </c>
      <c r="JG28" s="163">
        <v>9.3598999999999997</v>
      </c>
      <c r="JH28" s="163">
        <v>8.5327999999999999</v>
      </c>
      <c r="JI28" s="163">
        <v>-10.164</v>
      </c>
      <c r="JJ28" s="163">
        <v>-37.499000000000002</v>
      </c>
      <c r="JK28" s="163">
        <v>-13.798</v>
      </c>
      <c r="JL28" s="163">
        <v>40.700000000000003</v>
      </c>
      <c r="JM28" s="163">
        <v>54.110999999999997</v>
      </c>
      <c r="JN28" s="163">
        <v>53.816000000000003</v>
      </c>
      <c r="JO28" s="163">
        <v>10.316000000000001</v>
      </c>
      <c r="JP28" s="163">
        <v>12.343999999999999</v>
      </c>
      <c r="JQ28" s="163">
        <v>47.241</v>
      </c>
      <c r="JR28" s="163">
        <v>48.442</v>
      </c>
      <c r="JS28" s="163">
        <v>48.996000000000002</v>
      </c>
      <c r="JT28" s="164">
        <v>44.655000000000001</v>
      </c>
      <c r="JU28" s="163">
        <v>-28.399000000000001</v>
      </c>
      <c r="JV28" s="163">
        <v>17.829999999999998</v>
      </c>
      <c r="JW28" s="163">
        <v>7.5998999999999999</v>
      </c>
      <c r="JX28" s="163">
        <v>8.6998999999999995</v>
      </c>
      <c r="JY28" s="163">
        <v>-34.146000000000001</v>
      </c>
      <c r="JZ28" s="163">
        <v>74.236999999999995</v>
      </c>
      <c r="KA28" s="163">
        <v>50.231999999999999</v>
      </c>
      <c r="KB28" s="163">
        <v>-35.219000000000001</v>
      </c>
      <c r="KC28" s="163">
        <v>-73.382000000000005</v>
      </c>
      <c r="KD28" s="163">
        <v>39.970999999999997</v>
      </c>
      <c r="KE28" s="163">
        <v>33.075000000000003</v>
      </c>
      <c r="KF28" s="163">
        <v>20.6</v>
      </c>
      <c r="KG28" s="163">
        <v>-20.6</v>
      </c>
      <c r="KH28" s="163">
        <v>0</v>
      </c>
      <c r="KI28" s="163">
        <v>179.46</v>
      </c>
    </row>
    <row r="29" spans="1:295" ht="18" customHeight="1" x14ac:dyDescent="0.3">
      <c r="A29" s="160" t="s">
        <v>60</v>
      </c>
      <c r="B29" s="160" t="s">
        <v>792</v>
      </c>
      <c r="C29" s="163">
        <v>0</v>
      </c>
      <c r="D29" s="163">
        <v>19.042000000000002</v>
      </c>
      <c r="E29" s="163">
        <v>-38.576000000000001</v>
      </c>
      <c r="F29" s="163">
        <v>-32.026000000000003</v>
      </c>
      <c r="G29" s="163">
        <v>35.887</v>
      </c>
      <c r="H29" s="163">
        <v>0</v>
      </c>
      <c r="I29" s="163">
        <v>72.495999999999995</v>
      </c>
      <c r="J29" s="163">
        <v>-146.76</v>
      </c>
      <c r="K29" s="163">
        <v>65.766000000000005</v>
      </c>
      <c r="L29" s="163">
        <v>33.51</v>
      </c>
      <c r="M29" s="163">
        <v>32.396999999999998</v>
      </c>
      <c r="N29" s="163">
        <v>-53.279000000000003</v>
      </c>
      <c r="O29" s="163">
        <v>-38.634</v>
      </c>
      <c r="P29" s="163">
        <v>33</v>
      </c>
      <c r="Q29" s="163">
        <v>16.559000000000001</v>
      </c>
      <c r="R29" s="163">
        <v>-33</v>
      </c>
      <c r="S29" s="163">
        <v>13.239000000000001</v>
      </c>
      <c r="T29" s="163">
        <v>301.26</v>
      </c>
      <c r="U29" s="163">
        <v>10.292999999999999</v>
      </c>
      <c r="V29" s="163">
        <v>10.263999999999999</v>
      </c>
      <c r="W29" s="163">
        <v>17.047000000000001</v>
      </c>
      <c r="X29" s="163">
        <v>0</v>
      </c>
      <c r="Y29" s="163">
        <v>13.608000000000001</v>
      </c>
      <c r="Z29" s="163">
        <v>7.7226999999999997</v>
      </c>
      <c r="AA29" s="164">
        <v>7.7416</v>
      </c>
      <c r="AB29" s="163">
        <v>113</v>
      </c>
      <c r="AC29" s="163">
        <v>-87.668999999999997</v>
      </c>
      <c r="AD29" s="163">
        <v>-88.12</v>
      </c>
      <c r="AE29" s="163">
        <v>23.016999999999999</v>
      </c>
      <c r="AF29" s="163">
        <v>53.279000000000003</v>
      </c>
      <c r="AG29" s="163">
        <v>37.4</v>
      </c>
      <c r="AH29" s="163">
        <v>19.535</v>
      </c>
      <c r="AI29" s="163">
        <v>0.29099999999999998</v>
      </c>
      <c r="AJ29" s="163">
        <v>-85.349000000000004</v>
      </c>
      <c r="AK29" s="163">
        <v>-85.9</v>
      </c>
      <c r="AL29" s="163">
        <v>-49.418999999999997</v>
      </c>
      <c r="AM29" s="163">
        <v>86.588999999999999</v>
      </c>
      <c r="AN29" s="163">
        <v>87.819000000000003</v>
      </c>
      <c r="AO29" s="163">
        <v>16.585000000000001</v>
      </c>
      <c r="AP29" s="163">
        <v>-2.6823999999999999</v>
      </c>
      <c r="AQ29" s="163">
        <v>77.183000000000007</v>
      </c>
      <c r="AR29" s="163">
        <v>80.433000000000007</v>
      </c>
      <c r="AS29" s="163">
        <v>41.421999999999997</v>
      </c>
      <c r="AT29" s="163">
        <v>-66.978999999999999</v>
      </c>
      <c r="AU29" s="163">
        <v>-67.881</v>
      </c>
      <c r="AV29" s="163">
        <v>28.385999999999999</v>
      </c>
      <c r="AW29" s="163">
        <v>28.445</v>
      </c>
      <c r="AX29" s="163">
        <v>0</v>
      </c>
      <c r="AY29" s="163">
        <v>110.91</v>
      </c>
      <c r="AZ29" s="163">
        <v>3.157</v>
      </c>
      <c r="BA29" s="163">
        <v>19.352</v>
      </c>
      <c r="BB29" s="163">
        <v>-535.38</v>
      </c>
      <c r="BC29" s="163">
        <v>4.3917000000000002</v>
      </c>
      <c r="BD29" s="163">
        <v>0</v>
      </c>
      <c r="BE29" s="163">
        <v>0</v>
      </c>
      <c r="BF29" s="163">
        <v>71.349000000000004</v>
      </c>
      <c r="BG29" s="163">
        <v>71.408000000000001</v>
      </c>
      <c r="BH29" s="163">
        <v>-5.0045000000000002</v>
      </c>
      <c r="BI29" s="163">
        <v>-67.102000000000004</v>
      </c>
      <c r="BJ29" s="163">
        <v>-66.923000000000002</v>
      </c>
      <c r="BK29" s="163">
        <v>6.6161000000000003</v>
      </c>
      <c r="BL29" s="163">
        <v>9.1898</v>
      </c>
      <c r="BM29" s="163">
        <v>6.2319000000000004</v>
      </c>
      <c r="BN29" s="163">
        <v>568.04</v>
      </c>
      <c r="BO29" s="163">
        <v>165.71</v>
      </c>
      <c r="BP29" s="163">
        <v>165.59</v>
      </c>
      <c r="BQ29" s="163">
        <v>-600.54</v>
      </c>
      <c r="BR29" s="163">
        <v>606.01</v>
      </c>
      <c r="BS29" s="163">
        <v>40.976999999999997</v>
      </c>
      <c r="BT29" s="163">
        <v>-119.96</v>
      </c>
      <c r="BU29" s="163">
        <v>122.26</v>
      </c>
      <c r="BV29" s="163">
        <v>108.69</v>
      </c>
      <c r="BW29" s="163">
        <v>29.54</v>
      </c>
      <c r="BX29" s="163">
        <v>28.6</v>
      </c>
      <c r="BY29" s="163">
        <v>69.680000000000007</v>
      </c>
      <c r="BZ29" s="163">
        <v>84.12</v>
      </c>
      <c r="CA29" s="163">
        <v>-98.453999999999994</v>
      </c>
      <c r="CB29" s="163">
        <v>-98.186000000000007</v>
      </c>
      <c r="CC29" s="163">
        <v>161.44999999999999</v>
      </c>
      <c r="CD29" s="163">
        <v>164.66</v>
      </c>
      <c r="CE29" s="163">
        <v>6.0395000000000003</v>
      </c>
      <c r="CF29" s="163">
        <v>-149.99</v>
      </c>
      <c r="CG29" s="163">
        <v>-148.53</v>
      </c>
      <c r="CH29" s="163">
        <v>12.688000000000001</v>
      </c>
      <c r="CI29" s="163">
        <v>-105.15</v>
      </c>
      <c r="CJ29" s="163">
        <v>19.57</v>
      </c>
      <c r="CK29" s="163">
        <v>25.984999999999999</v>
      </c>
      <c r="CL29" s="163">
        <v>9.6</v>
      </c>
      <c r="CM29" s="163">
        <v>210.89</v>
      </c>
      <c r="CN29" s="163">
        <v>-18.59</v>
      </c>
      <c r="CO29" s="163">
        <v>4.8414000000000001</v>
      </c>
      <c r="CP29" s="163">
        <v>4.2286000000000001</v>
      </c>
      <c r="CQ29" s="163">
        <v>5.9290000000000003</v>
      </c>
      <c r="CR29" s="163">
        <v>48.188000000000002</v>
      </c>
      <c r="CS29" s="163">
        <v>48.286000000000001</v>
      </c>
      <c r="CT29" s="163">
        <v>1</v>
      </c>
      <c r="CU29" s="163">
        <v>0</v>
      </c>
      <c r="CV29" s="163">
        <v>11.646000000000001</v>
      </c>
      <c r="CW29" s="163">
        <v>14.537000000000001</v>
      </c>
      <c r="CX29" s="163">
        <v>71.528999999999996</v>
      </c>
      <c r="CY29" s="163">
        <v>81.138999999999996</v>
      </c>
      <c r="CZ29" s="163">
        <v>63.756999999999998</v>
      </c>
      <c r="DA29" s="163">
        <v>60.356000000000002</v>
      </c>
      <c r="DB29" s="163">
        <v>-40.238999999999997</v>
      </c>
      <c r="DC29" s="163">
        <v>-2.1351</v>
      </c>
      <c r="DD29" s="163">
        <v>104.69</v>
      </c>
      <c r="DE29" s="163">
        <v>103.9</v>
      </c>
      <c r="DF29" s="163">
        <v>-166.96</v>
      </c>
      <c r="DG29" s="163">
        <v>0</v>
      </c>
      <c r="DH29" s="163">
        <v>-24.449000000000002</v>
      </c>
      <c r="DI29" s="163">
        <v>-129.5</v>
      </c>
      <c r="DJ29" s="163">
        <v>-131.5</v>
      </c>
      <c r="DK29" s="163">
        <v>32.927999999999997</v>
      </c>
      <c r="DL29" s="163">
        <v>79.11</v>
      </c>
      <c r="DM29" s="163">
        <v>87.837999999999994</v>
      </c>
      <c r="DN29" s="163">
        <v>115.44</v>
      </c>
      <c r="DO29" s="163">
        <v>78.42</v>
      </c>
      <c r="DP29" s="163">
        <v>-15.35</v>
      </c>
      <c r="DQ29" s="163">
        <v>63.503999999999998</v>
      </c>
      <c r="DR29" s="163">
        <v>165.16</v>
      </c>
      <c r="DS29" s="163">
        <v>-30.84</v>
      </c>
      <c r="DT29" s="163">
        <v>-31.09</v>
      </c>
      <c r="DU29" s="163">
        <v>131.85</v>
      </c>
      <c r="DV29" s="163">
        <v>87.38</v>
      </c>
      <c r="DW29" s="163">
        <v>166.96</v>
      </c>
      <c r="DX29" s="163">
        <v>163.32</v>
      </c>
      <c r="DY29" s="163">
        <v>-70.224999999999994</v>
      </c>
      <c r="DZ29" s="163">
        <v>-68.400000000000006</v>
      </c>
      <c r="EA29" s="163">
        <v>263.82</v>
      </c>
      <c r="EB29" s="163">
        <v>215.38</v>
      </c>
      <c r="EC29" s="163">
        <v>209.48</v>
      </c>
      <c r="ED29" s="163">
        <v>213.26</v>
      </c>
      <c r="EE29" s="163">
        <v>31.739000000000001</v>
      </c>
      <c r="EF29" s="163">
        <v>19.442</v>
      </c>
      <c r="EG29" s="163">
        <v>-24.667999999999999</v>
      </c>
      <c r="EH29" s="163">
        <v>615.16</v>
      </c>
      <c r="EI29" s="163">
        <v>-29.318999999999999</v>
      </c>
      <c r="EJ29" s="163">
        <v>0</v>
      </c>
      <c r="EK29" s="163">
        <v>-40.984000000000002</v>
      </c>
      <c r="EL29" s="163">
        <v>-38.252000000000002</v>
      </c>
      <c r="EM29" s="163">
        <v>52.372999999999998</v>
      </c>
      <c r="EN29" s="163">
        <v>-26.007000000000001</v>
      </c>
      <c r="EO29" s="163">
        <v>-24.027000000000001</v>
      </c>
      <c r="EP29" s="163">
        <v>35.375</v>
      </c>
      <c r="EQ29" s="163">
        <v>-67.376999999999995</v>
      </c>
      <c r="ER29" s="163">
        <v>-68.227000000000004</v>
      </c>
      <c r="ES29" s="163">
        <v>16.050999999999998</v>
      </c>
      <c r="ET29" s="163">
        <v>0</v>
      </c>
      <c r="EU29" s="163">
        <v>-7.8699000000000003</v>
      </c>
      <c r="EV29" s="163">
        <v>1</v>
      </c>
      <c r="EW29" s="163">
        <v>14.855</v>
      </c>
      <c r="EX29" s="163">
        <v>-110.31</v>
      </c>
      <c r="EY29" s="163">
        <v>-28.388999999999999</v>
      </c>
      <c r="EZ29" s="163">
        <v>-27.957999999999998</v>
      </c>
      <c r="FA29" s="163">
        <v>4.5826000000000002</v>
      </c>
      <c r="FB29" s="163">
        <v>-16.937999999999999</v>
      </c>
      <c r="FC29" s="163">
        <v>22.437000000000001</v>
      </c>
      <c r="FD29" s="163">
        <v>17.294</v>
      </c>
      <c r="FE29" s="163">
        <v>0</v>
      </c>
      <c r="FF29" s="163">
        <v>0</v>
      </c>
      <c r="FG29" s="163">
        <v>34.087000000000003</v>
      </c>
      <c r="FH29" s="163">
        <v>34.015999999999998</v>
      </c>
      <c r="FI29" s="163">
        <v>32.908999999999999</v>
      </c>
      <c r="FJ29" s="163">
        <v>98.631</v>
      </c>
      <c r="FK29" s="163">
        <v>98.296000000000006</v>
      </c>
      <c r="FL29" s="163">
        <v>-102.98</v>
      </c>
      <c r="FM29" s="163">
        <v>72.230999999999995</v>
      </c>
      <c r="FN29" s="163">
        <v>72.034999999999997</v>
      </c>
      <c r="FO29" s="163">
        <v>-67.721000000000004</v>
      </c>
      <c r="FP29" s="163">
        <v>-53.947000000000003</v>
      </c>
      <c r="FQ29" s="163">
        <v>-49.627000000000002</v>
      </c>
      <c r="FR29" s="163">
        <v>-40.109000000000002</v>
      </c>
      <c r="FS29" s="163">
        <v>13.965</v>
      </c>
      <c r="FT29" s="163">
        <v>1.022</v>
      </c>
      <c r="FU29" s="163">
        <v>-8.4199000000000002</v>
      </c>
      <c r="FV29" s="163">
        <v>13.81</v>
      </c>
      <c r="FW29" s="163">
        <v>-50.945999999999998</v>
      </c>
      <c r="FX29" s="163">
        <v>8.9229000000000003</v>
      </c>
      <c r="FY29" s="163">
        <v>-14.939</v>
      </c>
      <c r="FZ29" s="163">
        <v>0.80300000000000005</v>
      </c>
      <c r="GA29" s="163">
        <v>11.03</v>
      </c>
      <c r="GB29" s="163">
        <v>20.2</v>
      </c>
      <c r="GC29" s="163">
        <v>53.723999999999997</v>
      </c>
      <c r="GD29" s="163">
        <v>66.489000000000004</v>
      </c>
      <c r="GE29" s="163">
        <v>16.32</v>
      </c>
      <c r="GF29" s="163">
        <v>91.286000000000001</v>
      </c>
      <c r="GG29" s="163">
        <v>29.2</v>
      </c>
      <c r="GH29" s="163">
        <v>-26.257000000000001</v>
      </c>
      <c r="GI29" s="163">
        <v>0.81630000000000003</v>
      </c>
      <c r="GJ29" s="163">
        <v>0</v>
      </c>
      <c r="GK29" s="163">
        <v>2.0015999999999998</v>
      </c>
      <c r="GL29" s="163">
        <v>6.3799999999999996E-2</v>
      </c>
      <c r="GM29" s="163">
        <v>0</v>
      </c>
      <c r="GN29" s="163">
        <v>-14.265000000000001</v>
      </c>
      <c r="GO29" s="163">
        <v>-40.951000000000001</v>
      </c>
      <c r="GP29" s="163">
        <v>29.225000000000001</v>
      </c>
      <c r="GQ29" s="163">
        <v>64.62</v>
      </c>
      <c r="GR29" s="163">
        <v>120.99</v>
      </c>
      <c r="GS29" s="163">
        <v>79.828000000000003</v>
      </c>
      <c r="GT29" s="163">
        <v>-186.58</v>
      </c>
      <c r="GU29" s="163">
        <v>-30.977</v>
      </c>
      <c r="GV29" s="163">
        <v>48.255000000000003</v>
      </c>
      <c r="GW29" s="163">
        <v>-42.536000000000001</v>
      </c>
      <c r="GX29" s="163">
        <v>10.121</v>
      </c>
      <c r="GY29" s="163">
        <v>4.6192000000000002</v>
      </c>
      <c r="GZ29" s="163">
        <v>4.2294</v>
      </c>
      <c r="HA29" s="163">
        <v>12</v>
      </c>
      <c r="HB29" s="163">
        <v>161.43</v>
      </c>
      <c r="HC29" s="163">
        <v>162.49</v>
      </c>
      <c r="HD29" s="163">
        <v>282.89</v>
      </c>
      <c r="HE29" s="163">
        <v>-281.66000000000003</v>
      </c>
      <c r="HF29" s="163">
        <v>-450.07</v>
      </c>
      <c r="HG29" s="163">
        <v>450.48</v>
      </c>
      <c r="HH29" s="163">
        <v>448.24</v>
      </c>
      <c r="HI29" s="163">
        <v>-155.02000000000001</v>
      </c>
      <c r="HJ29" s="163">
        <v>-152.04</v>
      </c>
      <c r="HK29" s="163">
        <v>-51.478999999999999</v>
      </c>
      <c r="HL29" s="163">
        <v>-42.61</v>
      </c>
      <c r="HM29" s="163">
        <v>77.353999999999999</v>
      </c>
      <c r="HN29" s="163">
        <v>76.394000000000005</v>
      </c>
      <c r="HO29" s="163">
        <v>-146.15</v>
      </c>
      <c r="HP29" s="163">
        <v>-63.661000000000001</v>
      </c>
      <c r="HQ29" s="163">
        <v>20.151</v>
      </c>
      <c r="HR29" s="163">
        <v>20.097000000000001</v>
      </c>
      <c r="HS29" s="163">
        <v>-3.5400999999999998</v>
      </c>
      <c r="HT29" s="163">
        <v>-3.5764999999999998</v>
      </c>
      <c r="HU29" s="163">
        <v>111.16</v>
      </c>
      <c r="HV29" s="163">
        <v>110.93</v>
      </c>
      <c r="HW29" s="163">
        <v>54.098999999999997</v>
      </c>
      <c r="HX29" s="163">
        <v>56.2</v>
      </c>
      <c r="HY29" s="163">
        <v>22.09</v>
      </c>
      <c r="HZ29" s="163">
        <v>-64.959000000000003</v>
      </c>
      <c r="IA29" s="163">
        <v>-359.1</v>
      </c>
      <c r="IB29" s="163">
        <v>81.503</v>
      </c>
      <c r="IC29" s="163">
        <v>81.253</v>
      </c>
      <c r="ID29" s="163">
        <v>11.699</v>
      </c>
      <c r="IE29" s="163">
        <v>30.798999999999999</v>
      </c>
      <c r="IF29" s="163">
        <v>-28.1</v>
      </c>
      <c r="IG29" s="163">
        <v>-28.298999999999999</v>
      </c>
      <c r="IH29" s="163">
        <v>1.4669000000000001</v>
      </c>
      <c r="II29" s="163">
        <v>1.2847</v>
      </c>
      <c r="IJ29" s="163">
        <v>-441.14</v>
      </c>
      <c r="IK29" s="163">
        <v>54.252000000000002</v>
      </c>
      <c r="IL29" s="163">
        <v>299.22000000000003</v>
      </c>
      <c r="IM29" s="163">
        <v>246.01</v>
      </c>
      <c r="IN29" s="163">
        <v>15.433</v>
      </c>
      <c r="IO29" s="163">
        <v>-242.93</v>
      </c>
      <c r="IP29" s="163">
        <v>239.25</v>
      </c>
      <c r="IQ29" s="163">
        <v>-42.384999999999998</v>
      </c>
      <c r="IR29" s="163">
        <v>-118.83</v>
      </c>
      <c r="IS29" s="163">
        <v>-234.63</v>
      </c>
      <c r="IT29" s="163">
        <v>97.400999999999996</v>
      </c>
      <c r="IU29" s="163">
        <v>96.801000000000002</v>
      </c>
      <c r="IV29" s="163">
        <v>36.786000000000001</v>
      </c>
      <c r="IW29" s="163">
        <v>-283.58</v>
      </c>
      <c r="IX29" s="163">
        <v>117.57</v>
      </c>
      <c r="IY29" s="163">
        <v>-165.06</v>
      </c>
      <c r="IZ29" s="163">
        <v>165.74</v>
      </c>
      <c r="JA29" s="163">
        <v>-7.3567999999999998</v>
      </c>
      <c r="JB29" s="163">
        <v>30.954999999999998</v>
      </c>
      <c r="JC29" s="163">
        <v>26.318999999999999</v>
      </c>
      <c r="JD29" s="163">
        <v>5.9878999999999998</v>
      </c>
      <c r="JE29" s="163">
        <v>5.9790000000000001</v>
      </c>
      <c r="JF29" s="163">
        <v>-25.76</v>
      </c>
      <c r="JG29" s="163">
        <v>9.92</v>
      </c>
      <c r="JH29" s="163">
        <v>7.8605999999999998</v>
      </c>
      <c r="JI29" s="163">
        <v>-10.194000000000001</v>
      </c>
      <c r="JJ29" s="163">
        <v>-37.529000000000003</v>
      </c>
      <c r="JK29" s="163">
        <v>-13.359</v>
      </c>
      <c r="JL29" s="163">
        <v>39.798999999999999</v>
      </c>
      <c r="JM29" s="163">
        <v>53.078000000000003</v>
      </c>
      <c r="JN29" s="163">
        <v>55.390999999999998</v>
      </c>
      <c r="JO29" s="163">
        <v>10.3</v>
      </c>
      <c r="JP29" s="163">
        <v>12.36</v>
      </c>
      <c r="JQ29" s="163">
        <v>50.015000000000001</v>
      </c>
      <c r="JR29" s="163">
        <v>50.036000000000001</v>
      </c>
      <c r="JS29" s="163">
        <v>49.651000000000003</v>
      </c>
      <c r="JT29" s="164">
        <v>44.152999999999999</v>
      </c>
      <c r="JU29" s="163">
        <v>-30</v>
      </c>
      <c r="JV29" s="163">
        <v>17.751999999999999</v>
      </c>
      <c r="JW29" s="163">
        <v>7.6398999999999999</v>
      </c>
      <c r="JX29" s="163">
        <v>8.6998999999999995</v>
      </c>
      <c r="JY29" s="163">
        <v>-35.844000000000001</v>
      </c>
      <c r="JZ29" s="163">
        <v>74.090999999999994</v>
      </c>
      <c r="KA29" s="163">
        <v>52.834000000000003</v>
      </c>
      <c r="KB29" s="163">
        <v>-35.247</v>
      </c>
      <c r="KC29" s="163">
        <v>-73.165999999999997</v>
      </c>
      <c r="KD29" s="163">
        <v>41.594000000000001</v>
      </c>
      <c r="KE29" s="163">
        <v>31.53</v>
      </c>
      <c r="KF29" s="163">
        <v>20.798999999999999</v>
      </c>
      <c r="KG29" s="163">
        <v>-21.399000000000001</v>
      </c>
      <c r="KH29" s="163">
        <v>0</v>
      </c>
      <c r="KI29" s="163">
        <v>182.35</v>
      </c>
    </row>
    <row r="30" spans="1:295" ht="18" customHeight="1" x14ac:dyDescent="0.3">
      <c r="A30" s="160" t="s">
        <v>60</v>
      </c>
      <c r="B30" s="160" t="s">
        <v>793</v>
      </c>
      <c r="C30" s="163">
        <v>0</v>
      </c>
      <c r="D30" s="163">
        <v>19.042000000000002</v>
      </c>
      <c r="E30" s="163">
        <v>-38.576000000000001</v>
      </c>
      <c r="F30" s="163">
        <v>-30.954000000000001</v>
      </c>
      <c r="G30" s="163">
        <v>37.070999999999998</v>
      </c>
      <c r="H30" s="163">
        <v>0</v>
      </c>
      <c r="I30" s="163">
        <v>74.063999999999993</v>
      </c>
      <c r="J30" s="163">
        <v>-154.28</v>
      </c>
      <c r="K30" s="163">
        <v>67.959000000000003</v>
      </c>
      <c r="L30" s="163">
        <v>34.707999999999998</v>
      </c>
      <c r="M30" s="163">
        <v>33.859000000000002</v>
      </c>
      <c r="N30" s="163">
        <v>-59.94</v>
      </c>
      <c r="O30" s="163">
        <v>-39.064999999999998</v>
      </c>
      <c r="P30" s="163">
        <v>33</v>
      </c>
      <c r="Q30" s="163">
        <v>16.559000000000001</v>
      </c>
      <c r="R30" s="163">
        <v>-33</v>
      </c>
      <c r="S30" s="163">
        <v>13.497999999999999</v>
      </c>
      <c r="T30" s="163">
        <v>315.36</v>
      </c>
      <c r="U30" s="163">
        <v>11.247</v>
      </c>
      <c r="V30" s="163">
        <v>11.239000000000001</v>
      </c>
      <c r="W30" s="163">
        <v>17.834</v>
      </c>
      <c r="X30" s="163">
        <v>0</v>
      </c>
      <c r="Y30" s="163">
        <v>14.159000000000001</v>
      </c>
      <c r="Z30" s="163">
        <v>8.0119000000000007</v>
      </c>
      <c r="AA30" s="164">
        <v>7.6115000000000004</v>
      </c>
      <c r="AB30" s="163">
        <v>113</v>
      </c>
      <c r="AC30" s="163">
        <v>-90.888999999999996</v>
      </c>
      <c r="AD30" s="163">
        <v>-91.12</v>
      </c>
      <c r="AE30" s="163">
        <v>22.716000000000001</v>
      </c>
      <c r="AF30" s="163">
        <v>59.94</v>
      </c>
      <c r="AG30" s="163">
        <v>37.4</v>
      </c>
      <c r="AH30" s="163">
        <v>20.076000000000001</v>
      </c>
      <c r="AI30" s="163">
        <v>0.28899999999999998</v>
      </c>
      <c r="AJ30" s="163">
        <v>-85.308999999999997</v>
      </c>
      <c r="AK30" s="163">
        <v>-86.209000000000003</v>
      </c>
      <c r="AL30" s="163">
        <v>-55.819000000000003</v>
      </c>
      <c r="AM30" s="163">
        <v>87.308999999999997</v>
      </c>
      <c r="AN30" s="163">
        <v>87.08</v>
      </c>
      <c r="AO30" s="163">
        <v>17.850999999999999</v>
      </c>
      <c r="AP30" s="163">
        <v>-2.6253000000000002</v>
      </c>
      <c r="AQ30" s="163">
        <v>77.725999999999999</v>
      </c>
      <c r="AR30" s="163">
        <v>80.141000000000005</v>
      </c>
      <c r="AS30" s="163">
        <v>48.317</v>
      </c>
      <c r="AT30" s="163">
        <v>-66.308999999999997</v>
      </c>
      <c r="AU30" s="163">
        <v>-65.519000000000005</v>
      </c>
      <c r="AV30" s="163">
        <v>9.6674000000000007</v>
      </c>
      <c r="AW30" s="163">
        <v>9.6023999999999994</v>
      </c>
      <c r="AX30" s="163">
        <v>0</v>
      </c>
      <c r="AY30" s="163">
        <v>117.21</v>
      </c>
      <c r="AZ30" s="163">
        <v>1.0631999999999999</v>
      </c>
      <c r="BA30" s="163">
        <v>4.7256</v>
      </c>
      <c r="BB30" s="163">
        <v>-530.89</v>
      </c>
      <c r="BC30" s="163">
        <v>4.3917000000000002</v>
      </c>
      <c r="BD30" s="163">
        <v>0</v>
      </c>
      <c r="BE30" s="163">
        <v>0</v>
      </c>
      <c r="BF30" s="163">
        <v>71.296999999999997</v>
      </c>
      <c r="BG30" s="163">
        <v>69.775999999999996</v>
      </c>
      <c r="BH30" s="163">
        <v>-5.5704000000000002</v>
      </c>
      <c r="BI30" s="163">
        <v>-67.102000000000004</v>
      </c>
      <c r="BJ30" s="163">
        <v>-66.585999999999999</v>
      </c>
      <c r="BK30" s="163">
        <v>6.6161000000000003</v>
      </c>
      <c r="BL30" s="163">
        <v>9.8531999999999993</v>
      </c>
      <c r="BM30" s="163">
        <v>6.7561999999999998</v>
      </c>
      <c r="BN30" s="163">
        <v>564.55999999999995</v>
      </c>
      <c r="BO30" s="163">
        <v>168.67</v>
      </c>
      <c r="BP30" s="163">
        <v>168.95</v>
      </c>
      <c r="BQ30" s="163">
        <v>-601.69000000000005</v>
      </c>
      <c r="BR30" s="163">
        <v>616.21</v>
      </c>
      <c r="BS30" s="163">
        <v>40.976999999999997</v>
      </c>
      <c r="BT30" s="163">
        <v>-130.22</v>
      </c>
      <c r="BU30" s="163">
        <v>132.11000000000001</v>
      </c>
      <c r="BV30" s="163">
        <v>109.76</v>
      </c>
      <c r="BW30" s="163">
        <v>29.92</v>
      </c>
      <c r="BX30" s="163">
        <v>29.138999999999999</v>
      </c>
      <c r="BY30" s="163">
        <v>71.23</v>
      </c>
      <c r="BZ30" s="163">
        <v>84.97</v>
      </c>
      <c r="CA30" s="163">
        <v>-95.775000000000006</v>
      </c>
      <c r="CB30" s="163">
        <v>-95.373000000000005</v>
      </c>
      <c r="CC30" s="163">
        <v>169.05</v>
      </c>
      <c r="CD30" s="163">
        <v>170.4</v>
      </c>
      <c r="CE30" s="163">
        <v>19.861000000000001</v>
      </c>
      <c r="CF30" s="163">
        <v>-154.59</v>
      </c>
      <c r="CG30" s="163">
        <v>-155.85</v>
      </c>
      <c r="CH30" s="163">
        <v>11.048999999999999</v>
      </c>
      <c r="CI30" s="163">
        <v>-106.28</v>
      </c>
      <c r="CJ30" s="163">
        <v>19.57</v>
      </c>
      <c r="CK30" s="163">
        <v>25.984999999999999</v>
      </c>
      <c r="CL30" s="163">
        <v>10.6</v>
      </c>
      <c r="CM30" s="163">
        <v>213.1</v>
      </c>
      <c r="CN30" s="163">
        <v>-19.059000000000001</v>
      </c>
      <c r="CO30" s="163">
        <v>4.1494</v>
      </c>
      <c r="CP30" s="163">
        <v>3.2250999999999999</v>
      </c>
      <c r="CQ30" s="163">
        <v>5.3833000000000002</v>
      </c>
      <c r="CR30" s="163">
        <v>46.33</v>
      </c>
      <c r="CS30" s="163">
        <v>46.542999999999999</v>
      </c>
      <c r="CT30" s="163">
        <v>1</v>
      </c>
      <c r="CU30" s="163">
        <v>0</v>
      </c>
      <c r="CV30" s="163">
        <v>14.129</v>
      </c>
      <c r="CW30" s="163">
        <v>14.19</v>
      </c>
      <c r="CX30" s="163">
        <v>75.739000000000004</v>
      </c>
      <c r="CY30" s="163">
        <v>81.448999999999998</v>
      </c>
      <c r="CZ30" s="163">
        <v>64.225999999999999</v>
      </c>
      <c r="DA30" s="163">
        <v>60.795000000000002</v>
      </c>
      <c r="DB30" s="163">
        <v>-39.779000000000003</v>
      </c>
      <c r="DC30" s="163">
        <v>-2.1351</v>
      </c>
      <c r="DD30" s="163">
        <v>106.61</v>
      </c>
      <c r="DE30" s="163">
        <v>105.11</v>
      </c>
      <c r="DF30" s="163">
        <v>-165.58</v>
      </c>
      <c r="DG30" s="163">
        <v>0</v>
      </c>
      <c r="DH30" s="163">
        <v>-24.199000000000002</v>
      </c>
      <c r="DI30" s="163">
        <v>-132.1</v>
      </c>
      <c r="DJ30" s="163">
        <v>-132.80000000000001</v>
      </c>
      <c r="DK30" s="163">
        <v>37.531999999999996</v>
      </c>
      <c r="DL30" s="163">
        <v>81.453999999999994</v>
      </c>
      <c r="DM30" s="163">
        <v>100.98</v>
      </c>
      <c r="DN30" s="163">
        <v>117.79</v>
      </c>
      <c r="DO30" s="163">
        <v>80.27</v>
      </c>
      <c r="DP30" s="163">
        <v>-20.170000000000002</v>
      </c>
      <c r="DQ30" s="163">
        <v>64.638000000000005</v>
      </c>
      <c r="DR30" s="163">
        <v>163.07</v>
      </c>
      <c r="DS30" s="163">
        <v>-31.14</v>
      </c>
      <c r="DT30" s="163">
        <v>-31.298999999999999</v>
      </c>
      <c r="DU30" s="163">
        <v>126.45</v>
      </c>
      <c r="DV30" s="163">
        <v>90.25</v>
      </c>
      <c r="DW30" s="163">
        <v>164</v>
      </c>
      <c r="DX30" s="163">
        <v>161.43</v>
      </c>
      <c r="DY30" s="163">
        <v>-70.451999999999998</v>
      </c>
      <c r="DZ30" s="163">
        <v>-69.153999999999996</v>
      </c>
      <c r="EA30" s="163">
        <v>268.7</v>
      </c>
      <c r="EB30" s="163">
        <v>221.02</v>
      </c>
      <c r="EC30" s="163">
        <v>214.91</v>
      </c>
      <c r="ED30" s="163">
        <v>216.66</v>
      </c>
      <c r="EE30" s="163">
        <v>57.44</v>
      </c>
      <c r="EF30" s="163">
        <v>45.015999999999998</v>
      </c>
      <c r="EG30" s="163">
        <v>-22.759</v>
      </c>
      <c r="EH30" s="163">
        <v>612.84</v>
      </c>
      <c r="EI30" s="163">
        <v>-32.052</v>
      </c>
      <c r="EJ30" s="163">
        <v>0</v>
      </c>
      <c r="EK30" s="163">
        <v>-41.485999999999997</v>
      </c>
      <c r="EL30" s="163">
        <v>-38.825000000000003</v>
      </c>
      <c r="EM30" s="163">
        <v>24.856999999999999</v>
      </c>
      <c r="EN30" s="163">
        <v>-44.587000000000003</v>
      </c>
      <c r="EO30" s="163">
        <v>-41.058999999999997</v>
      </c>
      <c r="EP30" s="163">
        <v>152.12</v>
      </c>
      <c r="EQ30" s="163">
        <v>-82.064999999999998</v>
      </c>
      <c r="ER30" s="163">
        <v>-82.995999999999995</v>
      </c>
      <c r="ES30" s="163">
        <v>-11.494999999999999</v>
      </c>
      <c r="ET30" s="163">
        <v>0</v>
      </c>
      <c r="EU30" s="163">
        <v>-5.67</v>
      </c>
      <c r="EV30" s="163">
        <v>123.4</v>
      </c>
      <c r="EW30" s="163">
        <v>15.362</v>
      </c>
      <c r="EX30" s="163">
        <v>-149.65</v>
      </c>
      <c r="EY30" s="163">
        <v>-27.831</v>
      </c>
      <c r="EZ30" s="163">
        <v>-27.390999999999998</v>
      </c>
      <c r="FA30" s="163">
        <v>4.1161000000000003</v>
      </c>
      <c r="FB30" s="163">
        <v>-42.893999999999998</v>
      </c>
      <c r="FC30" s="163">
        <v>-13.16</v>
      </c>
      <c r="FD30" s="163">
        <v>16.885999999999999</v>
      </c>
      <c r="FE30" s="163">
        <v>0</v>
      </c>
      <c r="FF30" s="163">
        <v>0</v>
      </c>
      <c r="FG30" s="163">
        <v>31.36</v>
      </c>
      <c r="FH30" s="163">
        <v>31.672999999999998</v>
      </c>
      <c r="FI30" s="163">
        <v>31.457999999999998</v>
      </c>
      <c r="FJ30" s="163">
        <v>95.951999999999998</v>
      </c>
      <c r="FK30" s="163">
        <v>95.45</v>
      </c>
      <c r="FL30" s="163">
        <v>-105.66</v>
      </c>
      <c r="FM30" s="163">
        <v>73.033000000000001</v>
      </c>
      <c r="FN30" s="163">
        <v>72.322000000000003</v>
      </c>
      <c r="FO30" s="163">
        <v>-67.671999999999997</v>
      </c>
      <c r="FP30" s="163">
        <v>-50.921999999999997</v>
      </c>
      <c r="FQ30" s="163">
        <v>-51.238999999999997</v>
      </c>
      <c r="FR30" s="163">
        <v>-39.948999999999998</v>
      </c>
      <c r="FS30" s="163">
        <v>13.87</v>
      </c>
      <c r="FT30" s="163">
        <v>1.0329999999999999</v>
      </c>
      <c r="FU30" s="163">
        <v>-8.5498999999999992</v>
      </c>
      <c r="FV30" s="163">
        <v>12.59</v>
      </c>
      <c r="FW30" s="163">
        <v>-50.893999999999998</v>
      </c>
      <c r="FX30" s="163">
        <v>8.9428999999999998</v>
      </c>
      <c r="FY30" s="163">
        <v>-14.782</v>
      </c>
      <c r="FZ30" s="163">
        <v>0.81599999999999995</v>
      </c>
      <c r="GA30" s="163">
        <v>11.353</v>
      </c>
      <c r="GB30" s="163">
        <v>19.2</v>
      </c>
      <c r="GC30" s="163">
        <v>53.524999999999999</v>
      </c>
      <c r="GD30" s="163">
        <v>67.239000000000004</v>
      </c>
      <c r="GE30" s="163">
        <v>16.600000000000001</v>
      </c>
      <c r="GF30" s="163">
        <v>90.570999999999998</v>
      </c>
      <c r="GG30" s="163">
        <v>32.5</v>
      </c>
      <c r="GH30" s="163">
        <v>-26.895</v>
      </c>
      <c r="GI30" s="163">
        <v>0.93589999999999995</v>
      </c>
      <c r="GJ30" s="163">
        <v>0</v>
      </c>
      <c r="GK30" s="163">
        <v>2.0684</v>
      </c>
      <c r="GL30" s="163">
        <v>6.3799999999999996E-2</v>
      </c>
      <c r="GM30" s="163">
        <v>0</v>
      </c>
      <c r="GN30" s="163">
        <v>-13.215999999999999</v>
      </c>
      <c r="GO30" s="163">
        <v>-41.850999999999999</v>
      </c>
      <c r="GP30" s="163">
        <v>28.443000000000001</v>
      </c>
      <c r="GQ30" s="163">
        <v>66.552999999999997</v>
      </c>
      <c r="GR30" s="163">
        <v>120.91</v>
      </c>
      <c r="GS30" s="163">
        <v>79.558000000000007</v>
      </c>
      <c r="GT30" s="163">
        <v>-185.94</v>
      </c>
      <c r="GU30" s="163">
        <v>-31.466000000000001</v>
      </c>
      <c r="GV30" s="163">
        <v>49.963000000000001</v>
      </c>
      <c r="GW30" s="163">
        <v>-44.048000000000002</v>
      </c>
      <c r="GX30" s="163">
        <v>10.38</v>
      </c>
      <c r="GY30" s="163">
        <v>5.1185</v>
      </c>
      <c r="GZ30" s="163">
        <v>4.7039999999999997</v>
      </c>
      <c r="HA30" s="163">
        <v>12</v>
      </c>
      <c r="HB30" s="163">
        <v>157.32</v>
      </c>
      <c r="HC30" s="163">
        <v>154.56</v>
      </c>
      <c r="HD30" s="163">
        <v>285</v>
      </c>
      <c r="HE30" s="163">
        <v>-282.08</v>
      </c>
      <c r="HF30" s="163">
        <v>-442.34</v>
      </c>
      <c r="HG30" s="163">
        <v>443.14</v>
      </c>
      <c r="HH30" s="163">
        <v>439.94</v>
      </c>
      <c r="HI30" s="163">
        <v>-151.86000000000001</v>
      </c>
      <c r="HJ30" s="163">
        <v>-148.65</v>
      </c>
      <c r="HK30" s="163">
        <v>-52.728000000000002</v>
      </c>
      <c r="HL30" s="163">
        <v>-43.304000000000002</v>
      </c>
      <c r="HM30" s="163">
        <v>79.341999999999999</v>
      </c>
      <c r="HN30" s="163">
        <v>78.652000000000001</v>
      </c>
      <c r="HO30" s="163">
        <v>-146.15</v>
      </c>
      <c r="HP30" s="163">
        <v>-63.661000000000001</v>
      </c>
      <c r="HQ30" s="163">
        <v>22.843</v>
      </c>
      <c r="HR30" s="163">
        <v>21.876000000000001</v>
      </c>
      <c r="HS30" s="163">
        <v>-3.9293999999999998</v>
      </c>
      <c r="HT30" s="163">
        <v>-3.4224000000000001</v>
      </c>
      <c r="HU30" s="163">
        <v>101.31</v>
      </c>
      <c r="HV30" s="163">
        <v>101.08</v>
      </c>
      <c r="HW30" s="163">
        <v>55.298999999999999</v>
      </c>
      <c r="HX30" s="163">
        <v>56.4</v>
      </c>
      <c r="HY30" s="163">
        <v>22.109000000000002</v>
      </c>
      <c r="HZ30" s="163">
        <v>-67.36</v>
      </c>
      <c r="IA30" s="163">
        <v>-362.64</v>
      </c>
      <c r="IB30" s="163">
        <v>83.58</v>
      </c>
      <c r="IC30" s="163">
        <v>83.340999999999994</v>
      </c>
      <c r="ID30" s="163">
        <v>11.699</v>
      </c>
      <c r="IE30" s="163">
        <v>30.798999999999999</v>
      </c>
      <c r="IF30" s="163">
        <v>-28.7</v>
      </c>
      <c r="IG30" s="163">
        <v>-28.7</v>
      </c>
      <c r="IH30" s="163">
        <v>1.4669000000000001</v>
      </c>
      <c r="II30" s="163">
        <v>1.1974</v>
      </c>
      <c r="IJ30" s="163">
        <v>-437.96</v>
      </c>
      <c r="IK30" s="163">
        <v>65.004000000000005</v>
      </c>
      <c r="IL30" s="163">
        <v>295.44</v>
      </c>
      <c r="IM30" s="163">
        <v>245.48</v>
      </c>
      <c r="IN30" s="163">
        <v>12.605</v>
      </c>
      <c r="IO30" s="163">
        <v>-238.84</v>
      </c>
      <c r="IP30" s="163">
        <v>236.51</v>
      </c>
      <c r="IQ30" s="163">
        <v>-48.747</v>
      </c>
      <c r="IR30" s="163">
        <v>-116.97</v>
      </c>
      <c r="IS30" s="163">
        <v>-233.47</v>
      </c>
      <c r="IT30" s="163">
        <v>92.71</v>
      </c>
      <c r="IU30" s="163">
        <v>92.061000000000007</v>
      </c>
      <c r="IV30" s="163">
        <v>43.859000000000002</v>
      </c>
      <c r="IW30" s="163">
        <v>-278.12</v>
      </c>
      <c r="IX30" s="163">
        <v>118.61</v>
      </c>
      <c r="IY30" s="163">
        <v>-162.91</v>
      </c>
      <c r="IZ30" s="163">
        <v>161.38999999999999</v>
      </c>
      <c r="JA30" s="163">
        <v>-7.1452999999999998</v>
      </c>
      <c r="JB30" s="163">
        <v>30.954999999999998</v>
      </c>
      <c r="JC30" s="163">
        <v>25.52</v>
      </c>
      <c r="JD30" s="163">
        <v>6.0430000000000001</v>
      </c>
      <c r="JE30" s="163">
        <v>6.0328999999999997</v>
      </c>
      <c r="JF30" s="163">
        <v>-25.44</v>
      </c>
      <c r="JG30" s="163">
        <v>10.319000000000001</v>
      </c>
      <c r="JH30" s="163">
        <v>7.7861000000000002</v>
      </c>
      <c r="JI30" s="163">
        <v>-10.837999999999999</v>
      </c>
      <c r="JJ30" s="163">
        <v>-36.826999999999998</v>
      </c>
      <c r="JK30" s="163">
        <v>-12.568</v>
      </c>
      <c r="JL30" s="163">
        <v>39.9</v>
      </c>
      <c r="JM30" s="163">
        <v>54.470999999999997</v>
      </c>
      <c r="JN30" s="163">
        <v>55.362000000000002</v>
      </c>
      <c r="JO30" s="163">
        <v>10.38</v>
      </c>
      <c r="JP30" s="163">
        <v>12.393000000000001</v>
      </c>
      <c r="JQ30" s="163">
        <v>51.984000000000002</v>
      </c>
      <c r="JR30" s="163">
        <v>48.685000000000002</v>
      </c>
      <c r="JS30" s="163">
        <v>50.228999999999999</v>
      </c>
      <c r="JT30" s="164">
        <v>43.283999999999999</v>
      </c>
      <c r="JU30" s="163">
        <v>-30.1</v>
      </c>
      <c r="JV30" s="163">
        <v>17.658999999999999</v>
      </c>
      <c r="JW30" s="163">
        <v>7.8998999999999997</v>
      </c>
      <c r="JX30" s="163">
        <v>8.6998999999999995</v>
      </c>
      <c r="JY30" s="163">
        <v>-38.173000000000002</v>
      </c>
      <c r="JZ30" s="163">
        <v>75.194999999999993</v>
      </c>
      <c r="KA30" s="163">
        <v>53.207999999999998</v>
      </c>
      <c r="KB30" s="163">
        <v>-37.773000000000003</v>
      </c>
      <c r="KC30" s="163">
        <v>-73.558999999999997</v>
      </c>
      <c r="KD30" s="163">
        <v>42.89</v>
      </c>
      <c r="KE30" s="163">
        <v>31.292000000000002</v>
      </c>
      <c r="KF30" s="163">
        <v>21.7</v>
      </c>
      <c r="KG30" s="163">
        <v>-22</v>
      </c>
      <c r="KH30" s="163">
        <v>0.55300000000000005</v>
      </c>
      <c r="KI30" s="163">
        <v>187.5</v>
      </c>
    </row>
    <row r="31" spans="1:295" ht="18" customHeight="1" x14ac:dyDescent="0.3">
      <c r="A31" s="160" t="s">
        <v>60</v>
      </c>
      <c r="B31" s="160" t="s">
        <v>794</v>
      </c>
      <c r="C31" s="163">
        <v>0</v>
      </c>
      <c r="D31" s="163">
        <v>19.042000000000002</v>
      </c>
      <c r="E31" s="163">
        <v>-38.576000000000001</v>
      </c>
      <c r="F31" s="163">
        <v>-30.905000000000001</v>
      </c>
      <c r="G31" s="163">
        <v>37.901000000000003</v>
      </c>
      <c r="H31" s="163">
        <v>0</v>
      </c>
      <c r="I31" s="163">
        <v>75.954999999999998</v>
      </c>
      <c r="J31" s="163">
        <v>-154</v>
      </c>
      <c r="K31" s="163">
        <v>69.47</v>
      </c>
      <c r="L31" s="163">
        <v>35.356000000000002</v>
      </c>
      <c r="M31" s="163">
        <v>34.338999999999999</v>
      </c>
      <c r="N31" s="163">
        <v>-42.18</v>
      </c>
      <c r="O31" s="163">
        <v>-41.712000000000003</v>
      </c>
      <c r="P31" s="163">
        <v>35.200000000000003</v>
      </c>
      <c r="Q31" s="163">
        <v>17.388000000000002</v>
      </c>
      <c r="R31" s="163">
        <v>-35.200000000000003</v>
      </c>
      <c r="S31" s="163">
        <v>13.096</v>
      </c>
      <c r="T31" s="163">
        <v>314.72000000000003</v>
      </c>
      <c r="U31" s="163">
        <v>10.936</v>
      </c>
      <c r="V31" s="163">
        <v>11.725</v>
      </c>
      <c r="W31" s="163">
        <v>18.265000000000001</v>
      </c>
      <c r="X31" s="163">
        <v>0</v>
      </c>
      <c r="Y31" s="163">
        <v>14.196999999999999</v>
      </c>
      <c r="Z31" s="163">
        <v>7.4420999999999999</v>
      </c>
      <c r="AA31" s="164">
        <v>11.644</v>
      </c>
      <c r="AB31" s="163">
        <v>113</v>
      </c>
      <c r="AC31" s="163">
        <v>-87.269000000000005</v>
      </c>
      <c r="AD31" s="163">
        <v>-87.379000000000005</v>
      </c>
      <c r="AE31" s="163">
        <v>23.533999999999999</v>
      </c>
      <c r="AF31" s="163">
        <v>42.18</v>
      </c>
      <c r="AG31" s="163">
        <v>39.6</v>
      </c>
      <c r="AH31" s="163">
        <v>21.431000000000001</v>
      </c>
      <c r="AI31" s="163">
        <v>0.3</v>
      </c>
      <c r="AJ31" s="163">
        <v>-86.269000000000005</v>
      </c>
      <c r="AK31" s="163">
        <v>-86.278999999999996</v>
      </c>
      <c r="AL31" s="163">
        <v>-45.158999999999999</v>
      </c>
      <c r="AM31" s="163">
        <v>87.5</v>
      </c>
      <c r="AN31" s="163">
        <v>88.29</v>
      </c>
      <c r="AO31" s="163">
        <v>17.994</v>
      </c>
      <c r="AP31" s="163">
        <v>-2.6663000000000001</v>
      </c>
      <c r="AQ31" s="163">
        <v>79.902000000000001</v>
      </c>
      <c r="AR31" s="163">
        <v>83.278000000000006</v>
      </c>
      <c r="AS31" s="163">
        <v>43.140999999999998</v>
      </c>
      <c r="AT31" s="163">
        <v>-69.792000000000002</v>
      </c>
      <c r="AU31" s="163">
        <v>-68.896000000000001</v>
      </c>
      <c r="AV31" s="163">
        <v>29.888000000000002</v>
      </c>
      <c r="AW31" s="163">
        <v>32.286999999999999</v>
      </c>
      <c r="AX31" s="163">
        <v>0</v>
      </c>
      <c r="AY31" s="163">
        <v>112.25</v>
      </c>
      <c r="AZ31" s="163">
        <v>4.2039999999999997</v>
      </c>
      <c r="BA31" s="163">
        <v>22.382000000000001</v>
      </c>
      <c r="BB31" s="163">
        <v>-547.1</v>
      </c>
      <c r="BC31" s="163">
        <v>4.3917000000000002</v>
      </c>
      <c r="BD31" s="163">
        <v>0</v>
      </c>
      <c r="BE31" s="163">
        <v>0</v>
      </c>
      <c r="BF31" s="163">
        <v>74.346999999999994</v>
      </c>
      <c r="BG31" s="163">
        <v>73.259</v>
      </c>
      <c r="BH31" s="163">
        <v>-5.5250000000000004</v>
      </c>
      <c r="BI31" s="163">
        <v>-67.102000000000004</v>
      </c>
      <c r="BJ31" s="163">
        <v>-71.200999999999993</v>
      </c>
      <c r="BK31" s="163">
        <v>6.6161000000000003</v>
      </c>
      <c r="BL31" s="163">
        <v>9.8810000000000002</v>
      </c>
      <c r="BM31" s="163">
        <v>6.6363000000000003</v>
      </c>
      <c r="BN31" s="163">
        <v>580.12</v>
      </c>
      <c r="BO31" s="163">
        <v>156.83000000000001</v>
      </c>
      <c r="BP31" s="163">
        <v>156.49</v>
      </c>
      <c r="BQ31" s="163">
        <v>-600.85</v>
      </c>
      <c r="BR31" s="163">
        <v>605.98</v>
      </c>
      <c r="BS31" s="163">
        <v>40.976999999999997</v>
      </c>
      <c r="BT31" s="163">
        <v>-117.9</v>
      </c>
      <c r="BU31" s="163">
        <v>120.2</v>
      </c>
      <c r="BV31" s="163">
        <v>111.06</v>
      </c>
      <c r="BW31" s="163">
        <v>30.92</v>
      </c>
      <c r="BX31" s="163">
        <v>30.09</v>
      </c>
      <c r="BY31" s="163">
        <v>73.5</v>
      </c>
      <c r="BZ31" s="163">
        <v>86.8</v>
      </c>
      <c r="CA31" s="163">
        <v>-94.033000000000001</v>
      </c>
      <c r="CB31" s="163">
        <v>-94.703000000000003</v>
      </c>
      <c r="CC31" s="163">
        <v>168.34</v>
      </c>
      <c r="CD31" s="163">
        <v>169.22</v>
      </c>
      <c r="CE31" s="163">
        <v>22.597999999999999</v>
      </c>
      <c r="CF31" s="163">
        <v>-138.69</v>
      </c>
      <c r="CG31" s="163">
        <v>-138.66</v>
      </c>
      <c r="CH31" s="163">
        <v>12.16</v>
      </c>
      <c r="CI31" s="163">
        <v>-93.287999999999997</v>
      </c>
      <c r="CJ31" s="163">
        <v>19.57</v>
      </c>
      <c r="CK31" s="163">
        <v>25.984999999999999</v>
      </c>
      <c r="CL31" s="163">
        <v>34.298999999999999</v>
      </c>
      <c r="CM31" s="163">
        <v>188.5</v>
      </c>
      <c r="CN31" s="163">
        <v>-18.920000000000002</v>
      </c>
      <c r="CO31" s="163">
        <v>20.187999999999999</v>
      </c>
      <c r="CP31" s="163">
        <v>18.869</v>
      </c>
      <c r="CQ31" s="163">
        <v>21.155000000000001</v>
      </c>
      <c r="CR31" s="163">
        <v>26.492000000000001</v>
      </c>
      <c r="CS31" s="163">
        <v>27.280999999999999</v>
      </c>
      <c r="CT31" s="163">
        <v>1</v>
      </c>
      <c r="CU31" s="163">
        <v>0</v>
      </c>
      <c r="CV31" s="163">
        <v>16.841000000000001</v>
      </c>
      <c r="CW31" s="163">
        <v>13.92</v>
      </c>
      <c r="CX31" s="163">
        <v>79.418999999999997</v>
      </c>
      <c r="CY31" s="163">
        <v>81.338999999999999</v>
      </c>
      <c r="CZ31" s="163">
        <v>64.225999999999999</v>
      </c>
      <c r="DA31" s="163">
        <v>60.795000000000002</v>
      </c>
      <c r="DB31" s="163">
        <v>-40.259</v>
      </c>
      <c r="DC31" s="163">
        <v>-2.1351</v>
      </c>
      <c r="DD31" s="163">
        <v>94.055999999999997</v>
      </c>
      <c r="DE31" s="163">
        <v>92.602999999999994</v>
      </c>
      <c r="DF31" s="163">
        <v>-147.29</v>
      </c>
      <c r="DG31" s="163">
        <v>0</v>
      </c>
      <c r="DH31" s="163">
        <v>-24.434000000000001</v>
      </c>
      <c r="DI31" s="163">
        <v>-132.19</v>
      </c>
      <c r="DJ31" s="163">
        <v>-132.30000000000001</v>
      </c>
      <c r="DK31" s="163">
        <v>37.966000000000001</v>
      </c>
      <c r="DL31" s="163">
        <v>82.04</v>
      </c>
      <c r="DM31" s="163">
        <v>100.04</v>
      </c>
      <c r="DN31" s="163">
        <v>118.37</v>
      </c>
      <c r="DO31" s="163">
        <v>81.44</v>
      </c>
      <c r="DP31" s="163">
        <v>-19.87</v>
      </c>
      <c r="DQ31" s="163">
        <v>64.233000000000004</v>
      </c>
      <c r="DR31" s="163">
        <v>148.97</v>
      </c>
      <c r="DS31" s="163">
        <v>-31.11</v>
      </c>
      <c r="DT31" s="163">
        <v>-31.129000000000001</v>
      </c>
      <c r="DU31" s="163">
        <v>135.38</v>
      </c>
      <c r="DV31" s="163">
        <v>92.33</v>
      </c>
      <c r="DW31" s="163">
        <v>147.12</v>
      </c>
      <c r="DX31" s="163">
        <v>144.22</v>
      </c>
      <c r="DY31" s="163">
        <v>-74.108000000000004</v>
      </c>
      <c r="DZ31" s="163">
        <v>-72.162999999999997</v>
      </c>
      <c r="EA31" s="163">
        <v>258.63</v>
      </c>
      <c r="EB31" s="163">
        <v>210.68</v>
      </c>
      <c r="EC31" s="163">
        <v>204.83</v>
      </c>
      <c r="ED31" s="163">
        <v>208.6</v>
      </c>
      <c r="EE31" s="163">
        <v>49.707000000000001</v>
      </c>
      <c r="EF31" s="163">
        <v>39.012999999999998</v>
      </c>
      <c r="EG31" s="163">
        <v>-23.57</v>
      </c>
      <c r="EH31" s="163">
        <v>610.95000000000005</v>
      </c>
      <c r="EI31" s="163">
        <v>-42.161000000000001</v>
      </c>
      <c r="EJ31" s="163">
        <v>0</v>
      </c>
      <c r="EK31" s="163">
        <v>-40.398000000000003</v>
      </c>
      <c r="EL31" s="163">
        <v>-39.74</v>
      </c>
      <c r="EM31" s="163">
        <v>36.811999999999998</v>
      </c>
      <c r="EN31" s="163">
        <v>-54.795999999999999</v>
      </c>
      <c r="EO31" s="163">
        <v>-49.923999999999999</v>
      </c>
      <c r="EP31" s="163">
        <v>99.888000000000005</v>
      </c>
      <c r="EQ31" s="163">
        <v>-77.679000000000002</v>
      </c>
      <c r="ER31" s="163">
        <v>-79.936000000000007</v>
      </c>
      <c r="ES31" s="163">
        <v>-0.12770000000000001</v>
      </c>
      <c r="ET31" s="163">
        <v>16.02</v>
      </c>
      <c r="EU31" s="163">
        <v>-5.8498999999999999</v>
      </c>
      <c r="EV31" s="163">
        <v>94.4</v>
      </c>
      <c r="EW31" s="163">
        <v>16.172000000000001</v>
      </c>
      <c r="EX31" s="163">
        <v>-171.08</v>
      </c>
      <c r="EY31" s="163">
        <v>-28.02</v>
      </c>
      <c r="EZ31" s="163">
        <v>-27.797000000000001</v>
      </c>
      <c r="FA31" s="163">
        <v>4.0705</v>
      </c>
      <c r="FB31" s="163">
        <v>-32.896999999999998</v>
      </c>
      <c r="FC31" s="163">
        <v>12.763</v>
      </c>
      <c r="FD31" s="163">
        <v>17.029</v>
      </c>
      <c r="FE31" s="163">
        <v>0</v>
      </c>
      <c r="FF31" s="163">
        <v>0</v>
      </c>
      <c r="FG31" s="163">
        <v>31.905000000000001</v>
      </c>
      <c r="FH31" s="163">
        <v>31.847999999999999</v>
      </c>
      <c r="FI31" s="163">
        <v>30.742000000000001</v>
      </c>
      <c r="FJ31" s="163">
        <v>94.947000000000003</v>
      </c>
      <c r="FK31" s="163">
        <v>94.444999999999993</v>
      </c>
      <c r="FL31" s="163">
        <v>-101.64</v>
      </c>
      <c r="FM31" s="163">
        <v>75.132000000000005</v>
      </c>
      <c r="FN31" s="163">
        <v>75.825999999999993</v>
      </c>
      <c r="FO31" s="163">
        <v>-65.302000000000007</v>
      </c>
      <c r="FP31" s="163">
        <v>-50.802999999999997</v>
      </c>
      <c r="FQ31" s="163">
        <v>-48.652999999999999</v>
      </c>
      <c r="FR31" s="163">
        <v>-39.279000000000003</v>
      </c>
      <c r="FS31" s="163">
        <v>13.87</v>
      </c>
      <c r="FT31" s="163">
        <v>1.0207999999999999</v>
      </c>
      <c r="FU31" s="163">
        <v>-8.6198999999999995</v>
      </c>
      <c r="FV31" s="163">
        <v>13.88</v>
      </c>
      <c r="FW31" s="163">
        <v>-49.78</v>
      </c>
      <c r="FX31" s="163">
        <v>9.8394999999999992</v>
      </c>
      <c r="FY31" s="163">
        <v>-14.776999999999999</v>
      </c>
      <c r="FZ31" s="163">
        <v>0.83</v>
      </c>
      <c r="GA31" s="163">
        <v>11.536</v>
      </c>
      <c r="GB31" s="163">
        <v>20.18</v>
      </c>
      <c r="GC31" s="163">
        <v>53.061</v>
      </c>
      <c r="GD31" s="163">
        <v>66.733999999999995</v>
      </c>
      <c r="GE31" s="163">
        <v>17.010000000000002</v>
      </c>
      <c r="GF31" s="163">
        <v>91.977999999999994</v>
      </c>
      <c r="GG31" s="163">
        <v>30</v>
      </c>
      <c r="GH31" s="163">
        <v>-26.773</v>
      </c>
      <c r="GI31" s="163">
        <v>0.88360000000000005</v>
      </c>
      <c r="GJ31" s="163">
        <v>0</v>
      </c>
      <c r="GK31" s="163">
        <v>2.0832999999999999</v>
      </c>
      <c r="GL31" s="163">
        <v>6.3799999999999996E-2</v>
      </c>
      <c r="GM31" s="163">
        <v>0</v>
      </c>
      <c r="GN31" s="163">
        <v>-13.685</v>
      </c>
      <c r="GO31" s="163">
        <v>-42.835999999999999</v>
      </c>
      <c r="GP31" s="163">
        <v>29.111000000000001</v>
      </c>
      <c r="GQ31" s="163">
        <v>67.561000000000007</v>
      </c>
      <c r="GR31" s="163">
        <v>121.96</v>
      </c>
      <c r="GS31" s="163">
        <v>79.506</v>
      </c>
      <c r="GT31" s="163">
        <v>-189.45</v>
      </c>
      <c r="GU31" s="163">
        <v>-32.566000000000003</v>
      </c>
      <c r="GV31" s="163">
        <v>49.436999999999998</v>
      </c>
      <c r="GW31" s="163">
        <v>-45.472999999999999</v>
      </c>
      <c r="GX31" s="163">
        <v>10.624000000000001</v>
      </c>
      <c r="GY31" s="163">
        <v>5.0598999999999998</v>
      </c>
      <c r="GZ31" s="163">
        <v>4.7355999999999998</v>
      </c>
      <c r="HA31" s="163">
        <v>12</v>
      </c>
      <c r="HB31" s="163">
        <v>159.86000000000001</v>
      </c>
      <c r="HC31" s="163">
        <v>155.97</v>
      </c>
      <c r="HD31" s="163">
        <v>278.7</v>
      </c>
      <c r="HE31" s="163">
        <v>-279.95</v>
      </c>
      <c r="HF31" s="163">
        <v>-429.86</v>
      </c>
      <c r="HG31" s="163">
        <v>437.52</v>
      </c>
      <c r="HH31" s="163">
        <v>431.74</v>
      </c>
      <c r="HI31" s="163">
        <v>-150.85</v>
      </c>
      <c r="HJ31" s="163">
        <v>-150.11000000000001</v>
      </c>
      <c r="HK31" s="163">
        <v>-50.457000000000001</v>
      </c>
      <c r="HL31" s="163">
        <v>-41.220999999999997</v>
      </c>
      <c r="HM31" s="163">
        <v>79.986000000000004</v>
      </c>
      <c r="HN31" s="163">
        <v>79.694999999999993</v>
      </c>
      <c r="HO31" s="163">
        <v>-146.15</v>
      </c>
      <c r="HP31" s="163">
        <v>-63.661000000000001</v>
      </c>
      <c r="HQ31" s="163">
        <v>20.14</v>
      </c>
      <c r="HR31" s="163">
        <v>20.678999999999998</v>
      </c>
      <c r="HS31" s="163">
        <v>-2.0177999999999998</v>
      </c>
      <c r="HT31" s="163">
        <v>-3.1238999999999999</v>
      </c>
      <c r="HU31" s="163">
        <v>104.52</v>
      </c>
      <c r="HV31" s="163">
        <v>104.44</v>
      </c>
      <c r="HW31" s="163">
        <v>56.298999999999999</v>
      </c>
      <c r="HX31" s="163">
        <v>56.9</v>
      </c>
      <c r="HY31" s="163">
        <v>22.109000000000002</v>
      </c>
      <c r="HZ31" s="163">
        <v>-69.36</v>
      </c>
      <c r="IA31" s="163">
        <v>-365.97</v>
      </c>
      <c r="IB31" s="163">
        <v>83.822000000000003</v>
      </c>
      <c r="IC31" s="163">
        <v>82.576999999999998</v>
      </c>
      <c r="ID31" s="163">
        <v>12.199</v>
      </c>
      <c r="IE31" s="163">
        <v>30.2</v>
      </c>
      <c r="IF31" s="163">
        <v>-28.798999999999999</v>
      </c>
      <c r="IG31" s="163">
        <v>-28.798999999999999</v>
      </c>
      <c r="IH31" s="163">
        <v>1.5794999999999999</v>
      </c>
      <c r="II31" s="163">
        <v>1.3241000000000001</v>
      </c>
      <c r="IJ31" s="163">
        <v>-425.24</v>
      </c>
      <c r="IK31" s="163">
        <v>77.489000000000004</v>
      </c>
      <c r="IL31" s="163">
        <v>300.72000000000003</v>
      </c>
      <c r="IM31" s="163">
        <v>247.73</v>
      </c>
      <c r="IN31" s="163">
        <v>1.2675000000000001</v>
      </c>
      <c r="IO31" s="163">
        <v>-245.11</v>
      </c>
      <c r="IP31" s="163">
        <v>238.72</v>
      </c>
      <c r="IQ31" s="163">
        <v>-46.963000000000001</v>
      </c>
      <c r="IR31" s="163">
        <v>-121.03</v>
      </c>
      <c r="IS31" s="163">
        <v>-239.12</v>
      </c>
      <c r="IT31" s="163">
        <v>95.206999999999994</v>
      </c>
      <c r="IU31" s="163">
        <v>94.748000000000005</v>
      </c>
      <c r="IV31" s="163">
        <v>46.043999999999997</v>
      </c>
      <c r="IW31" s="163">
        <v>-287.74</v>
      </c>
      <c r="IX31" s="163">
        <v>120.43</v>
      </c>
      <c r="IY31" s="163">
        <v>-166.69</v>
      </c>
      <c r="IZ31" s="163">
        <v>169.53</v>
      </c>
      <c r="JA31" s="163">
        <v>-6.9612999999999996</v>
      </c>
      <c r="JB31" s="163">
        <v>30.954999999999998</v>
      </c>
      <c r="JC31" s="163">
        <v>26.478999999999999</v>
      </c>
      <c r="JD31" s="163">
        <v>5.9210000000000003</v>
      </c>
      <c r="JE31" s="163">
        <v>5.8879999999999999</v>
      </c>
      <c r="JF31" s="163">
        <v>-25.52</v>
      </c>
      <c r="JG31" s="163">
        <v>10.96</v>
      </c>
      <c r="JH31" s="163">
        <v>7.5791000000000004</v>
      </c>
      <c r="JI31" s="163">
        <v>-11.042</v>
      </c>
      <c r="JJ31" s="163">
        <v>-36.152999999999999</v>
      </c>
      <c r="JK31" s="163">
        <v>-13.007999999999999</v>
      </c>
      <c r="JL31" s="163">
        <v>40.4</v>
      </c>
      <c r="JM31" s="163">
        <v>54.283000000000001</v>
      </c>
      <c r="JN31" s="163">
        <v>54.685000000000002</v>
      </c>
      <c r="JO31" s="163">
        <v>10.375999999999999</v>
      </c>
      <c r="JP31" s="163">
        <v>12.307</v>
      </c>
      <c r="JQ31" s="163">
        <v>51.957999999999998</v>
      </c>
      <c r="JR31" s="163">
        <v>50.015000000000001</v>
      </c>
      <c r="JS31" s="163">
        <v>51.814999999999998</v>
      </c>
      <c r="JT31" s="164">
        <v>44.119</v>
      </c>
      <c r="JU31" s="163">
        <v>-30</v>
      </c>
      <c r="JV31" s="163">
        <v>18.007999999999999</v>
      </c>
      <c r="JW31" s="163">
        <v>8.4298999999999999</v>
      </c>
      <c r="JX31" s="163">
        <v>8.6998999999999995</v>
      </c>
      <c r="JY31" s="163">
        <v>-39.929000000000002</v>
      </c>
      <c r="JZ31" s="163">
        <v>75.638999999999996</v>
      </c>
      <c r="KA31" s="163">
        <v>51.491</v>
      </c>
      <c r="KB31" s="163">
        <v>-39.088999999999999</v>
      </c>
      <c r="KC31" s="163">
        <v>-73.638999999999996</v>
      </c>
      <c r="KD31" s="163">
        <v>40.545000000000002</v>
      </c>
      <c r="KE31" s="163">
        <v>33.243000000000002</v>
      </c>
      <c r="KF31" s="163">
        <v>22.399000000000001</v>
      </c>
      <c r="KG31" s="163">
        <v>-22.1</v>
      </c>
      <c r="KH31" s="163">
        <v>0.60429999999999995</v>
      </c>
      <c r="KI31" s="163">
        <v>181.15</v>
      </c>
    </row>
    <row r="32" spans="1:295" ht="18" customHeight="1" x14ac:dyDescent="0.3">
      <c r="A32" s="160" t="s">
        <v>60</v>
      </c>
      <c r="B32" s="160" t="s">
        <v>795</v>
      </c>
      <c r="C32" s="165">
        <v>0</v>
      </c>
      <c r="D32" s="165">
        <v>19.042000000000002</v>
      </c>
      <c r="E32" s="165">
        <v>-38.576000000000001</v>
      </c>
      <c r="F32" s="165">
        <v>-31.315000000000001</v>
      </c>
      <c r="G32" s="165">
        <v>39.222999999999999</v>
      </c>
      <c r="H32" s="165">
        <v>0</v>
      </c>
      <c r="I32" s="165">
        <v>78.435000000000002</v>
      </c>
      <c r="J32" s="165">
        <v>-156.43</v>
      </c>
      <c r="K32" s="165">
        <v>71.242999999999995</v>
      </c>
      <c r="L32" s="165">
        <v>35.71</v>
      </c>
      <c r="M32" s="165">
        <v>34.655999999999999</v>
      </c>
      <c r="N32" s="165">
        <v>-42.18</v>
      </c>
      <c r="O32" s="165">
        <v>-40.811999999999998</v>
      </c>
      <c r="P32" s="165">
        <v>35.200000000000003</v>
      </c>
      <c r="Q32" s="165">
        <v>15.731999999999999</v>
      </c>
      <c r="R32" s="165">
        <v>-35.200000000000003</v>
      </c>
      <c r="S32" s="165">
        <v>10.666</v>
      </c>
      <c r="T32" s="165">
        <v>319.3</v>
      </c>
      <c r="U32" s="165">
        <v>11.138999999999999</v>
      </c>
      <c r="V32" s="165">
        <v>11.384</v>
      </c>
      <c r="W32" s="165">
        <v>18.338999999999999</v>
      </c>
      <c r="X32" s="165">
        <v>0</v>
      </c>
      <c r="Y32" s="165">
        <v>13.737</v>
      </c>
      <c r="Z32" s="165">
        <v>6.3710000000000004</v>
      </c>
      <c r="AA32" s="166">
        <v>10.013999999999999</v>
      </c>
      <c r="AB32" s="165">
        <v>113</v>
      </c>
      <c r="AC32" s="165">
        <v>-86.08</v>
      </c>
      <c r="AD32" s="165">
        <v>-86.308999999999997</v>
      </c>
      <c r="AE32" s="165">
        <v>23.951000000000001</v>
      </c>
      <c r="AF32" s="165">
        <v>42.18</v>
      </c>
      <c r="AG32" s="165">
        <v>39.6</v>
      </c>
      <c r="AH32" s="165">
        <v>20.975000000000001</v>
      </c>
      <c r="AI32" s="165">
        <v>0.3</v>
      </c>
      <c r="AJ32" s="165">
        <v>-84.98</v>
      </c>
      <c r="AK32" s="165">
        <v>-85.198999999999998</v>
      </c>
      <c r="AL32" s="165">
        <v>-47.29</v>
      </c>
      <c r="AM32" s="165">
        <v>86.138999999999996</v>
      </c>
      <c r="AN32" s="165">
        <v>87.058999999999997</v>
      </c>
      <c r="AO32" s="165">
        <v>18.376000000000001</v>
      </c>
      <c r="AP32" s="165">
        <v>-2.9420999999999999</v>
      </c>
      <c r="AQ32" s="165">
        <v>78.942999999999998</v>
      </c>
      <c r="AR32" s="165">
        <v>81.399000000000001</v>
      </c>
      <c r="AS32" s="165">
        <v>39.875999999999998</v>
      </c>
      <c r="AT32" s="165">
        <v>-68.051000000000002</v>
      </c>
      <c r="AU32" s="165">
        <v>-68.387</v>
      </c>
      <c r="AV32" s="165">
        <v>25.355</v>
      </c>
      <c r="AW32" s="165">
        <v>18.687000000000001</v>
      </c>
      <c r="AX32" s="165">
        <v>0</v>
      </c>
      <c r="AY32" s="165">
        <v>111.18</v>
      </c>
      <c r="AZ32" s="165">
        <v>3.157</v>
      </c>
      <c r="BA32" s="165">
        <v>17.335999999999999</v>
      </c>
      <c r="BB32" s="165">
        <v>-529.34</v>
      </c>
      <c r="BC32" s="165">
        <v>4.3917000000000002</v>
      </c>
      <c r="BD32" s="165">
        <v>0</v>
      </c>
      <c r="BE32" s="165">
        <v>0</v>
      </c>
      <c r="BF32" s="165">
        <v>73.924999999999997</v>
      </c>
      <c r="BG32" s="165">
        <v>72.706999999999994</v>
      </c>
      <c r="BH32" s="165">
        <v>-5.5629</v>
      </c>
      <c r="BI32" s="165">
        <v>-67.102000000000004</v>
      </c>
      <c r="BJ32" s="165">
        <v>-69.430999999999997</v>
      </c>
      <c r="BK32" s="165">
        <v>6.6161000000000003</v>
      </c>
      <c r="BL32" s="165">
        <v>9.9228000000000005</v>
      </c>
      <c r="BM32" s="165">
        <v>6.6607000000000003</v>
      </c>
      <c r="BN32" s="165">
        <v>570.51</v>
      </c>
      <c r="BO32" s="165">
        <v>151.76</v>
      </c>
      <c r="BP32" s="165">
        <v>151.63999999999999</v>
      </c>
      <c r="BQ32" s="165">
        <v>-591.35</v>
      </c>
      <c r="BR32" s="165">
        <v>596.86</v>
      </c>
      <c r="BS32" s="165">
        <v>40.976999999999997</v>
      </c>
      <c r="BT32" s="165">
        <v>-97.105999999999995</v>
      </c>
      <c r="BU32" s="165">
        <v>101.58</v>
      </c>
      <c r="BV32" s="165">
        <v>109.86</v>
      </c>
      <c r="BW32" s="165">
        <v>30.6</v>
      </c>
      <c r="BX32" s="165">
        <v>29.638999999999999</v>
      </c>
      <c r="BY32" s="165">
        <v>73.08</v>
      </c>
      <c r="BZ32" s="165">
        <v>86.76</v>
      </c>
      <c r="CA32" s="165">
        <v>-95.641000000000005</v>
      </c>
      <c r="CB32" s="165">
        <v>-95.641000000000005</v>
      </c>
      <c r="CC32" s="165">
        <v>173.05</v>
      </c>
      <c r="CD32" s="165">
        <v>176.06</v>
      </c>
      <c r="CE32" s="165">
        <v>32.695999999999998</v>
      </c>
      <c r="CF32" s="165">
        <v>-135.1</v>
      </c>
      <c r="CG32" s="165">
        <v>-136.02000000000001</v>
      </c>
      <c r="CH32" s="165">
        <v>9.9825999999999997</v>
      </c>
      <c r="CI32" s="165">
        <v>-96.21</v>
      </c>
      <c r="CJ32" s="165">
        <v>19.57</v>
      </c>
      <c r="CK32" s="165">
        <v>25.984999999999999</v>
      </c>
      <c r="CL32" s="165">
        <v>30.899000000000001</v>
      </c>
      <c r="CM32" s="165">
        <v>193.69</v>
      </c>
      <c r="CN32" s="165">
        <v>-19.02</v>
      </c>
      <c r="CO32" s="165">
        <v>19.763999999999999</v>
      </c>
      <c r="CP32" s="165">
        <v>19.63</v>
      </c>
      <c r="CQ32" s="165">
        <v>20.471</v>
      </c>
      <c r="CR32" s="165">
        <v>24.954999999999998</v>
      </c>
      <c r="CS32" s="165">
        <v>24.888999999999999</v>
      </c>
      <c r="CT32" s="165">
        <v>11.888999999999999</v>
      </c>
      <c r="CU32" s="165">
        <v>0</v>
      </c>
      <c r="CV32" s="165">
        <v>14.272</v>
      </c>
      <c r="CW32" s="165">
        <v>14.237</v>
      </c>
      <c r="CX32" s="165">
        <v>68.86</v>
      </c>
      <c r="CY32" s="165">
        <v>83.989000000000004</v>
      </c>
      <c r="CZ32" s="165">
        <v>55.787999999999997</v>
      </c>
      <c r="DA32" s="165">
        <v>52.884999999999998</v>
      </c>
      <c r="DB32" s="165">
        <v>-30.099</v>
      </c>
      <c r="DC32" s="165">
        <v>-2.1351</v>
      </c>
      <c r="DD32" s="165">
        <v>96.980999999999995</v>
      </c>
      <c r="DE32" s="165">
        <v>96.174000000000007</v>
      </c>
      <c r="DF32" s="165">
        <v>-149.55000000000001</v>
      </c>
      <c r="DG32" s="165">
        <v>0</v>
      </c>
      <c r="DH32" s="165">
        <v>-18.149000000000001</v>
      </c>
      <c r="DI32" s="165">
        <v>-133.5</v>
      </c>
      <c r="DJ32" s="165">
        <v>-134.38999999999999</v>
      </c>
      <c r="DK32" s="165">
        <v>40.113</v>
      </c>
      <c r="DL32" s="165">
        <v>82.04</v>
      </c>
      <c r="DM32" s="165">
        <v>98.64</v>
      </c>
      <c r="DN32" s="165">
        <v>118.37</v>
      </c>
      <c r="DO32" s="165">
        <v>81.44</v>
      </c>
      <c r="DP32" s="165">
        <v>-18.95</v>
      </c>
      <c r="DQ32" s="165">
        <v>61.06</v>
      </c>
      <c r="DR32" s="165">
        <v>148.02000000000001</v>
      </c>
      <c r="DS32" s="165">
        <v>-31.74</v>
      </c>
      <c r="DT32" s="165">
        <v>-32.270000000000003</v>
      </c>
      <c r="DU32" s="165">
        <v>137.99</v>
      </c>
      <c r="DV32" s="165">
        <v>92.33</v>
      </c>
      <c r="DW32" s="165">
        <v>148.88999999999999</v>
      </c>
      <c r="DX32" s="165">
        <v>145.83000000000001</v>
      </c>
      <c r="DY32" s="165">
        <v>-75.257000000000005</v>
      </c>
      <c r="DZ32" s="165">
        <v>-74.698999999999998</v>
      </c>
      <c r="EA32" s="165">
        <v>256.27</v>
      </c>
      <c r="EB32" s="165">
        <v>210.62</v>
      </c>
      <c r="EC32" s="165">
        <v>204.91</v>
      </c>
      <c r="ED32" s="165">
        <v>207.85</v>
      </c>
      <c r="EE32" s="165">
        <v>15.558999999999999</v>
      </c>
      <c r="EF32" s="165">
        <v>2.0246</v>
      </c>
      <c r="EG32" s="165">
        <v>-24.942</v>
      </c>
      <c r="EH32" s="165">
        <v>596.69000000000005</v>
      </c>
      <c r="EI32" s="165">
        <v>-64.816999999999993</v>
      </c>
      <c r="EJ32" s="165">
        <v>0</v>
      </c>
      <c r="EK32" s="165">
        <v>-41.683999999999997</v>
      </c>
      <c r="EL32" s="165">
        <v>-39.311</v>
      </c>
      <c r="EM32" s="165">
        <v>67.289000000000001</v>
      </c>
      <c r="EN32" s="165">
        <v>-47.774000000000001</v>
      </c>
      <c r="EO32" s="165">
        <v>-44.100999999999999</v>
      </c>
      <c r="EP32" s="165">
        <v>35.375</v>
      </c>
      <c r="EQ32" s="165">
        <v>-62.8</v>
      </c>
      <c r="ER32" s="165">
        <v>-63.715000000000003</v>
      </c>
      <c r="ES32" s="165">
        <v>33.232999999999997</v>
      </c>
      <c r="ET32" s="165">
        <v>0</v>
      </c>
      <c r="EU32" s="165">
        <v>-5.8898999999999999</v>
      </c>
      <c r="EV32" s="165">
        <v>1</v>
      </c>
      <c r="EW32" s="165">
        <v>16.332999999999998</v>
      </c>
      <c r="EX32" s="165">
        <v>-157.63999999999999</v>
      </c>
      <c r="EY32" s="165">
        <v>-26.654</v>
      </c>
      <c r="EZ32" s="165">
        <v>-26.056999999999999</v>
      </c>
      <c r="FA32" s="165">
        <v>2.8050000000000002</v>
      </c>
      <c r="FB32" s="165">
        <v>7.4200000000000002E-2</v>
      </c>
      <c r="FC32" s="165">
        <v>0</v>
      </c>
      <c r="FD32" s="165">
        <v>17.260999999999999</v>
      </c>
      <c r="FE32" s="165">
        <v>0</v>
      </c>
      <c r="FF32" s="165">
        <v>0</v>
      </c>
      <c r="FG32" s="165">
        <v>32.286999999999999</v>
      </c>
      <c r="FH32" s="165">
        <v>32.122</v>
      </c>
      <c r="FI32" s="165">
        <v>31.347999999999999</v>
      </c>
      <c r="FJ32" s="165">
        <v>95.951999999999998</v>
      </c>
      <c r="FK32" s="165">
        <v>95.114999999999995</v>
      </c>
      <c r="FL32" s="165">
        <v>-103.48</v>
      </c>
      <c r="FM32" s="165">
        <v>78.680000000000007</v>
      </c>
      <c r="FN32" s="165">
        <v>77.564999999999998</v>
      </c>
      <c r="FO32" s="165">
        <v>-65.234999999999999</v>
      </c>
      <c r="FP32" s="165">
        <v>-50.884999999999998</v>
      </c>
      <c r="FQ32" s="165">
        <v>-47.262</v>
      </c>
      <c r="FR32" s="165">
        <v>-38.918999999999997</v>
      </c>
      <c r="FS32" s="165">
        <v>13.776999999999999</v>
      </c>
      <c r="FT32" s="165">
        <v>1.0793999999999999</v>
      </c>
      <c r="FU32" s="165">
        <v>-8.5799000000000003</v>
      </c>
      <c r="FV32" s="165">
        <v>13.47</v>
      </c>
      <c r="FW32" s="165">
        <v>-48.308999999999997</v>
      </c>
      <c r="FX32" s="165">
        <v>10.646000000000001</v>
      </c>
      <c r="FY32" s="165">
        <v>-14.593999999999999</v>
      </c>
      <c r="FZ32" s="165">
        <v>0.73</v>
      </c>
      <c r="GA32" s="165">
        <v>11.339</v>
      </c>
      <c r="GB32" s="165">
        <v>20.010000000000002</v>
      </c>
      <c r="GC32" s="165">
        <v>52.279000000000003</v>
      </c>
      <c r="GD32" s="165">
        <v>63.892000000000003</v>
      </c>
      <c r="GE32" s="165">
        <v>16.8</v>
      </c>
      <c r="GF32" s="165">
        <v>90.695999999999998</v>
      </c>
      <c r="GG32" s="165">
        <v>30.1</v>
      </c>
      <c r="GH32" s="165">
        <v>-25.666</v>
      </c>
      <c r="GI32" s="165">
        <v>1.3865000000000001</v>
      </c>
      <c r="GJ32" s="165">
        <v>0</v>
      </c>
      <c r="GK32" s="165">
        <v>2.0893000000000002</v>
      </c>
      <c r="GL32" s="165">
        <v>6.3799999999999996E-2</v>
      </c>
      <c r="GM32" s="165">
        <v>0</v>
      </c>
      <c r="GN32" s="165">
        <v>-14.433999999999999</v>
      </c>
      <c r="GO32" s="165">
        <v>-41.917999999999999</v>
      </c>
      <c r="GP32" s="165">
        <v>26.474</v>
      </c>
      <c r="GQ32" s="165">
        <v>65.712999999999994</v>
      </c>
      <c r="GR32" s="165">
        <v>121.21</v>
      </c>
      <c r="GS32" s="165">
        <v>79.947999999999993</v>
      </c>
      <c r="GT32" s="165">
        <v>-186.64</v>
      </c>
      <c r="GU32" s="165">
        <v>-30.390999999999998</v>
      </c>
      <c r="GV32" s="165">
        <v>49.337000000000003</v>
      </c>
      <c r="GW32" s="165">
        <v>-42.021999999999998</v>
      </c>
      <c r="GX32" s="165">
        <v>10.452999999999999</v>
      </c>
      <c r="GY32" s="165">
        <v>5.1868999999999996</v>
      </c>
      <c r="GZ32" s="165">
        <v>4.7355999999999998</v>
      </c>
      <c r="HA32" s="165">
        <v>12</v>
      </c>
      <c r="HB32" s="165">
        <v>156.94999999999999</v>
      </c>
      <c r="HC32" s="165">
        <v>156.29</v>
      </c>
      <c r="HD32" s="165">
        <v>282.89</v>
      </c>
      <c r="HE32" s="165">
        <v>-282.72000000000003</v>
      </c>
      <c r="HF32" s="165">
        <v>-438.3</v>
      </c>
      <c r="HG32" s="165">
        <v>439.16</v>
      </c>
      <c r="HH32" s="165">
        <v>433.45</v>
      </c>
      <c r="HI32" s="165">
        <v>-150.68</v>
      </c>
      <c r="HJ32" s="165">
        <v>-148.33000000000001</v>
      </c>
      <c r="HK32" s="165">
        <v>-50.54</v>
      </c>
      <c r="HL32" s="165">
        <v>-40.859000000000002</v>
      </c>
      <c r="HM32" s="165">
        <v>78.366</v>
      </c>
      <c r="HN32" s="165">
        <v>75.525000000000006</v>
      </c>
      <c r="HO32" s="165">
        <v>-140.41</v>
      </c>
      <c r="HP32" s="165">
        <v>-63.661000000000001</v>
      </c>
      <c r="HQ32" s="165">
        <v>24.238</v>
      </c>
      <c r="HR32" s="165">
        <v>24.062999999999999</v>
      </c>
      <c r="HS32" s="165">
        <v>0.3422</v>
      </c>
      <c r="HT32" s="165">
        <v>-0.47610000000000002</v>
      </c>
      <c r="HU32" s="165">
        <v>105.41</v>
      </c>
      <c r="HV32" s="165">
        <v>105.25</v>
      </c>
      <c r="HW32" s="165">
        <v>53.9</v>
      </c>
      <c r="HX32" s="165">
        <v>53.9</v>
      </c>
      <c r="HY32" s="165">
        <v>22.149000000000001</v>
      </c>
      <c r="HZ32" s="165">
        <v>-71.519000000000005</v>
      </c>
      <c r="IA32" s="165">
        <v>-366.77</v>
      </c>
      <c r="IB32" s="165">
        <v>83.921999999999997</v>
      </c>
      <c r="IC32" s="165">
        <v>84.203000000000003</v>
      </c>
      <c r="ID32" s="165">
        <v>11.6</v>
      </c>
      <c r="IE32" s="165">
        <v>28.5</v>
      </c>
      <c r="IF32" s="165">
        <v>-29.298999999999999</v>
      </c>
      <c r="IG32" s="165">
        <v>-29.399000000000001</v>
      </c>
      <c r="IH32" s="165">
        <v>1.4390000000000001</v>
      </c>
      <c r="II32" s="165">
        <v>1.1605000000000001</v>
      </c>
      <c r="IJ32" s="165">
        <v>-432.08</v>
      </c>
      <c r="IK32" s="165">
        <v>108.23</v>
      </c>
      <c r="IL32" s="165">
        <v>294.95</v>
      </c>
      <c r="IM32" s="165">
        <v>245.88</v>
      </c>
      <c r="IN32" s="165">
        <v>-0.87709999999999999</v>
      </c>
      <c r="IO32" s="165">
        <v>-239.81</v>
      </c>
      <c r="IP32" s="165">
        <v>240.7</v>
      </c>
      <c r="IQ32" s="165">
        <v>-48.040999999999997</v>
      </c>
      <c r="IR32" s="165">
        <v>-120.02</v>
      </c>
      <c r="IS32" s="165">
        <v>-236.71</v>
      </c>
      <c r="IT32" s="165">
        <v>91.16</v>
      </c>
      <c r="IU32" s="165">
        <v>92.396000000000001</v>
      </c>
      <c r="IV32" s="165">
        <v>44.868000000000002</v>
      </c>
      <c r="IW32" s="165">
        <v>-282.93</v>
      </c>
      <c r="IX32" s="165">
        <v>118.8</v>
      </c>
      <c r="IY32" s="165">
        <v>-163.19</v>
      </c>
      <c r="IZ32" s="165">
        <v>161.97</v>
      </c>
      <c r="JA32" s="165">
        <v>-6.5107999999999997</v>
      </c>
      <c r="JB32" s="165">
        <v>30.954999999999998</v>
      </c>
      <c r="JC32" s="165">
        <v>23.36</v>
      </c>
      <c r="JD32" s="165">
        <v>5.9748999999999999</v>
      </c>
      <c r="JE32" s="165">
        <v>5.9629000000000003</v>
      </c>
      <c r="JF32" s="165">
        <v>-23.52</v>
      </c>
      <c r="JG32" s="165">
        <v>11.92</v>
      </c>
      <c r="JH32" s="165">
        <v>7.3611000000000004</v>
      </c>
      <c r="JI32" s="165">
        <v>-12.8</v>
      </c>
      <c r="JJ32" s="165">
        <v>-34.19</v>
      </c>
      <c r="JK32" s="165">
        <v>-13.035</v>
      </c>
      <c r="JL32" s="165">
        <v>39.798999999999999</v>
      </c>
      <c r="JM32" s="165">
        <v>51.591999999999999</v>
      </c>
      <c r="JN32" s="165">
        <v>52.369</v>
      </c>
      <c r="JO32" s="165">
        <v>10.375999999999999</v>
      </c>
      <c r="JP32" s="165">
        <v>12.395</v>
      </c>
      <c r="JQ32" s="165">
        <v>51.015000000000001</v>
      </c>
      <c r="JR32" s="165">
        <v>50.31</v>
      </c>
      <c r="JS32" s="165">
        <v>49.14</v>
      </c>
      <c r="JT32" s="166">
        <v>43.862000000000002</v>
      </c>
      <c r="JU32" s="165">
        <v>-28</v>
      </c>
      <c r="JV32" s="165">
        <v>16.315999999999999</v>
      </c>
      <c r="JW32" s="165">
        <v>7.96</v>
      </c>
      <c r="JX32" s="165">
        <v>8.6998999999999995</v>
      </c>
      <c r="JY32" s="165">
        <v>-34.258000000000003</v>
      </c>
      <c r="JZ32" s="165">
        <v>74.346999999999994</v>
      </c>
      <c r="KA32" s="165">
        <v>49.142000000000003</v>
      </c>
      <c r="KB32" s="165">
        <v>-33.22</v>
      </c>
      <c r="KC32" s="165">
        <v>-72.203000000000003</v>
      </c>
      <c r="KD32" s="165">
        <v>38.066000000000003</v>
      </c>
      <c r="KE32" s="165">
        <v>33.204000000000001</v>
      </c>
      <c r="KF32" s="165">
        <v>19.5</v>
      </c>
      <c r="KG32" s="165">
        <v>-20.100000000000001</v>
      </c>
      <c r="KH32" s="165">
        <v>0.55000000000000004</v>
      </c>
      <c r="KI32" s="165">
        <v>176.22</v>
      </c>
    </row>
    <row r="33" spans="1:295" ht="18" customHeight="1" x14ac:dyDescent="0.3">
      <c r="A33" s="160" t="s">
        <v>60</v>
      </c>
      <c r="B33" s="160" t="s">
        <v>796</v>
      </c>
      <c r="C33" s="161">
        <v>0</v>
      </c>
      <c r="D33" s="161">
        <v>19.042000000000002</v>
      </c>
      <c r="E33" s="161">
        <v>-38.576000000000001</v>
      </c>
      <c r="F33" s="161">
        <v>-30.286999999999999</v>
      </c>
      <c r="G33" s="161">
        <v>39.402999999999999</v>
      </c>
      <c r="H33" s="161">
        <v>0</v>
      </c>
      <c r="I33" s="161">
        <v>79.262</v>
      </c>
      <c r="J33" s="161">
        <v>-160.1</v>
      </c>
      <c r="K33" s="161">
        <v>69.903000000000006</v>
      </c>
      <c r="L33" s="161">
        <v>35.304000000000002</v>
      </c>
      <c r="M33" s="161">
        <v>34.517000000000003</v>
      </c>
      <c r="N33" s="161">
        <v>-42.18</v>
      </c>
      <c r="O33" s="161">
        <v>-38.722000000000001</v>
      </c>
      <c r="P33" s="161">
        <v>33</v>
      </c>
      <c r="Q33" s="161">
        <v>14.904</v>
      </c>
      <c r="R33" s="161">
        <v>-33</v>
      </c>
      <c r="S33" s="161">
        <v>12.967000000000001</v>
      </c>
      <c r="T33" s="161">
        <v>325.14</v>
      </c>
      <c r="U33" s="161">
        <v>10.608000000000001</v>
      </c>
      <c r="V33" s="161">
        <v>11.137</v>
      </c>
      <c r="W33" s="161">
        <v>17.792000000000002</v>
      </c>
      <c r="X33" s="161">
        <v>0</v>
      </c>
      <c r="Y33" s="161">
        <v>13.84</v>
      </c>
      <c r="Z33" s="161">
        <v>7.4798999999999998</v>
      </c>
      <c r="AA33" s="162">
        <v>13.207000000000001</v>
      </c>
      <c r="AB33" s="161">
        <v>113</v>
      </c>
      <c r="AC33" s="161">
        <v>-84.44</v>
      </c>
      <c r="AD33" s="161">
        <v>-84.379000000000005</v>
      </c>
      <c r="AE33" s="161">
        <v>21.51</v>
      </c>
      <c r="AF33" s="161">
        <v>42.18</v>
      </c>
      <c r="AG33" s="161">
        <v>37.4</v>
      </c>
      <c r="AH33" s="161">
        <v>17.881</v>
      </c>
      <c r="AI33" s="161">
        <v>0.28199999999999997</v>
      </c>
      <c r="AJ33" s="161">
        <v>-80.638999999999996</v>
      </c>
      <c r="AK33" s="161">
        <v>-80.989000000000004</v>
      </c>
      <c r="AL33" s="161">
        <v>-53.88</v>
      </c>
      <c r="AM33" s="161">
        <v>81.93</v>
      </c>
      <c r="AN33" s="161">
        <v>82.23</v>
      </c>
      <c r="AO33" s="161">
        <v>17.393000000000001</v>
      </c>
      <c r="AP33" s="161">
        <v>-2.4220999999999999</v>
      </c>
      <c r="AQ33" s="161">
        <v>76.231999999999999</v>
      </c>
      <c r="AR33" s="161">
        <v>79.241</v>
      </c>
      <c r="AS33" s="161">
        <v>37.186999999999998</v>
      </c>
      <c r="AT33" s="161">
        <v>-64.031999999999996</v>
      </c>
      <c r="AU33" s="161">
        <v>-63.325000000000003</v>
      </c>
      <c r="AV33" s="161">
        <v>7.2831000000000001</v>
      </c>
      <c r="AW33" s="161">
        <v>7.1894</v>
      </c>
      <c r="AX33" s="161">
        <v>0</v>
      </c>
      <c r="AY33" s="161">
        <v>109.98</v>
      </c>
      <c r="AZ33" s="161">
        <v>0.53979999999999995</v>
      </c>
      <c r="BA33" s="161">
        <v>2.1400999999999999</v>
      </c>
      <c r="BB33" s="161">
        <v>-495.39</v>
      </c>
      <c r="BC33" s="161">
        <v>4.3917000000000002</v>
      </c>
      <c r="BD33" s="161">
        <v>0</v>
      </c>
      <c r="BE33" s="161">
        <v>0</v>
      </c>
      <c r="BF33" s="161">
        <v>69.701999999999998</v>
      </c>
      <c r="BG33" s="161">
        <v>68.138000000000005</v>
      </c>
      <c r="BH33" s="161">
        <v>-5.9390999999999998</v>
      </c>
      <c r="BI33" s="161">
        <v>-67.102000000000004</v>
      </c>
      <c r="BJ33" s="161">
        <v>-60.991</v>
      </c>
      <c r="BK33" s="161">
        <v>6.6161000000000003</v>
      </c>
      <c r="BL33" s="161">
        <v>9.3125999999999998</v>
      </c>
      <c r="BM33" s="161">
        <v>6.2747999999999999</v>
      </c>
      <c r="BN33" s="161">
        <v>529.77</v>
      </c>
      <c r="BO33" s="161">
        <v>146.36000000000001</v>
      </c>
      <c r="BP33" s="161">
        <v>146.72</v>
      </c>
      <c r="BQ33" s="161">
        <v>-562.97</v>
      </c>
      <c r="BR33" s="161">
        <v>572.32000000000005</v>
      </c>
      <c r="BS33" s="161">
        <v>40.976999999999997</v>
      </c>
      <c r="BT33" s="161">
        <v>-90.686999999999998</v>
      </c>
      <c r="BU33" s="161">
        <v>91.21</v>
      </c>
      <c r="BV33" s="161">
        <v>106.63</v>
      </c>
      <c r="BW33" s="161">
        <v>29.329000000000001</v>
      </c>
      <c r="BX33" s="161">
        <v>28.28</v>
      </c>
      <c r="BY33" s="161">
        <v>71.44</v>
      </c>
      <c r="BZ33" s="161">
        <v>85.86</v>
      </c>
      <c r="CA33" s="161">
        <v>-98.453999999999994</v>
      </c>
      <c r="CB33" s="161">
        <v>-98.99</v>
      </c>
      <c r="CC33" s="161">
        <v>176.68</v>
      </c>
      <c r="CD33" s="161">
        <v>177.96</v>
      </c>
      <c r="CE33" s="161">
        <v>33.014000000000003</v>
      </c>
      <c r="CF33" s="161">
        <v>-128.94</v>
      </c>
      <c r="CG33" s="161">
        <v>-127.59</v>
      </c>
      <c r="CH33" s="161">
        <v>13.093999999999999</v>
      </c>
      <c r="CI33" s="161">
        <v>-92.346000000000004</v>
      </c>
      <c r="CJ33" s="161">
        <v>19.57</v>
      </c>
      <c r="CK33" s="161">
        <v>25.984999999999999</v>
      </c>
      <c r="CL33" s="161">
        <v>36.200000000000003</v>
      </c>
      <c r="CM33" s="161">
        <v>183.3</v>
      </c>
      <c r="CN33" s="161">
        <v>-18.86</v>
      </c>
      <c r="CO33" s="161">
        <v>23.853000000000002</v>
      </c>
      <c r="CP33" s="161">
        <v>22.74</v>
      </c>
      <c r="CQ33" s="161">
        <v>23.722000000000001</v>
      </c>
      <c r="CR33" s="161">
        <v>28.821000000000002</v>
      </c>
      <c r="CS33" s="161">
        <v>30.204999999999998</v>
      </c>
      <c r="CT33" s="161">
        <v>10.821</v>
      </c>
      <c r="CU33" s="161">
        <v>0</v>
      </c>
      <c r="CV33" s="161">
        <v>7.0884999999999998</v>
      </c>
      <c r="CW33" s="161">
        <v>14.269</v>
      </c>
      <c r="CX33" s="161">
        <v>68.94</v>
      </c>
      <c r="CY33" s="161">
        <v>79.918999999999997</v>
      </c>
      <c r="CZ33" s="161">
        <v>57.194000000000003</v>
      </c>
      <c r="DA33" s="161">
        <v>54.057000000000002</v>
      </c>
      <c r="DB33" s="161">
        <v>-31.5</v>
      </c>
      <c r="DC33" s="161">
        <v>-2.1351</v>
      </c>
      <c r="DD33" s="161">
        <v>91.753</v>
      </c>
      <c r="DE33" s="161">
        <v>91.48</v>
      </c>
      <c r="DF33" s="161">
        <v>-145.21</v>
      </c>
      <c r="DG33" s="161">
        <v>0</v>
      </c>
      <c r="DH33" s="161">
        <v>-19.009</v>
      </c>
      <c r="DI33" s="161">
        <v>-131.5</v>
      </c>
      <c r="DJ33" s="161">
        <v>-133.30000000000001</v>
      </c>
      <c r="DK33" s="161">
        <v>39.146999999999998</v>
      </c>
      <c r="DL33" s="161">
        <v>82.04</v>
      </c>
      <c r="DM33" s="161">
        <v>95.822000000000003</v>
      </c>
      <c r="DN33" s="161">
        <v>118.37</v>
      </c>
      <c r="DO33" s="161">
        <v>81.42</v>
      </c>
      <c r="DP33" s="161">
        <v>-18.13</v>
      </c>
      <c r="DQ33" s="161">
        <v>60.399000000000001</v>
      </c>
      <c r="DR33" s="161">
        <v>144.47</v>
      </c>
      <c r="DS33" s="161">
        <v>-31.66</v>
      </c>
      <c r="DT33" s="161">
        <v>-31.86</v>
      </c>
      <c r="DU33" s="161">
        <v>134.19</v>
      </c>
      <c r="DV33" s="161">
        <v>90.27</v>
      </c>
      <c r="DW33" s="161">
        <v>143.32</v>
      </c>
      <c r="DX33" s="161">
        <v>142.69999999999999</v>
      </c>
      <c r="DY33" s="161">
        <v>-80.001000000000005</v>
      </c>
      <c r="DZ33" s="161">
        <v>-77.563000000000002</v>
      </c>
      <c r="EA33" s="161">
        <v>251.73</v>
      </c>
      <c r="EB33" s="161">
        <v>207.22</v>
      </c>
      <c r="EC33" s="161">
        <v>199.14</v>
      </c>
      <c r="ED33" s="161">
        <v>202.89</v>
      </c>
      <c r="EE33" s="161">
        <v>40.765000000000001</v>
      </c>
      <c r="EF33" s="161">
        <v>23.238</v>
      </c>
      <c r="EG33" s="161">
        <v>-24.373000000000001</v>
      </c>
      <c r="EH33" s="161">
        <v>570.22</v>
      </c>
      <c r="EI33" s="161">
        <v>-80.92</v>
      </c>
      <c r="EJ33" s="161">
        <v>0</v>
      </c>
      <c r="EK33" s="161">
        <v>-40.76</v>
      </c>
      <c r="EL33" s="161">
        <v>-38.411000000000001</v>
      </c>
      <c r="EM33" s="161">
        <v>70.159000000000006</v>
      </c>
      <c r="EN33" s="161">
        <v>-49.255000000000003</v>
      </c>
      <c r="EO33" s="161">
        <v>-46.298999999999999</v>
      </c>
      <c r="EP33" s="161">
        <v>33.840000000000003</v>
      </c>
      <c r="EQ33" s="161">
        <v>-63.488</v>
      </c>
      <c r="ER33" s="161">
        <v>-64.418000000000006</v>
      </c>
      <c r="ES33" s="161">
        <v>36.421999999999997</v>
      </c>
      <c r="ET33" s="161">
        <v>0</v>
      </c>
      <c r="EU33" s="161">
        <v>-6.4898999999999996</v>
      </c>
      <c r="EV33" s="161">
        <v>1</v>
      </c>
      <c r="EW33" s="161">
        <v>16.332000000000001</v>
      </c>
      <c r="EX33" s="161">
        <v>-160.78</v>
      </c>
      <c r="EY33" s="161">
        <v>-26.323</v>
      </c>
      <c r="EZ33" s="161">
        <v>-25.812000000000001</v>
      </c>
      <c r="FA33" s="161">
        <v>3.4771000000000001</v>
      </c>
      <c r="FB33" s="161">
        <v>4.6218000000000004</v>
      </c>
      <c r="FC33" s="161">
        <v>-29.388000000000002</v>
      </c>
      <c r="FD33" s="161">
        <v>16.994</v>
      </c>
      <c r="FE33" s="161">
        <v>0</v>
      </c>
      <c r="FF33" s="161">
        <v>0</v>
      </c>
      <c r="FG33" s="161">
        <v>31.838000000000001</v>
      </c>
      <c r="FH33" s="161">
        <v>32.514000000000003</v>
      </c>
      <c r="FI33" s="161">
        <v>31.085000000000001</v>
      </c>
      <c r="FJ33" s="161">
        <v>98.129000000000005</v>
      </c>
      <c r="FK33" s="161">
        <v>98.463999999999999</v>
      </c>
      <c r="FL33" s="161">
        <v>-108.67</v>
      </c>
      <c r="FM33" s="161">
        <v>81.301000000000002</v>
      </c>
      <c r="FN33" s="161">
        <v>81.870999999999995</v>
      </c>
      <c r="FO33" s="161">
        <v>-71.028000000000006</v>
      </c>
      <c r="FP33" s="161">
        <v>-58.154000000000003</v>
      </c>
      <c r="FQ33" s="161">
        <v>-49.875999999999998</v>
      </c>
      <c r="FR33" s="161">
        <v>-41.158999999999999</v>
      </c>
      <c r="FS33" s="161">
        <v>13.391</v>
      </c>
      <c r="FT33" s="161">
        <v>1.0562</v>
      </c>
      <c r="FU33" s="161">
        <v>-8.5699000000000005</v>
      </c>
      <c r="FV33" s="161">
        <v>12.88</v>
      </c>
      <c r="FW33" s="161">
        <v>-49.591000000000001</v>
      </c>
      <c r="FX33" s="161">
        <v>10.65</v>
      </c>
      <c r="FY33" s="161">
        <v>-14.749000000000001</v>
      </c>
      <c r="FZ33" s="161">
        <v>0.73099999999999998</v>
      </c>
      <c r="GA33" s="161">
        <v>11.063000000000001</v>
      </c>
      <c r="GB33" s="161">
        <v>19.12</v>
      </c>
      <c r="GC33" s="161">
        <v>58.351999999999997</v>
      </c>
      <c r="GD33" s="161">
        <v>70.994</v>
      </c>
      <c r="GE33" s="161">
        <v>16.8</v>
      </c>
      <c r="GF33" s="161">
        <v>88.55</v>
      </c>
      <c r="GG33" s="161">
        <v>29.5</v>
      </c>
      <c r="GH33" s="161">
        <v>-24.696000000000002</v>
      </c>
      <c r="GI33" s="161">
        <v>1.4214</v>
      </c>
      <c r="GJ33" s="161">
        <v>-1.3427</v>
      </c>
      <c r="GK33" s="161">
        <v>1.9672000000000001</v>
      </c>
      <c r="GL33" s="161">
        <v>6.3799999999999996E-2</v>
      </c>
      <c r="GM33" s="161">
        <v>0</v>
      </c>
      <c r="GN33" s="161">
        <v>-14.254</v>
      </c>
      <c r="GO33" s="161">
        <v>-39.871000000000002</v>
      </c>
      <c r="GP33" s="161">
        <v>27.309000000000001</v>
      </c>
      <c r="GQ33" s="161">
        <v>63.527999999999999</v>
      </c>
      <c r="GR33" s="161">
        <v>117.29</v>
      </c>
      <c r="GS33" s="161">
        <v>77.843000000000004</v>
      </c>
      <c r="GT33" s="161">
        <v>-179.98</v>
      </c>
      <c r="GU33" s="161">
        <v>-29.038</v>
      </c>
      <c r="GV33" s="161">
        <v>49.05</v>
      </c>
      <c r="GW33" s="161">
        <v>-39.825000000000003</v>
      </c>
      <c r="GX33" s="161">
        <v>10.613</v>
      </c>
      <c r="GY33" s="161">
        <v>4.6094999999999997</v>
      </c>
      <c r="GZ33" s="161">
        <v>4.2504999999999997</v>
      </c>
      <c r="HA33" s="161">
        <v>12.159000000000001</v>
      </c>
      <c r="HB33" s="161">
        <v>153.09</v>
      </c>
      <c r="HC33" s="161">
        <v>151.72</v>
      </c>
      <c r="HD33" s="161">
        <v>279.5</v>
      </c>
      <c r="HE33" s="161">
        <v>-278.95</v>
      </c>
      <c r="HF33" s="161">
        <v>-428.83</v>
      </c>
      <c r="HG33" s="161">
        <v>430.44</v>
      </c>
      <c r="HH33" s="161">
        <v>429.94</v>
      </c>
      <c r="HI33" s="161">
        <v>-147.46</v>
      </c>
      <c r="HJ33" s="161">
        <v>-146.33000000000001</v>
      </c>
      <c r="HK33" s="161">
        <v>-50.866999999999997</v>
      </c>
      <c r="HL33" s="161">
        <v>-41.652999999999999</v>
      </c>
      <c r="HM33" s="161">
        <v>76.061000000000007</v>
      </c>
      <c r="HN33" s="161">
        <v>75.132999999999996</v>
      </c>
      <c r="HO33" s="161">
        <v>-140.41</v>
      </c>
      <c r="HP33" s="161">
        <v>-58.947000000000003</v>
      </c>
      <c r="HQ33" s="161">
        <v>24.282</v>
      </c>
      <c r="HR33" s="161">
        <v>24.204999999999998</v>
      </c>
      <c r="HS33" s="161">
        <v>4.3289</v>
      </c>
      <c r="HT33" s="161">
        <v>4.4470000000000001</v>
      </c>
      <c r="HU33" s="161">
        <v>109.29</v>
      </c>
      <c r="HV33" s="161">
        <v>108.94</v>
      </c>
      <c r="HW33" s="161">
        <v>52.298999999999999</v>
      </c>
      <c r="HX33" s="161">
        <v>52.2</v>
      </c>
      <c r="HY33" s="161">
        <v>21.925000000000001</v>
      </c>
      <c r="HZ33" s="161">
        <v>-73.519000000000005</v>
      </c>
      <c r="IA33" s="161">
        <v>-368.21</v>
      </c>
      <c r="IB33" s="161">
        <v>85.923000000000002</v>
      </c>
      <c r="IC33" s="161">
        <v>85.691999999999993</v>
      </c>
      <c r="ID33" s="161">
        <v>11.1</v>
      </c>
      <c r="IE33" s="161">
        <v>25.6</v>
      </c>
      <c r="IF33" s="161">
        <v>-28.798999999999999</v>
      </c>
      <c r="IG33" s="161">
        <v>-28.798999999999999</v>
      </c>
      <c r="IH33" s="161">
        <v>1.4390000000000001</v>
      </c>
      <c r="II33" s="161">
        <v>1.1605000000000001</v>
      </c>
      <c r="IJ33" s="161">
        <v>-425.54</v>
      </c>
      <c r="IK33" s="161">
        <v>141.13999999999999</v>
      </c>
      <c r="IL33" s="161">
        <v>292.10000000000002</v>
      </c>
      <c r="IM33" s="161">
        <v>241.09</v>
      </c>
      <c r="IN33" s="161">
        <v>-11.186</v>
      </c>
      <c r="IO33" s="161">
        <v>-239.07</v>
      </c>
      <c r="IP33" s="161">
        <v>236.35</v>
      </c>
      <c r="IQ33" s="161">
        <v>-42.661999999999999</v>
      </c>
      <c r="IR33" s="161">
        <v>-121.41</v>
      </c>
      <c r="IS33" s="161">
        <v>-234.6</v>
      </c>
      <c r="IT33" s="161">
        <v>92.602000000000004</v>
      </c>
      <c r="IU33" s="161">
        <v>94.37</v>
      </c>
      <c r="IV33" s="161">
        <v>42.965000000000003</v>
      </c>
      <c r="IW33" s="161">
        <v>-279.94</v>
      </c>
      <c r="IX33" s="161">
        <v>123.49</v>
      </c>
      <c r="IY33" s="161">
        <v>-159.26</v>
      </c>
      <c r="IZ33" s="161">
        <v>162.05000000000001</v>
      </c>
      <c r="JA33" s="161">
        <v>-6.6426999999999996</v>
      </c>
      <c r="JB33" s="161">
        <v>30.954999999999998</v>
      </c>
      <c r="JC33" s="161">
        <v>23.04</v>
      </c>
      <c r="JD33" s="161">
        <v>5.9669999999999996</v>
      </c>
      <c r="JE33" s="161">
        <v>5.9629000000000003</v>
      </c>
      <c r="JF33" s="161">
        <v>-22.638999999999999</v>
      </c>
      <c r="JG33" s="161">
        <v>11.359</v>
      </c>
      <c r="JH33" s="161">
        <v>6.9278000000000004</v>
      </c>
      <c r="JI33" s="161">
        <v>-11.894</v>
      </c>
      <c r="JJ33" s="161">
        <v>-35.216000000000001</v>
      </c>
      <c r="JK33" s="161">
        <v>-13.301</v>
      </c>
      <c r="JL33" s="161">
        <v>39.598999999999997</v>
      </c>
      <c r="JM33" s="161">
        <v>47.999000000000002</v>
      </c>
      <c r="JN33" s="161">
        <v>48.360999999999997</v>
      </c>
      <c r="JO33" s="161">
        <v>10.308999999999999</v>
      </c>
      <c r="JP33" s="161">
        <v>12.308</v>
      </c>
      <c r="JQ33" s="161">
        <v>49.170999999999999</v>
      </c>
      <c r="JR33" s="161">
        <v>49.558999999999997</v>
      </c>
      <c r="JS33" s="161">
        <v>49.712000000000003</v>
      </c>
      <c r="JT33" s="162">
        <v>44.302999999999997</v>
      </c>
      <c r="JU33" s="161">
        <v>-24.7</v>
      </c>
      <c r="JV33" s="161">
        <v>16.366</v>
      </c>
      <c r="JW33" s="161">
        <v>7.8498999999999999</v>
      </c>
      <c r="JX33" s="161">
        <v>8.6998999999999995</v>
      </c>
      <c r="JY33" s="161">
        <v>-36.529000000000003</v>
      </c>
      <c r="JZ33" s="161">
        <v>75.41</v>
      </c>
      <c r="KA33" s="161">
        <v>52.201999999999998</v>
      </c>
      <c r="KB33" s="161">
        <v>-35.966999999999999</v>
      </c>
      <c r="KC33" s="161">
        <v>-73.081999999999994</v>
      </c>
      <c r="KD33" s="161">
        <v>40.936999999999998</v>
      </c>
      <c r="KE33" s="161">
        <v>32.265999999999998</v>
      </c>
      <c r="KF33" s="161">
        <v>17.100000000000001</v>
      </c>
      <c r="KG33" s="161">
        <v>-16.399000000000001</v>
      </c>
      <c r="KH33" s="161">
        <v>0.55010000000000003</v>
      </c>
      <c r="KI33" s="161">
        <v>175.67</v>
      </c>
    </row>
    <row r="34" spans="1:295" ht="18" customHeight="1" x14ac:dyDescent="0.3">
      <c r="A34" s="160" t="s">
        <v>60</v>
      </c>
      <c r="B34" s="160" t="s">
        <v>797</v>
      </c>
      <c r="C34" s="163">
        <v>0</v>
      </c>
      <c r="D34" s="163">
        <v>22.305</v>
      </c>
      <c r="E34" s="163">
        <v>-44.633000000000003</v>
      </c>
      <c r="F34" s="163">
        <v>-30.544</v>
      </c>
      <c r="G34" s="163">
        <v>39.222999999999999</v>
      </c>
      <c r="H34" s="163">
        <v>0</v>
      </c>
      <c r="I34" s="163">
        <v>78.688999999999993</v>
      </c>
      <c r="J34" s="163">
        <v>-156.88</v>
      </c>
      <c r="K34" s="163">
        <v>67.376000000000005</v>
      </c>
      <c r="L34" s="163">
        <v>34.326000000000001</v>
      </c>
      <c r="M34" s="163">
        <v>33.411999999999999</v>
      </c>
      <c r="N34" s="163">
        <v>-37.74</v>
      </c>
      <c r="O34" s="163">
        <v>-37.707999999999998</v>
      </c>
      <c r="P34" s="163">
        <v>33</v>
      </c>
      <c r="Q34" s="163">
        <v>14.904</v>
      </c>
      <c r="R34" s="163">
        <v>-33</v>
      </c>
      <c r="S34" s="163">
        <v>13.4</v>
      </c>
      <c r="T34" s="163">
        <v>322</v>
      </c>
      <c r="U34" s="163">
        <v>10.164999999999999</v>
      </c>
      <c r="V34" s="163">
        <v>9.9533000000000005</v>
      </c>
      <c r="W34" s="163">
        <v>16.626000000000001</v>
      </c>
      <c r="X34" s="163">
        <v>0</v>
      </c>
      <c r="Y34" s="163">
        <v>13.82</v>
      </c>
      <c r="Z34" s="163">
        <v>7.5115999999999996</v>
      </c>
      <c r="AA34" s="164">
        <v>13.667999999999999</v>
      </c>
      <c r="AB34" s="163">
        <v>113</v>
      </c>
      <c r="AC34" s="163">
        <v>-83.15</v>
      </c>
      <c r="AD34" s="163">
        <v>-82.528999999999996</v>
      </c>
      <c r="AE34" s="163">
        <v>22.259</v>
      </c>
      <c r="AF34" s="163">
        <v>39.959000000000003</v>
      </c>
      <c r="AG34" s="163">
        <v>37.4</v>
      </c>
      <c r="AH34" s="163">
        <v>17.945</v>
      </c>
      <c r="AI34" s="163">
        <v>0.28299999999999997</v>
      </c>
      <c r="AJ34" s="163">
        <v>-77.278999999999996</v>
      </c>
      <c r="AK34" s="163">
        <v>-77.47</v>
      </c>
      <c r="AL34" s="163">
        <v>-54.63</v>
      </c>
      <c r="AM34" s="163">
        <v>79</v>
      </c>
      <c r="AN34" s="163">
        <v>78.638999999999996</v>
      </c>
      <c r="AO34" s="163">
        <v>16.434999999999999</v>
      </c>
      <c r="AP34" s="163">
        <v>-2.0059999999999998</v>
      </c>
      <c r="AQ34" s="163">
        <v>73.777000000000001</v>
      </c>
      <c r="AR34" s="163">
        <v>76.64</v>
      </c>
      <c r="AS34" s="163">
        <v>33.304000000000002</v>
      </c>
      <c r="AT34" s="163">
        <v>-64.031999999999996</v>
      </c>
      <c r="AU34" s="163">
        <v>-63.011000000000003</v>
      </c>
      <c r="AV34" s="163">
        <v>6.4175000000000004</v>
      </c>
      <c r="AW34" s="163">
        <v>6.3559000000000001</v>
      </c>
      <c r="AX34" s="163">
        <v>0</v>
      </c>
      <c r="AY34" s="163">
        <v>106.22</v>
      </c>
      <c r="AZ34" s="163">
        <v>0</v>
      </c>
      <c r="BA34" s="163">
        <v>-0.89529999999999998</v>
      </c>
      <c r="BB34" s="163">
        <v>-474.12</v>
      </c>
      <c r="BC34" s="163">
        <v>4.3917000000000002</v>
      </c>
      <c r="BD34" s="163">
        <v>0</v>
      </c>
      <c r="BE34" s="163">
        <v>0</v>
      </c>
      <c r="BF34" s="163">
        <v>67.957999999999998</v>
      </c>
      <c r="BG34" s="163">
        <v>67.025999999999996</v>
      </c>
      <c r="BH34" s="163">
        <v>-5.5297000000000001</v>
      </c>
      <c r="BI34" s="163">
        <v>-67.102000000000004</v>
      </c>
      <c r="BJ34" s="163">
        <v>-59.74</v>
      </c>
      <c r="BK34" s="163">
        <v>6.6161000000000003</v>
      </c>
      <c r="BL34" s="163">
        <v>7.9513999999999996</v>
      </c>
      <c r="BM34" s="163">
        <v>5.4168000000000003</v>
      </c>
      <c r="BN34" s="163">
        <v>503.43</v>
      </c>
      <c r="BO34" s="163">
        <v>136.84</v>
      </c>
      <c r="BP34" s="163">
        <v>135.74</v>
      </c>
      <c r="BQ34" s="163">
        <v>-501.64</v>
      </c>
      <c r="BR34" s="163">
        <v>557.11</v>
      </c>
      <c r="BS34" s="163">
        <v>40.976999999999997</v>
      </c>
      <c r="BT34" s="163">
        <v>-117.76</v>
      </c>
      <c r="BU34" s="163">
        <v>120.03</v>
      </c>
      <c r="BV34" s="163">
        <v>103.42</v>
      </c>
      <c r="BW34" s="163">
        <v>28.6</v>
      </c>
      <c r="BX34" s="163">
        <v>27.638999999999999</v>
      </c>
      <c r="BY34" s="163">
        <v>69.930000000000007</v>
      </c>
      <c r="BZ34" s="163">
        <v>84.04</v>
      </c>
      <c r="CA34" s="163">
        <v>-95.641000000000005</v>
      </c>
      <c r="CB34" s="163">
        <v>-95.105000000000004</v>
      </c>
      <c r="CC34" s="163">
        <v>177.11</v>
      </c>
      <c r="CD34" s="163">
        <v>178.16</v>
      </c>
      <c r="CE34" s="163">
        <v>33.557000000000002</v>
      </c>
      <c r="CF34" s="163">
        <v>-131.44</v>
      </c>
      <c r="CG34" s="163">
        <v>-132.37</v>
      </c>
      <c r="CH34" s="163">
        <v>11.686</v>
      </c>
      <c r="CI34" s="163">
        <v>-90.173000000000002</v>
      </c>
      <c r="CJ34" s="163">
        <v>19.57</v>
      </c>
      <c r="CK34" s="163">
        <v>25.984999999999999</v>
      </c>
      <c r="CL34" s="163">
        <v>41.598999999999997</v>
      </c>
      <c r="CM34" s="163">
        <v>182.1</v>
      </c>
      <c r="CN34" s="163">
        <v>-19.04</v>
      </c>
      <c r="CO34" s="163">
        <v>21.407</v>
      </c>
      <c r="CP34" s="163">
        <v>20.76</v>
      </c>
      <c r="CQ34" s="163">
        <v>22.239000000000001</v>
      </c>
      <c r="CR34" s="163">
        <v>23.56</v>
      </c>
      <c r="CS34" s="163">
        <v>24.585999999999999</v>
      </c>
      <c r="CT34" s="163">
        <v>1</v>
      </c>
      <c r="CU34" s="163">
        <v>0</v>
      </c>
      <c r="CV34" s="163">
        <v>2.1816</v>
      </c>
      <c r="CW34" s="163">
        <v>14.571</v>
      </c>
      <c r="CX34" s="163">
        <v>62.45</v>
      </c>
      <c r="CY34" s="163">
        <v>78.900000000000006</v>
      </c>
      <c r="CZ34" s="163">
        <v>58.600999999999999</v>
      </c>
      <c r="DA34" s="163">
        <v>55.228999999999999</v>
      </c>
      <c r="DB34" s="163">
        <v>-32.819000000000003</v>
      </c>
      <c r="DC34" s="163">
        <v>-2.1351</v>
      </c>
      <c r="DD34" s="163">
        <v>91.393000000000001</v>
      </c>
      <c r="DE34" s="163">
        <v>89.713999999999999</v>
      </c>
      <c r="DF34" s="163">
        <v>-131.5</v>
      </c>
      <c r="DG34" s="163">
        <v>0</v>
      </c>
      <c r="DH34" s="163">
        <v>-19.731999999999999</v>
      </c>
      <c r="DI34" s="163">
        <v>-129.88999999999999</v>
      </c>
      <c r="DJ34" s="163">
        <v>-131.80000000000001</v>
      </c>
      <c r="DK34" s="163">
        <v>39.634999999999998</v>
      </c>
      <c r="DL34" s="163">
        <v>82.04</v>
      </c>
      <c r="DM34" s="163">
        <v>95.352000000000004</v>
      </c>
      <c r="DN34" s="163">
        <v>118.37</v>
      </c>
      <c r="DO34" s="163">
        <v>81.42</v>
      </c>
      <c r="DP34" s="163">
        <v>-17.170000000000002</v>
      </c>
      <c r="DQ34" s="163">
        <v>59.521000000000001</v>
      </c>
      <c r="DR34" s="163">
        <v>129.28</v>
      </c>
      <c r="DS34" s="163">
        <v>-31.41</v>
      </c>
      <c r="DT34" s="163">
        <v>-31.829000000000001</v>
      </c>
      <c r="DU34" s="163">
        <v>129.77000000000001</v>
      </c>
      <c r="DV34" s="163">
        <v>89.19</v>
      </c>
      <c r="DW34" s="163">
        <v>131.1</v>
      </c>
      <c r="DX34" s="163">
        <v>128.83000000000001</v>
      </c>
      <c r="DY34" s="163">
        <v>-81.721000000000004</v>
      </c>
      <c r="DZ34" s="163">
        <v>-79.5</v>
      </c>
      <c r="EA34" s="163">
        <v>239.64</v>
      </c>
      <c r="EB34" s="163">
        <v>193.78</v>
      </c>
      <c r="EC34" s="163">
        <v>188.52</v>
      </c>
      <c r="ED34" s="163">
        <v>192.83</v>
      </c>
      <c r="EE34" s="163">
        <v>40.402000000000001</v>
      </c>
      <c r="EF34" s="163">
        <v>29.957999999999998</v>
      </c>
      <c r="EG34" s="163">
        <v>-21.538</v>
      </c>
      <c r="EH34" s="163">
        <v>514.82000000000005</v>
      </c>
      <c r="EI34" s="163">
        <v>-94.986000000000004</v>
      </c>
      <c r="EJ34" s="163">
        <v>0</v>
      </c>
      <c r="EK34" s="163">
        <v>-39.35</v>
      </c>
      <c r="EL34" s="163">
        <v>-37.009</v>
      </c>
      <c r="EM34" s="163">
        <v>37.018999999999998</v>
      </c>
      <c r="EN34" s="163">
        <v>-59.725000000000001</v>
      </c>
      <c r="EO34" s="163">
        <v>-54.966000000000001</v>
      </c>
      <c r="EP34" s="163">
        <v>161.33000000000001</v>
      </c>
      <c r="EQ34" s="163">
        <v>-82.433999999999997</v>
      </c>
      <c r="ER34" s="163">
        <v>-83.613</v>
      </c>
      <c r="ES34" s="163">
        <v>3.8378000000000001</v>
      </c>
      <c r="ET34" s="163">
        <v>16.43</v>
      </c>
      <c r="EU34" s="163">
        <v>-6.9898999999999996</v>
      </c>
      <c r="EV34" s="163">
        <v>110.9</v>
      </c>
      <c r="EW34" s="163">
        <v>15.840999999999999</v>
      </c>
      <c r="EX34" s="163">
        <v>-179.82</v>
      </c>
      <c r="EY34" s="163">
        <v>-26.138000000000002</v>
      </c>
      <c r="EZ34" s="163">
        <v>-25.417999999999999</v>
      </c>
      <c r="FA34" s="163">
        <v>2.0505</v>
      </c>
      <c r="FB34" s="163">
        <v>-27.478999999999999</v>
      </c>
      <c r="FC34" s="163">
        <v>-33.173999999999999</v>
      </c>
      <c r="FD34" s="163">
        <v>16.920000000000002</v>
      </c>
      <c r="FE34" s="163">
        <v>0</v>
      </c>
      <c r="FF34" s="163">
        <v>0</v>
      </c>
      <c r="FG34" s="163">
        <v>31.622</v>
      </c>
      <c r="FH34" s="163">
        <v>32.097999999999999</v>
      </c>
      <c r="FI34" s="163">
        <v>30.704000000000001</v>
      </c>
      <c r="FJ34" s="163">
        <v>95.281999999999996</v>
      </c>
      <c r="FK34" s="163">
        <v>95.114999999999995</v>
      </c>
      <c r="FL34" s="163">
        <v>-117.38</v>
      </c>
      <c r="FM34" s="163">
        <v>83.581000000000003</v>
      </c>
      <c r="FN34" s="163">
        <v>82.968999999999994</v>
      </c>
      <c r="FO34" s="163">
        <v>-74.024000000000001</v>
      </c>
      <c r="FP34" s="163">
        <v>-60.569000000000003</v>
      </c>
      <c r="FQ34" s="163">
        <v>-51.246000000000002</v>
      </c>
      <c r="FR34" s="163">
        <v>-40.988999999999997</v>
      </c>
      <c r="FS34" s="163">
        <v>13.87</v>
      </c>
      <c r="FT34" s="163">
        <v>0.95</v>
      </c>
      <c r="FU34" s="163">
        <v>-8.4298999999999999</v>
      </c>
      <c r="FV34" s="163">
        <v>12.41</v>
      </c>
      <c r="FW34" s="163">
        <v>-52.981000000000002</v>
      </c>
      <c r="FX34" s="163">
        <v>10.557</v>
      </c>
      <c r="FY34" s="163">
        <v>-14.938000000000001</v>
      </c>
      <c r="FZ34" s="163">
        <v>0.73599999999999999</v>
      </c>
      <c r="GA34" s="163">
        <v>10.930999999999999</v>
      </c>
      <c r="GB34" s="163">
        <v>19.239000000000001</v>
      </c>
      <c r="GC34" s="163">
        <v>60.372999999999998</v>
      </c>
      <c r="GD34" s="163">
        <v>76.045000000000002</v>
      </c>
      <c r="GE34" s="163">
        <v>16.45</v>
      </c>
      <c r="GF34" s="163">
        <v>90.501999999999995</v>
      </c>
      <c r="GG34" s="163">
        <v>30.5</v>
      </c>
      <c r="GH34" s="163">
        <v>-23.696999999999999</v>
      </c>
      <c r="GI34" s="163">
        <v>1.5898000000000001</v>
      </c>
      <c r="GJ34" s="163">
        <v>-1.24</v>
      </c>
      <c r="GK34" s="163">
        <v>1.9810000000000001</v>
      </c>
      <c r="GL34" s="163">
        <v>6.3799999999999996E-2</v>
      </c>
      <c r="GM34" s="163">
        <v>0</v>
      </c>
      <c r="GN34" s="163">
        <v>-14.254</v>
      </c>
      <c r="GO34" s="163">
        <v>-38.438000000000002</v>
      </c>
      <c r="GP34" s="163">
        <v>27.942</v>
      </c>
      <c r="GQ34" s="163">
        <v>60.25</v>
      </c>
      <c r="GR34" s="163">
        <v>118.92</v>
      </c>
      <c r="GS34" s="163">
        <v>76.733000000000004</v>
      </c>
      <c r="GT34" s="163">
        <v>-179.55</v>
      </c>
      <c r="GU34" s="163">
        <v>-28.372</v>
      </c>
      <c r="GV34" s="163">
        <v>47.764000000000003</v>
      </c>
      <c r="GW34" s="163">
        <v>-37.709000000000003</v>
      </c>
      <c r="GX34" s="163">
        <v>10.253</v>
      </c>
      <c r="GY34" s="163">
        <v>3.7012</v>
      </c>
      <c r="GZ34" s="163">
        <v>3.3645</v>
      </c>
      <c r="HA34" s="163">
        <v>11.771000000000001</v>
      </c>
      <c r="HB34" s="163">
        <v>159.07</v>
      </c>
      <c r="HC34" s="163">
        <v>159.97</v>
      </c>
      <c r="HD34" s="163">
        <v>283.3</v>
      </c>
      <c r="HE34" s="163">
        <v>-279.66000000000003</v>
      </c>
      <c r="HF34" s="163">
        <v>-423.71</v>
      </c>
      <c r="HG34" s="163">
        <v>422.76</v>
      </c>
      <c r="HH34" s="163">
        <v>423.08</v>
      </c>
      <c r="HI34" s="163">
        <v>-153.57</v>
      </c>
      <c r="HJ34" s="163">
        <v>-151.81</v>
      </c>
      <c r="HK34" s="163">
        <v>-55.366999999999997</v>
      </c>
      <c r="HL34" s="163">
        <v>-46.198999999999998</v>
      </c>
      <c r="HM34" s="163">
        <v>73.944000000000003</v>
      </c>
      <c r="HN34" s="163">
        <v>73.045000000000002</v>
      </c>
      <c r="HO34" s="163">
        <v>-140.41</v>
      </c>
      <c r="HP34" s="163">
        <v>-110.05</v>
      </c>
      <c r="HQ34" s="163">
        <v>22.600999999999999</v>
      </c>
      <c r="HR34" s="163">
        <v>22.600999999999999</v>
      </c>
      <c r="HS34" s="163">
        <v>4.8419999999999996</v>
      </c>
      <c r="HT34" s="163">
        <v>5.3461999999999996</v>
      </c>
      <c r="HU34" s="163">
        <v>113.25</v>
      </c>
      <c r="HV34" s="163">
        <v>113.05</v>
      </c>
      <c r="HW34" s="163">
        <v>50.9</v>
      </c>
      <c r="HX34" s="163">
        <v>51.2</v>
      </c>
      <c r="HY34" s="163">
        <v>22.047000000000001</v>
      </c>
      <c r="HZ34" s="163">
        <v>-72.16</v>
      </c>
      <c r="IA34" s="163">
        <v>-353.21</v>
      </c>
      <c r="IB34" s="163">
        <v>81.625</v>
      </c>
      <c r="IC34" s="163">
        <v>79.777000000000001</v>
      </c>
      <c r="ID34" s="163">
        <v>10.5</v>
      </c>
      <c r="IE34" s="163">
        <v>24.5</v>
      </c>
      <c r="IF34" s="163">
        <v>-29.5</v>
      </c>
      <c r="IG34" s="163">
        <v>-28.798999999999999</v>
      </c>
      <c r="IH34" s="163">
        <v>1.5394000000000001</v>
      </c>
      <c r="II34" s="163">
        <v>1.2531000000000001</v>
      </c>
      <c r="IJ34" s="163">
        <v>-412.98</v>
      </c>
      <c r="IK34" s="163">
        <v>152.41</v>
      </c>
      <c r="IL34" s="163">
        <v>264.52</v>
      </c>
      <c r="IM34" s="163">
        <v>224.74</v>
      </c>
      <c r="IN34" s="163">
        <v>-4.1074999999999999</v>
      </c>
      <c r="IO34" s="163">
        <v>-219.76</v>
      </c>
      <c r="IP34" s="163">
        <v>216.67</v>
      </c>
      <c r="IQ34" s="163">
        <v>-36.32</v>
      </c>
      <c r="IR34" s="163">
        <v>-113.54</v>
      </c>
      <c r="IS34" s="163">
        <v>-215.7</v>
      </c>
      <c r="IT34" s="163">
        <v>88.597999999999999</v>
      </c>
      <c r="IU34" s="163">
        <v>88.912999999999997</v>
      </c>
      <c r="IV34" s="163">
        <v>31.969000000000001</v>
      </c>
      <c r="IW34" s="163">
        <v>-251.88</v>
      </c>
      <c r="IX34" s="163">
        <v>113.57</v>
      </c>
      <c r="IY34" s="163">
        <v>-139.93</v>
      </c>
      <c r="IZ34" s="163">
        <v>140.19999999999999</v>
      </c>
      <c r="JA34" s="163">
        <v>-7.1177999999999999</v>
      </c>
      <c r="JB34" s="163">
        <v>30.954999999999998</v>
      </c>
      <c r="JC34" s="163">
        <v>23.44</v>
      </c>
      <c r="JD34" s="163">
        <v>6.0570000000000004</v>
      </c>
      <c r="JE34" s="163">
        <v>6.0808999999999997</v>
      </c>
      <c r="JF34" s="163">
        <v>-23.2</v>
      </c>
      <c r="JG34" s="163">
        <v>11.199</v>
      </c>
      <c r="JH34" s="163">
        <v>7.5206999999999997</v>
      </c>
      <c r="JI34" s="163">
        <v>-11.747</v>
      </c>
      <c r="JJ34" s="163">
        <v>-32.664000000000001</v>
      </c>
      <c r="JK34" s="163">
        <v>-14.412000000000001</v>
      </c>
      <c r="JL34" s="163">
        <v>38.4</v>
      </c>
      <c r="JM34" s="163">
        <v>47.222999999999999</v>
      </c>
      <c r="JN34" s="163">
        <v>47.802999999999997</v>
      </c>
      <c r="JO34" s="163">
        <v>10.361000000000001</v>
      </c>
      <c r="JP34" s="163">
        <v>12.413</v>
      </c>
      <c r="JQ34" s="163">
        <v>49.14</v>
      </c>
      <c r="JR34" s="163">
        <v>48.220999999999997</v>
      </c>
      <c r="JS34" s="163">
        <v>47.527999999999999</v>
      </c>
      <c r="JT34" s="164">
        <v>45.26</v>
      </c>
      <c r="JU34" s="163">
        <v>-24.5</v>
      </c>
      <c r="JV34" s="163">
        <v>18.456</v>
      </c>
      <c r="JW34" s="163">
        <v>7.6599000000000004</v>
      </c>
      <c r="JX34" s="163">
        <v>8.6998999999999995</v>
      </c>
      <c r="JY34" s="163">
        <v>-42.439</v>
      </c>
      <c r="JZ34" s="163">
        <v>75.555999999999997</v>
      </c>
      <c r="KA34" s="163">
        <v>55.536999999999999</v>
      </c>
      <c r="KB34" s="163">
        <v>-42.194000000000003</v>
      </c>
      <c r="KC34" s="163">
        <v>-73.769000000000005</v>
      </c>
      <c r="KD34" s="163">
        <v>45.122999999999998</v>
      </c>
      <c r="KE34" s="163">
        <v>28.600999999999999</v>
      </c>
      <c r="KF34" s="163">
        <v>16.298999999999999</v>
      </c>
      <c r="KG34" s="163">
        <v>-16</v>
      </c>
      <c r="KH34" s="163">
        <v>0.63139999999999996</v>
      </c>
      <c r="KI34" s="163">
        <v>189.15</v>
      </c>
    </row>
    <row r="35" spans="1:295" ht="18" customHeight="1" x14ac:dyDescent="0.3">
      <c r="A35" s="160" t="s">
        <v>60</v>
      </c>
      <c r="B35" s="160" t="s">
        <v>798</v>
      </c>
      <c r="C35" s="163">
        <v>0</v>
      </c>
      <c r="D35" s="163">
        <v>22.613</v>
      </c>
      <c r="E35" s="163">
        <v>-45.433999999999997</v>
      </c>
      <c r="F35" s="163">
        <v>-30.984000000000002</v>
      </c>
      <c r="G35" s="163">
        <v>39.170999999999999</v>
      </c>
      <c r="H35" s="163">
        <v>0</v>
      </c>
      <c r="I35" s="163">
        <v>77.897000000000006</v>
      </c>
      <c r="J35" s="163">
        <v>-155.16</v>
      </c>
      <c r="K35" s="163">
        <v>66.19</v>
      </c>
      <c r="L35" s="163">
        <v>33.26</v>
      </c>
      <c r="M35" s="163">
        <v>32.354999999999997</v>
      </c>
      <c r="N35" s="163">
        <v>-42.18</v>
      </c>
      <c r="O35" s="163">
        <v>-38.238</v>
      </c>
      <c r="P35" s="163">
        <v>33</v>
      </c>
      <c r="Q35" s="163">
        <v>15.731999999999999</v>
      </c>
      <c r="R35" s="163">
        <v>-33</v>
      </c>
      <c r="S35" s="163">
        <v>11.401999999999999</v>
      </c>
      <c r="T35" s="163">
        <v>318.42</v>
      </c>
      <c r="U35" s="163">
        <v>9.8246000000000002</v>
      </c>
      <c r="V35" s="163">
        <v>10.121</v>
      </c>
      <c r="W35" s="163">
        <v>16.495000000000001</v>
      </c>
      <c r="X35" s="163">
        <v>0</v>
      </c>
      <c r="Y35" s="163">
        <v>13.862</v>
      </c>
      <c r="Z35" s="163">
        <v>7.4351000000000003</v>
      </c>
      <c r="AA35" s="164">
        <v>11.763</v>
      </c>
      <c r="AB35" s="163">
        <v>113</v>
      </c>
      <c r="AC35" s="163">
        <v>-80.778999999999996</v>
      </c>
      <c r="AD35" s="163">
        <v>-80.180000000000007</v>
      </c>
      <c r="AE35" s="163">
        <v>19.446000000000002</v>
      </c>
      <c r="AF35" s="163">
        <v>39.959000000000003</v>
      </c>
      <c r="AG35" s="163">
        <v>37.4</v>
      </c>
      <c r="AH35" s="163">
        <v>10.519</v>
      </c>
      <c r="AI35" s="163">
        <v>0.24099999999999999</v>
      </c>
      <c r="AJ35" s="163">
        <v>-76.599000000000004</v>
      </c>
      <c r="AK35" s="163">
        <v>-77.069000000000003</v>
      </c>
      <c r="AL35" s="163">
        <v>-54.228999999999999</v>
      </c>
      <c r="AM35" s="163">
        <v>78.019000000000005</v>
      </c>
      <c r="AN35" s="163">
        <v>78.05</v>
      </c>
      <c r="AO35" s="163">
        <v>16.422999999999998</v>
      </c>
      <c r="AP35" s="163">
        <v>-2.0449999999999999</v>
      </c>
      <c r="AQ35" s="163">
        <v>72.495999999999995</v>
      </c>
      <c r="AR35" s="163">
        <v>75.096999999999994</v>
      </c>
      <c r="AS35" s="163">
        <v>30.998000000000001</v>
      </c>
      <c r="AT35" s="163">
        <v>-62.290999999999997</v>
      </c>
      <c r="AU35" s="163">
        <v>-61.148000000000003</v>
      </c>
      <c r="AV35" s="163">
        <v>8.1275999999999993</v>
      </c>
      <c r="AW35" s="163">
        <v>7.4748000000000001</v>
      </c>
      <c r="AX35" s="163">
        <v>0</v>
      </c>
      <c r="AY35" s="163">
        <v>103.68</v>
      </c>
      <c r="AZ35" s="163">
        <v>0</v>
      </c>
      <c r="BA35" s="163">
        <v>0.59040000000000004</v>
      </c>
      <c r="BB35" s="163">
        <v>-461.25</v>
      </c>
      <c r="BC35" s="163">
        <v>4.3917000000000002</v>
      </c>
      <c r="BD35" s="163">
        <v>0</v>
      </c>
      <c r="BE35" s="163">
        <v>0</v>
      </c>
      <c r="BF35" s="163">
        <v>66.733999999999995</v>
      </c>
      <c r="BG35" s="163">
        <v>65.744</v>
      </c>
      <c r="BH35" s="163">
        <v>-5.6773999999999996</v>
      </c>
      <c r="BI35" s="163">
        <v>-67.102000000000004</v>
      </c>
      <c r="BJ35" s="163">
        <v>-58.521999999999998</v>
      </c>
      <c r="BK35" s="163">
        <v>6.6161000000000003</v>
      </c>
      <c r="BL35" s="163">
        <v>7.7821999999999996</v>
      </c>
      <c r="BM35" s="163">
        <v>5.2309000000000001</v>
      </c>
      <c r="BN35" s="163">
        <v>495.25</v>
      </c>
      <c r="BO35" s="163">
        <v>135.91999999999999</v>
      </c>
      <c r="BP35" s="163">
        <v>136.6</v>
      </c>
      <c r="BQ35" s="163">
        <v>-510.81</v>
      </c>
      <c r="BR35" s="163">
        <v>548.69000000000005</v>
      </c>
      <c r="BS35" s="163">
        <v>40.976999999999997</v>
      </c>
      <c r="BT35" s="163">
        <v>-93.269000000000005</v>
      </c>
      <c r="BU35" s="163">
        <v>95.239000000000004</v>
      </c>
      <c r="BV35" s="163">
        <v>103.42</v>
      </c>
      <c r="BW35" s="163">
        <v>28.36</v>
      </c>
      <c r="BX35" s="163">
        <v>27.379000000000001</v>
      </c>
      <c r="BY35" s="163">
        <v>69.900000000000006</v>
      </c>
      <c r="BZ35" s="163">
        <v>83.168999999999997</v>
      </c>
      <c r="CA35" s="163">
        <v>-99.123999999999995</v>
      </c>
      <c r="CB35" s="163">
        <v>-99.257999999999996</v>
      </c>
      <c r="CC35" s="163">
        <v>179.19</v>
      </c>
      <c r="CD35" s="163">
        <v>179.93</v>
      </c>
      <c r="CE35" s="163">
        <v>34.264000000000003</v>
      </c>
      <c r="CF35" s="163">
        <v>-126.58</v>
      </c>
      <c r="CG35" s="163">
        <v>-126.61</v>
      </c>
      <c r="CH35" s="163">
        <v>12.090999999999999</v>
      </c>
      <c r="CI35" s="163">
        <v>-91.117999999999995</v>
      </c>
      <c r="CJ35" s="163">
        <v>19.57</v>
      </c>
      <c r="CK35" s="163">
        <v>25.984999999999999</v>
      </c>
      <c r="CL35" s="163">
        <v>40.9</v>
      </c>
      <c r="CM35" s="163">
        <v>182.3</v>
      </c>
      <c r="CN35" s="163">
        <v>-18.93</v>
      </c>
      <c r="CO35" s="163">
        <v>24.596</v>
      </c>
      <c r="CP35" s="163">
        <v>23.295999999999999</v>
      </c>
      <c r="CQ35" s="163">
        <v>25.027000000000001</v>
      </c>
      <c r="CR35" s="163">
        <v>27.914000000000001</v>
      </c>
      <c r="CS35" s="163">
        <v>29.044</v>
      </c>
      <c r="CT35" s="163">
        <v>1</v>
      </c>
      <c r="CU35" s="163">
        <v>0</v>
      </c>
      <c r="CV35" s="163">
        <v>2.4417</v>
      </c>
      <c r="CW35" s="163">
        <v>14.186999999999999</v>
      </c>
      <c r="CX35" s="163">
        <v>60.759</v>
      </c>
      <c r="CY35" s="163">
        <v>75.12</v>
      </c>
      <c r="CZ35" s="163">
        <v>57.194000000000003</v>
      </c>
      <c r="DA35" s="163">
        <v>54.057000000000002</v>
      </c>
      <c r="DB35" s="163">
        <v>-32.779000000000003</v>
      </c>
      <c r="DC35" s="163">
        <v>-2.1351</v>
      </c>
      <c r="DD35" s="163">
        <v>91.307000000000002</v>
      </c>
      <c r="DE35" s="163">
        <v>90.447000000000003</v>
      </c>
      <c r="DF35" s="163">
        <v>-138.07</v>
      </c>
      <c r="DG35" s="163">
        <v>0</v>
      </c>
      <c r="DH35" s="163">
        <v>-19.722999999999999</v>
      </c>
      <c r="DI35" s="163">
        <v>-127.09</v>
      </c>
      <c r="DJ35" s="163">
        <v>-127.9</v>
      </c>
      <c r="DK35" s="163">
        <v>39.667999999999999</v>
      </c>
      <c r="DL35" s="163">
        <v>80.281999999999996</v>
      </c>
      <c r="DM35" s="163">
        <v>93.474000000000004</v>
      </c>
      <c r="DN35" s="163">
        <v>116.61</v>
      </c>
      <c r="DO35" s="163">
        <v>79.790000000000006</v>
      </c>
      <c r="DP35" s="163">
        <v>-17.07</v>
      </c>
      <c r="DQ35" s="163">
        <v>59.750999999999998</v>
      </c>
      <c r="DR35" s="163">
        <v>136.81</v>
      </c>
      <c r="DS35" s="163">
        <v>-31.78</v>
      </c>
      <c r="DT35" s="163">
        <v>-31.818999999999999</v>
      </c>
      <c r="DU35" s="163">
        <v>132.47</v>
      </c>
      <c r="DV35" s="163">
        <v>89.26</v>
      </c>
      <c r="DW35" s="163">
        <v>136.58000000000001</v>
      </c>
      <c r="DX35" s="163">
        <v>134.27000000000001</v>
      </c>
      <c r="DY35" s="163">
        <v>-82.754999999999995</v>
      </c>
      <c r="DZ35" s="163">
        <v>-80.317999999999998</v>
      </c>
      <c r="EA35" s="163">
        <v>243.99</v>
      </c>
      <c r="EB35" s="163">
        <v>195.79</v>
      </c>
      <c r="EC35" s="163">
        <v>190.63</v>
      </c>
      <c r="ED35" s="163">
        <v>193.89</v>
      </c>
      <c r="EE35" s="163">
        <v>10.25</v>
      </c>
      <c r="EF35" s="163">
        <v>-2.2071000000000001</v>
      </c>
      <c r="EG35" s="163">
        <v>-23.632999999999999</v>
      </c>
      <c r="EH35" s="163">
        <v>524.86</v>
      </c>
      <c r="EI35" s="163">
        <v>-103.8</v>
      </c>
      <c r="EJ35" s="163">
        <v>0</v>
      </c>
      <c r="EK35" s="163">
        <v>-39.29</v>
      </c>
      <c r="EL35" s="163">
        <v>-37.143000000000001</v>
      </c>
      <c r="EM35" s="163">
        <v>70.599999999999994</v>
      </c>
      <c r="EN35" s="163">
        <v>-49.817</v>
      </c>
      <c r="EO35" s="163">
        <v>-46.606000000000002</v>
      </c>
      <c r="EP35" s="163">
        <v>35.375</v>
      </c>
      <c r="EQ35" s="163">
        <v>-65.805999999999997</v>
      </c>
      <c r="ER35" s="163">
        <v>-66.147000000000006</v>
      </c>
      <c r="ES35" s="163">
        <v>37.368000000000002</v>
      </c>
      <c r="ET35" s="163">
        <v>0</v>
      </c>
      <c r="EU35" s="163">
        <v>-7.9499000000000004</v>
      </c>
      <c r="EV35" s="163">
        <v>1</v>
      </c>
      <c r="EW35" s="163">
        <v>15.955</v>
      </c>
      <c r="EX35" s="163">
        <v>-161.08000000000001</v>
      </c>
      <c r="EY35" s="163">
        <v>-27.071000000000002</v>
      </c>
      <c r="EZ35" s="163">
        <v>-26.632000000000001</v>
      </c>
      <c r="FA35" s="163">
        <v>3.7097000000000002</v>
      </c>
      <c r="FB35" s="163">
        <v>7.4051</v>
      </c>
      <c r="FC35" s="163">
        <v>0</v>
      </c>
      <c r="FD35" s="163">
        <v>17.344000000000001</v>
      </c>
      <c r="FE35" s="163">
        <v>0</v>
      </c>
      <c r="FF35" s="163">
        <v>0</v>
      </c>
      <c r="FG35" s="163">
        <v>31.309000000000001</v>
      </c>
      <c r="FH35" s="163">
        <v>31.245999999999999</v>
      </c>
      <c r="FI35" s="163">
        <v>30.986000000000001</v>
      </c>
      <c r="FJ35" s="163">
        <v>99.468999999999994</v>
      </c>
      <c r="FK35" s="163">
        <v>98.631</v>
      </c>
      <c r="FL35" s="163">
        <v>-113.36</v>
      </c>
      <c r="FM35" s="163">
        <v>84.69</v>
      </c>
      <c r="FN35" s="163">
        <v>84.45</v>
      </c>
      <c r="FO35" s="163">
        <v>-74.537999999999997</v>
      </c>
      <c r="FP35" s="163">
        <v>-60.948</v>
      </c>
      <c r="FQ35" s="163">
        <v>-49.43</v>
      </c>
      <c r="FR35" s="163">
        <v>-41.259</v>
      </c>
      <c r="FS35" s="163">
        <v>13.776999999999999</v>
      </c>
      <c r="FT35" s="163">
        <v>0.92679999999999996</v>
      </c>
      <c r="FU35" s="163">
        <v>-8.5899000000000001</v>
      </c>
      <c r="FV35" s="163">
        <v>14.29</v>
      </c>
      <c r="FW35" s="163">
        <v>-50.814999999999998</v>
      </c>
      <c r="FX35" s="163">
        <v>10.442</v>
      </c>
      <c r="FY35" s="163">
        <v>-14.943</v>
      </c>
      <c r="FZ35" s="163">
        <v>0.89600000000000002</v>
      </c>
      <c r="GA35" s="163">
        <v>11.291</v>
      </c>
      <c r="GB35" s="163">
        <v>19.719000000000001</v>
      </c>
      <c r="GC35" s="163">
        <v>62.563000000000002</v>
      </c>
      <c r="GD35" s="163">
        <v>73.980999999999995</v>
      </c>
      <c r="GE35" s="163">
        <v>16.64</v>
      </c>
      <c r="GF35" s="163">
        <v>90.149000000000001</v>
      </c>
      <c r="GG35" s="163">
        <v>30.899000000000001</v>
      </c>
      <c r="GH35" s="163">
        <v>-24.01</v>
      </c>
      <c r="GI35" s="163">
        <v>1.3129999999999999</v>
      </c>
      <c r="GJ35" s="163">
        <v>0</v>
      </c>
      <c r="GK35" s="163">
        <v>1.9370000000000001</v>
      </c>
      <c r="GL35" s="163">
        <v>6.3799999999999996E-2</v>
      </c>
      <c r="GM35" s="163">
        <v>0</v>
      </c>
      <c r="GN35" s="163">
        <v>-14.679</v>
      </c>
      <c r="GO35" s="163">
        <v>-38.478999999999999</v>
      </c>
      <c r="GP35" s="163">
        <v>26.913</v>
      </c>
      <c r="GQ35" s="163">
        <v>59.997999999999998</v>
      </c>
      <c r="GR35" s="163">
        <v>117.49</v>
      </c>
      <c r="GS35" s="163">
        <v>76.015000000000001</v>
      </c>
      <c r="GT35" s="163">
        <v>-178.45</v>
      </c>
      <c r="GU35" s="163">
        <v>-29.082999999999998</v>
      </c>
      <c r="GV35" s="163">
        <v>47.238999999999997</v>
      </c>
      <c r="GW35" s="163">
        <v>-39.374000000000002</v>
      </c>
      <c r="GX35" s="163">
        <v>11.4</v>
      </c>
      <c r="GY35" s="163">
        <v>3.0468999999999999</v>
      </c>
      <c r="GZ35" s="163">
        <v>2.6366999999999998</v>
      </c>
      <c r="HA35" s="163">
        <v>12.432</v>
      </c>
      <c r="HB35" s="163">
        <v>163.26</v>
      </c>
      <c r="HC35" s="163">
        <v>160.51</v>
      </c>
      <c r="HD35" s="163">
        <v>283.3</v>
      </c>
      <c r="HE35" s="163">
        <v>-279.67</v>
      </c>
      <c r="HF35" s="163">
        <v>-422.93</v>
      </c>
      <c r="HG35" s="163">
        <v>422.99</v>
      </c>
      <c r="HH35" s="163">
        <v>420.44</v>
      </c>
      <c r="HI35" s="163">
        <v>-154.68</v>
      </c>
      <c r="HJ35" s="163">
        <v>-154.77000000000001</v>
      </c>
      <c r="HK35" s="163">
        <v>-53.051000000000002</v>
      </c>
      <c r="HL35" s="163">
        <v>-44.128999999999998</v>
      </c>
      <c r="HM35" s="163">
        <v>75.311000000000007</v>
      </c>
      <c r="HN35" s="163">
        <v>73.62</v>
      </c>
      <c r="HO35" s="163">
        <v>-111.69</v>
      </c>
      <c r="HP35" s="163">
        <v>-110.05</v>
      </c>
      <c r="HQ35" s="163">
        <v>21.734000000000002</v>
      </c>
      <c r="HR35" s="163">
        <v>21.646000000000001</v>
      </c>
      <c r="HS35" s="163">
        <v>2.1821000000000002</v>
      </c>
      <c r="HT35" s="163">
        <v>3.3241000000000001</v>
      </c>
      <c r="HU35" s="163">
        <v>112.66</v>
      </c>
      <c r="HV35" s="163">
        <v>112.41</v>
      </c>
      <c r="HW35" s="163">
        <v>52.798999999999999</v>
      </c>
      <c r="HX35" s="163">
        <v>52.798999999999999</v>
      </c>
      <c r="HY35" s="163">
        <v>22.047000000000001</v>
      </c>
      <c r="HZ35" s="163">
        <v>-70.959000000000003</v>
      </c>
      <c r="IA35" s="163">
        <v>-351.82</v>
      </c>
      <c r="IB35" s="163">
        <v>77.825999999999993</v>
      </c>
      <c r="IC35" s="163">
        <v>77.930999999999997</v>
      </c>
      <c r="ID35" s="163">
        <v>11.1</v>
      </c>
      <c r="IE35" s="163">
        <v>26.2</v>
      </c>
      <c r="IF35" s="163">
        <v>-28.2</v>
      </c>
      <c r="IG35" s="163">
        <v>-28.399000000000001</v>
      </c>
      <c r="IH35" s="163">
        <v>1.4458</v>
      </c>
      <c r="II35" s="163">
        <v>1.2531000000000001</v>
      </c>
      <c r="IJ35" s="163">
        <v>-415.88</v>
      </c>
      <c r="IK35" s="163">
        <v>170.24</v>
      </c>
      <c r="IL35" s="163">
        <v>268.86</v>
      </c>
      <c r="IM35" s="163">
        <v>224.34</v>
      </c>
      <c r="IN35" s="163">
        <v>-12.37</v>
      </c>
      <c r="IO35" s="163">
        <v>-225.51</v>
      </c>
      <c r="IP35" s="163">
        <v>222.25</v>
      </c>
      <c r="IQ35" s="163">
        <v>-32.81</v>
      </c>
      <c r="IR35" s="163">
        <v>-115.46</v>
      </c>
      <c r="IS35" s="163">
        <v>-220.08</v>
      </c>
      <c r="IT35" s="163">
        <v>88.938000000000002</v>
      </c>
      <c r="IU35" s="163">
        <v>90.040999999999997</v>
      </c>
      <c r="IV35" s="163">
        <v>32.156999999999996</v>
      </c>
      <c r="IW35" s="163">
        <v>-260.36</v>
      </c>
      <c r="IX35" s="163">
        <v>114.77</v>
      </c>
      <c r="IY35" s="163">
        <v>-144.47999999999999</v>
      </c>
      <c r="IZ35" s="163">
        <v>143.94999999999999</v>
      </c>
      <c r="JA35" s="163">
        <v>-6.3543000000000003</v>
      </c>
      <c r="JB35" s="163">
        <v>30.954999999999998</v>
      </c>
      <c r="JC35" s="163">
        <v>24.239000000000001</v>
      </c>
      <c r="JD35" s="163">
        <v>6.07</v>
      </c>
      <c r="JE35" s="163">
        <v>6.0598999999999998</v>
      </c>
      <c r="JF35" s="163">
        <v>-23.76</v>
      </c>
      <c r="JG35" s="163">
        <v>11.92</v>
      </c>
      <c r="JH35" s="163">
        <v>8.0997000000000003</v>
      </c>
      <c r="JI35" s="163">
        <v>-12.538</v>
      </c>
      <c r="JJ35" s="163">
        <v>-33.515999999999998</v>
      </c>
      <c r="JK35" s="163">
        <v>-14.589</v>
      </c>
      <c r="JL35" s="163">
        <v>38.200000000000003</v>
      </c>
      <c r="JM35" s="163">
        <v>50.612000000000002</v>
      </c>
      <c r="JN35" s="163">
        <v>52.06</v>
      </c>
      <c r="JO35" s="163">
        <v>10.272</v>
      </c>
      <c r="JP35" s="163">
        <v>12.356</v>
      </c>
      <c r="JQ35" s="163">
        <v>47.32</v>
      </c>
      <c r="JR35" s="163">
        <v>47.371000000000002</v>
      </c>
      <c r="JS35" s="163">
        <v>47.768999999999998</v>
      </c>
      <c r="JT35" s="164">
        <v>45.258000000000003</v>
      </c>
      <c r="JU35" s="163">
        <v>-26</v>
      </c>
      <c r="JV35" s="163">
        <v>19.18</v>
      </c>
      <c r="JW35" s="163">
        <v>7.8699000000000003</v>
      </c>
      <c r="JX35" s="163">
        <v>8.6998999999999995</v>
      </c>
      <c r="JY35" s="163">
        <v>-38.341000000000001</v>
      </c>
      <c r="JZ35" s="163">
        <v>74.123999999999995</v>
      </c>
      <c r="KA35" s="163">
        <v>54.576999999999998</v>
      </c>
      <c r="KB35" s="163">
        <v>-38.209000000000003</v>
      </c>
      <c r="KC35" s="163">
        <v>-72.153999999999996</v>
      </c>
      <c r="KD35" s="163">
        <v>43.018999999999998</v>
      </c>
      <c r="KE35" s="163">
        <v>29.138999999999999</v>
      </c>
      <c r="KF35" s="163">
        <v>18.7</v>
      </c>
      <c r="KG35" s="163">
        <v>-18.2</v>
      </c>
      <c r="KH35" s="163">
        <v>0.68840000000000001</v>
      </c>
      <c r="KI35" s="163">
        <v>181.89</v>
      </c>
    </row>
    <row r="36" spans="1:295" ht="18" customHeight="1" x14ac:dyDescent="0.3">
      <c r="A36" s="160" t="s">
        <v>60</v>
      </c>
      <c r="B36" s="160" t="s">
        <v>799</v>
      </c>
      <c r="C36" s="163">
        <v>0</v>
      </c>
      <c r="D36" s="163">
        <v>22.51</v>
      </c>
      <c r="E36" s="163">
        <v>-45.052</v>
      </c>
      <c r="F36" s="163">
        <v>-30.530999999999999</v>
      </c>
      <c r="G36" s="163">
        <v>38.615000000000002</v>
      </c>
      <c r="H36" s="163">
        <v>0</v>
      </c>
      <c r="I36" s="163">
        <v>77.084999999999994</v>
      </c>
      <c r="J36" s="163">
        <v>-153.47</v>
      </c>
      <c r="K36" s="163">
        <v>65.552000000000007</v>
      </c>
      <c r="L36" s="163">
        <v>33.258000000000003</v>
      </c>
      <c r="M36" s="163">
        <v>32.281999999999996</v>
      </c>
      <c r="N36" s="163">
        <v>-44.4</v>
      </c>
      <c r="O36" s="163">
        <v>-39.451999999999998</v>
      </c>
      <c r="P36" s="163">
        <v>35.200000000000003</v>
      </c>
      <c r="Q36" s="163">
        <v>15.731999999999999</v>
      </c>
      <c r="R36" s="163">
        <v>-35.200000000000003</v>
      </c>
      <c r="S36" s="163">
        <v>13.347</v>
      </c>
      <c r="T36" s="163">
        <v>314.42</v>
      </c>
      <c r="U36" s="163">
        <v>9.7217000000000002</v>
      </c>
      <c r="V36" s="163">
        <v>9.8515999999999995</v>
      </c>
      <c r="W36" s="163">
        <v>15.9</v>
      </c>
      <c r="X36" s="163">
        <v>0</v>
      </c>
      <c r="Y36" s="163">
        <v>13.805</v>
      </c>
      <c r="Z36" s="163">
        <v>7.5110000000000001</v>
      </c>
      <c r="AA36" s="164">
        <v>13.685</v>
      </c>
      <c r="AB36" s="163">
        <v>113</v>
      </c>
      <c r="AC36" s="163">
        <v>-80.138999999999996</v>
      </c>
      <c r="AD36" s="163">
        <v>-79.838999999999999</v>
      </c>
      <c r="AE36" s="163">
        <v>15.887</v>
      </c>
      <c r="AF36" s="163">
        <v>44.4</v>
      </c>
      <c r="AG36" s="163">
        <v>37.4</v>
      </c>
      <c r="AH36" s="163">
        <v>6.6519000000000004</v>
      </c>
      <c r="AI36" s="163">
        <v>0.14499999999999999</v>
      </c>
      <c r="AJ36" s="163">
        <v>-76.33</v>
      </c>
      <c r="AK36" s="163">
        <v>-75.97</v>
      </c>
      <c r="AL36" s="163">
        <v>-56.639000000000003</v>
      </c>
      <c r="AM36" s="163">
        <v>77.349000000000004</v>
      </c>
      <c r="AN36" s="163">
        <v>77.519000000000005</v>
      </c>
      <c r="AO36" s="163">
        <v>15.999000000000001</v>
      </c>
      <c r="AP36" s="163">
        <v>-1.5690999999999999</v>
      </c>
      <c r="AQ36" s="163">
        <v>72.849999999999994</v>
      </c>
      <c r="AR36" s="163">
        <v>76.091999999999999</v>
      </c>
      <c r="AS36" s="163">
        <v>31.196999999999999</v>
      </c>
      <c r="AT36" s="163">
        <v>-62.023000000000003</v>
      </c>
      <c r="AU36" s="163">
        <v>-61.420999999999999</v>
      </c>
      <c r="AV36" s="163">
        <v>6.9494999999999996</v>
      </c>
      <c r="AW36" s="163">
        <v>7.0812999999999997</v>
      </c>
      <c r="AX36" s="163">
        <v>0</v>
      </c>
      <c r="AY36" s="163">
        <v>104.35</v>
      </c>
      <c r="AZ36" s="163">
        <v>0</v>
      </c>
      <c r="BA36" s="163">
        <v>-0.33069999999999999</v>
      </c>
      <c r="BB36" s="163">
        <v>-457.53</v>
      </c>
      <c r="BC36" s="163">
        <v>4.3917000000000002</v>
      </c>
      <c r="BD36" s="163">
        <v>0</v>
      </c>
      <c r="BE36" s="163">
        <v>0</v>
      </c>
      <c r="BF36" s="163">
        <v>66.876000000000005</v>
      </c>
      <c r="BG36" s="163">
        <v>65.942999999999998</v>
      </c>
      <c r="BH36" s="163">
        <v>-5.5830000000000002</v>
      </c>
      <c r="BI36" s="163">
        <v>-67.102000000000004</v>
      </c>
      <c r="BJ36" s="163">
        <v>-59.075000000000003</v>
      </c>
      <c r="BK36" s="163">
        <v>6.6161000000000003</v>
      </c>
      <c r="BL36" s="163">
        <v>7.6111000000000004</v>
      </c>
      <c r="BM36" s="163">
        <v>5.2038000000000002</v>
      </c>
      <c r="BN36" s="163">
        <v>490.18</v>
      </c>
      <c r="BO36" s="163">
        <v>134.94</v>
      </c>
      <c r="BP36" s="163">
        <v>135.13</v>
      </c>
      <c r="BQ36" s="163">
        <v>-501.95</v>
      </c>
      <c r="BR36" s="163">
        <v>547.89</v>
      </c>
      <c r="BS36" s="163">
        <v>40.976999999999997</v>
      </c>
      <c r="BT36" s="163">
        <v>-112.81</v>
      </c>
      <c r="BU36" s="163">
        <v>115.03</v>
      </c>
      <c r="BV36" s="163">
        <v>104.56</v>
      </c>
      <c r="BW36" s="163">
        <v>28.36</v>
      </c>
      <c r="BX36" s="163">
        <v>27.728999999999999</v>
      </c>
      <c r="BY36" s="163">
        <v>70.638999999999996</v>
      </c>
      <c r="BZ36" s="163">
        <v>84.33</v>
      </c>
      <c r="CA36" s="163">
        <v>-94.837000000000003</v>
      </c>
      <c r="CB36" s="163">
        <v>-94.703000000000003</v>
      </c>
      <c r="CC36" s="163">
        <v>175.66</v>
      </c>
      <c r="CD36" s="163">
        <v>178.52</v>
      </c>
      <c r="CE36" s="163">
        <v>34.305</v>
      </c>
      <c r="CF36" s="163">
        <v>-129.12</v>
      </c>
      <c r="CG36" s="163">
        <v>-129.37</v>
      </c>
      <c r="CH36" s="163">
        <v>10.175000000000001</v>
      </c>
      <c r="CI36" s="163">
        <v>-90.055000000000007</v>
      </c>
      <c r="CJ36" s="163">
        <v>19.57</v>
      </c>
      <c r="CK36" s="163">
        <v>25.984999999999999</v>
      </c>
      <c r="CL36" s="163">
        <v>43.9</v>
      </c>
      <c r="CM36" s="163">
        <v>181.6</v>
      </c>
      <c r="CN36" s="163">
        <v>-19.079000000000001</v>
      </c>
      <c r="CO36" s="163">
        <v>23.931999999999999</v>
      </c>
      <c r="CP36" s="163">
        <v>23.007999999999999</v>
      </c>
      <c r="CQ36" s="163">
        <v>24.622</v>
      </c>
      <c r="CR36" s="163">
        <v>27.257999999999999</v>
      </c>
      <c r="CS36" s="163">
        <v>28.175000000000001</v>
      </c>
      <c r="CT36" s="163">
        <v>1</v>
      </c>
      <c r="CU36" s="163">
        <v>0</v>
      </c>
      <c r="CV36" s="163">
        <v>0.88900000000000001</v>
      </c>
      <c r="CW36" s="163">
        <v>14.19</v>
      </c>
      <c r="CX36" s="163">
        <v>62.529000000000003</v>
      </c>
      <c r="CY36" s="163">
        <v>76.36</v>
      </c>
      <c r="CZ36" s="163">
        <v>57.194000000000003</v>
      </c>
      <c r="DA36" s="163">
        <v>54.057000000000002</v>
      </c>
      <c r="DB36" s="163">
        <v>-32.389000000000003</v>
      </c>
      <c r="DC36" s="163">
        <v>-2.1351</v>
      </c>
      <c r="DD36" s="163">
        <v>90.665000000000006</v>
      </c>
      <c r="DE36" s="163">
        <v>89.510999999999996</v>
      </c>
      <c r="DF36" s="163">
        <v>-131.25</v>
      </c>
      <c r="DG36" s="163">
        <v>0</v>
      </c>
      <c r="DH36" s="163">
        <v>-19.573</v>
      </c>
      <c r="DI36" s="163">
        <v>-127.4</v>
      </c>
      <c r="DJ36" s="163">
        <v>-127.59</v>
      </c>
      <c r="DK36" s="163">
        <v>39.789000000000001</v>
      </c>
      <c r="DL36" s="163">
        <v>80.281999999999996</v>
      </c>
      <c r="DM36" s="163">
        <v>93.004000000000005</v>
      </c>
      <c r="DN36" s="163">
        <v>115.44</v>
      </c>
      <c r="DO36" s="163">
        <v>79.040000000000006</v>
      </c>
      <c r="DP36" s="163">
        <v>-17.23</v>
      </c>
      <c r="DQ36" s="163">
        <v>62.1</v>
      </c>
      <c r="DR36" s="163">
        <v>128.18</v>
      </c>
      <c r="DS36" s="163">
        <v>-31.83</v>
      </c>
      <c r="DT36" s="163">
        <v>-32.06</v>
      </c>
      <c r="DU36" s="163">
        <v>130.18</v>
      </c>
      <c r="DV36" s="163">
        <v>91.36</v>
      </c>
      <c r="DW36" s="163">
        <v>128.74</v>
      </c>
      <c r="DX36" s="163">
        <v>127.05</v>
      </c>
      <c r="DY36" s="163">
        <v>-81.39</v>
      </c>
      <c r="DZ36" s="163">
        <v>-79.745000000000005</v>
      </c>
      <c r="EA36" s="163">
        <v>239.04</v>
      </c>
      <c r="EB36" s="163">
        <v>193.62</v>
      </c>
      <c r="EC36" s="163">
        <v>187.13</v>
      </c>
      <c r="ED36" s="163">
        <v>189.15</v>
      </c>
      <c r="EE36" s="163">
        <v>35.661999999999999</v>
      </c>
      <c r="EF36" s="163">
        <v>25.321999999999999</v>
      </c>
      <c r="EG36" s="163">
        <v>-22.588000000000001</v>
      </c>
      <c r="EH36" s="163">
        <v>509.41</v>
      </c>
      <c r="EI36" s="163">
        <v>-91.334999999999994</v>
      </c>
      <c r="EJ36" s="163">
        <v>0</v>
      </c>
      <c r="EK36" s="163">
        <v>-40.094000000000001</v>
      </c>
      <c r="EL36" s="163">
        <v>-38.575000000000003</v>
      </c>
      <c r="EM36" s="163">
        <v>42.104999999999997</v>
      </c>
      <c r="EN36" s="163">
        <v>-56.088999999999999</v>
      </c>
      <c r="EO36" s="163">
        <v>-54.186</v>
      </c>
      <c r="EP36" s="163">
        <v>118.31</v>
      </c>
      <c r="EQ36" s="163">
        <v>-78.748000000000005</v>
      </c>
      <c r="ER36" s="163">
        <v>-81.058000000000007</v>
      </c>
      <c r="ES36" s="163">
        <v>9.7835000000000001</v>
      </c>
      <c r="ET36" s="163">
        <v>0</v>
      </c>
      <c r="EU36" s="163">
        <v>-6.8598999999999997</v>
      </c>
      <c r="EV36" s="163">
        <v>97.599000000000004</v>
      </c>
      <c r="EW36" s="163">
        <v>15.707000000000001</v>
      </c>
      <c r="EX36" s="163">
        <v>-174.4</v>
      </c>
      <c r="EY36" s="163">
        <v>-28.126999999999999</v>
      </c>
      <c r="EZ36" s="163">
        <v>-27.105</v>
      </c>
      <c r="FA36" s="163">
        <v>3.9096000000000002</v>
      </c>
      <c r="FB36" s="163">
        <v>-14.204000000000001</v>
      </c>
      <c r="FC36" s="163">
        <v>-36.252000000000002</v>
      </c>
      <c r="FD36" s="163">
        <v>16.936</v>
      </c>
      <c r="FE36" s="163">
        <v>0</v>
      </c>
      <c r="FF36" s="163">
        <v>0</v>
      </c>
      <c r="FG36" s="163">
        <v>30.745000000000001</v>
      </c>
      <c r="FH36" s="163">
        <v>30.742999999999999</v>
      </c>
      <c r="FI36" s="163">
        <v>29.106999999999999</v>
      </c>
      <c r="FJ36" s="163">
        <v>95.281999999999996</v>
      </c>
      <c r="FK36" s="163">
        <v>94.277000000000001</v>
      </c>
      <c r="FL36" s="163">
        <v>-112.36</v>
      </c>
      <c r="FM36" s="163">
        <v>84.358000000000004</v>
      </c>
      <c r="FN36" s="163">
        <v>83.388999999999996</v>
      </c>
      <c r="FO36" s="163">
        <v>-74.866</v>
      </c>
      <c r="FP36" s="163">
        <v>-61.746000000000002</v>
      </c>
      <c r="FQ36" s="163">
        <v>-49.151000000000003</v>
      </c>
      <c r="FR36" s="163">
        <v>-41.189</v>
      </c>
      <c r="FS36" s="163">
        <v>13.776999999999999</v>
      </c>
      <c r="FT36" s="163">
        <v>0.91579999999999995</v>
      </c>
      <c r="FU36" s="163">
        <v>-8.4099000000000004</v>
      </c>
      <c r="FV36" s="163">
        <v>14.56</v>
      </c>
      <c r="FW36" s="163">
        <v>-49.524000000000001</v>
      </c>
      <c r="FX36" s="163">
        <v>10.250999999999999</v>
      </c>
      <c r="FY36" s="163">
        <v>-14.946999999999999</v>
      </c>
      <c r="FZ36" s="163">
        <v>0.753</v>
      </c>
      <c r="GA36" s="163">
        <v>11.377000000000001</v>
      </c>
      <c r="GB36" s="163">
        <v>20.579000000000001</v>
      </c>
      <c r="GC36" s="163">
        <v>61.664000000000001</v>
      </c>
      <c r="GD36" s="163">
        <v>74.597999999999999</v>
      </c>
      <c r="GE36" s="163">
        <v>16.88</v>
      </c>
      <c r="GF36" s="163">
        <v>91.994</v>
      </c>
      <c r="GG36" s="163">
        <v>31.2</v>
      </c>
      <c r="GH36" s="163">
        <v>-23.268000000000001</v>
      </c>
      <c r="GI36" s="163">
        <v>1.7301</v>
      </c>
      <c r="GJ36" s="163">
        <v>-1.831</v>
      </c>
      <c r="GK36" s="163">
        <v>1.9536</v>
      </c>
      <c r="GL36" s="163">
        <v>6.3799999999999996E-2</v>
      </c>
      <c r="GM36" s="163">
        <v>0</v>
      </c>
      <c r="GN36" s="163">
        <v>-14.95</v>
      </c>
      <c r="GO36" s="163">
        <v>-37.814</v>
      </c>
      <c r="GP36" s="163">
        <v>27.45</v>
      </c>
      <c r="GQ36" s="163">
        <v>59.326000000000001</v>
      </c>
      <c r="GR36" s="163">
        <v>116.3</v>
      </c>
      <c r="GS36" s="163">
        <v>75.403999999999996</v>
      </c>
      <c r="GT36" s="163">
        <v>-178.23</v>
      </c>
      <c r="GU36" s="163">
        <v>-28.574999999999999</v>
      </c>
      <c r="GV36" s="163">
        <v>48.018999999999998</v>
      </c>
      <c r="GW36" s="163">
        <v>-39.061</v>
      </c>
      <c r="GX36" s="163">
        <v>11.199</v>
      </c>
      <c r="GY36" s="163">
        <v>2.9981</v>
      </c>
      <c r="GZ36" s="163">
        <v>2.7210999999999999</v>
      </c>
      <c r="HA36" s="163">
        <v>13</v>
      </c>
      <c r="HB36" s="163">
        <v>161.51</v>
      </c>
      <c r="HC36" s="163">
        <v>162.49</v>
      </c>
      <c r="HD36" s="163">
        <v>279.5</v>
      </c>
      <c r="HE36" s="163">
        <v>-279.94</v>
      </c>
      <c r="HF36" s="163">
        <v>-420.36</v>
      </c>
      <c r="HG36" s="163">
        <v>421.33</v>
      </c>
      <c r="HH36" s="163">
        <v>420.51</v>
      </c>
      <c r="HI36" s="163">
        <v>-154.32</v>
      </c>
      <c r="HJ36" s="163">
        <v>-152.72</v>
      </c>
      <c r="HK36" s="163">
        <v>-52.866999999999997</v>
      </c>
      <c r="HL36" s="163">
        <v>-44.308999999999997</v>
      </c>
      <c r="HM36" s="163">
        <v>76.272000000000006</v>
      </c>
      <c r="HN36" s="163">
        <v>75.421000000000006</v>
      </c>
      <c r="HO36" s="163">
        <v>-111.69</v>
      </c>
      <c r="HP36" s="163">
        <v>-110.05</v>
      </c>
      <c r="HQ36" s="163">
        <v>26.809000000000001</v>
      </c>
      <c r="HR36" s="163">
        <v>26.687999999999999</v>
      </c>
      <c r="HS36" s="163">
        <v>19.207999999999998</v>
      </c>
      <c r="HT36" s="163">
        <v>18.388000000000002</v>
      </c>
      <c r="HU36" s="163">
        <v>119.97</v>
      </c>
      <c r="HV36" s="163">
        <v>119.62</v>
      </c>
      <c r="HW36" s="163">
        <v>52.7</v>
      </c>
      <c r="HX36" s="163">
        <v>53.298999999999999</v>
      </c>
      <c r="HY36" s="163">
        <v>21.800999999999998</v>
      </c>
      <c r="HZ36" s="163">
        <v>-66.08</v>
      </c>
      <c r="IA36" s="163">
        <v>-372.34</v>
      </c>
      <c r="IB36" s="163">
        <v>89.804000000000002</v>
      </c>
      <c r="IC36" s="163">
        <v>89.012</v>
      </c>
      <c r="ID36" s="163">
        <v>11.1</v>
      </c>
      <c r="IE36" s="163">
        <v>25.1</v>
      </c>
      <c r="IF36" s="163">
        <v>-32.798999999999999</v>
      </c>
      <c r="IG36" s="163">
        <v>-32.798999999999999</v>
      </c>
      <c r="IH36" s="163">
        <v>1.4458</v>
      </c>
      <c r="II36" s="163">
        <v>1.3412999999999999</v>
      </c>
      <c r="IJ36" s="163">
        <v>-411.53</v>
      </c>
      <c r="IK36" s="163">
        <v>150.59</v>
      </c>
      <c r="IL36" s="163">
        <v>277.42</v>
      </c>
      <c r="IM36" s="163">
        <v>235.95</v>
      </c>
      <c r="IN36" s="163">
        <v>-9.1283999999999992</v>
      </c>
      <c r="IO36" s="163">
        <v>-228.12</v>
      </c>
      <c r="IP36" s="163">
        <v>232.8</v>
      </c>
      <c r="IQ36" s="163">
        <v>-39.802</v>
      </c>
      <c r="IR36" s="163">
        <v>-125.75</v>
      </c>
      <c r="IS36" s="163">
        <v>-223.54</v>
      </c>
      <c r="IT36" s="163">
        <v>92.41</v>
      </c>
      <c r="IU36" s="163">
        <v>90.233000000000004</v>
      </c>
      <c r="IV36" s="163">
        <v>41.664999999999999</v>
      </c>
      <c r="IW36" s="163">
        <v>-265.99</v>
      </c>
      <c r="IX36" s="163">
        <v>124.97</v>
      </c>
      <c r="IY36" s="163">
        <v>-139.65</v>
      </c>
      <c r="IZ36" s="163">
        <v>141.63999999999999</v>
      </c>
      <c r="JA36" s="163">
        <v>-7.3567999999999998</v>
      </c>
      <c r="JB36" s="163">
        <v>30.954999999999998</v>
      </c>
      <c r="JC36" s="163">
        <v>28.638999999999999</v>
      </c>
      <c r="JD36" s="163">
        <v>5.9909999999999997</v>
      </c>
      <c r="JE36" s="163">
        <v>5.9889000000000001</v>
      </c>
      <c r="JF36" s="163">
        <v>-28.079000000000001</v>
      </c>
      <c r="JG36" s="163">
        <v>16.478999999999999</v>
      </c>
      <c r="JH36" s="163">
        <v>7.9500999999999999</v>
      </c>
      <c r="JI36" s="163">
        <v>-17.256</v>
      </c>
      <c r="JJ36" s="163">
        <v>-32.841000000000001</v>
      </c>
      <c r="JK36" s="163">
        <v>-13.035</v>
      </c>
      <c r="JL36" s="163">
        <v>39.9</v>
      </c>
      <c r="JM36" s="163">
        <v>50.798999999999999</v>
      </c>
      <c r="JN36" s="163">
        <v>49.963999999999999</v>
      </c>
      <c r="JO36" s="163">
        <v>10.347</v>
      </c>
      <c r="JP36" s="163">
        <v>12.374000000000001</v>
      </c>
      <c r="JQ36" s="163">
        <v>48.145000000000003</v>
      </c>
      <c r="JR36" s="163">
        <v>50.351999999999997</v>
      </c>
      <c r="JS36" s="163">
        <v>49.933</v>
      </c>
      <c r="JT36" s="164">
        <v>44.573999999999998</v>
      </c>
      <c r="JU36" s="163">
        <v>-25.899000000000001</v>
      </c>
      <c r="JV36" s="163">
        <v>19.896000000000001</v>
      </c>
      <c r="JW36" s="163">
        <v>8.0398999999999994</v>
      </c>
      <c r="JX36" s="163">
        <v>8.6998999999999995</v>
      </c>
      <c r="JY36" s="163">
        <v>-42.497999999999998</v>
      </c>
      <c r="JZ36" s="163">
        <v>74.700999999999993</v>
      </c>
      <c r="KA36" s="163">
        <v>54.851999999999997</v>
      </c>
      <c r="KB36" s="163">
        <v>-41.381</v>
      </c>
      <c r="KC36" s="163">
        <v>-73.13</v>
      </c>
      <c r="KD36" s="163">
        <v>42.508000000000003</v>
      </c>
      <c r="KE36" s="163">
        <v>29.030999999999999</v>
      </c>
      <c r="KF36" s="163">
        <v>15.898999999999999</v>
      </c>
      <c r="KG36" s="163">
        <v>-16.7</v>
      </c>
      <c r="KH36" s="163">
        <v>0.72089999999999999</v>
      </c>
      <c r="KI36" s="163">
        <v>185.68</v>
      </c>
    </row>
    <row r="37" spans="1:295" ht="18" customHeight="1" x14ac:dyDescent="0.3">
      <c r="A37" s="160" t="s">
        <v>60</v>
      </c>
      <c r="B37" s="160" t="s">
        <v>800</v>
      </c>
      <c r="C37" s="163">
        <v>0</v>
      </c>
      <c r="D37" s="163">
        <v>22.51</v>
      </c>
      <c r="E37" s="163">
        <v>-45.003999999999998</v>
      </c>
      <c r="F37" s="163">
        <v>-31.04</v>
      </c>
      <c r="G37" s="163">
        <v>39.759</v>
      </c>
      <c r="H37" s="163">
        <v>0</v>
      </c>
      <c r="I37" s="163">
        <v>79.206000000000003</v>
      </c>
      <c r="J37" s="163">
        <v>-159.08000000000001</v>
      </c>
      <c r="K37" s="163">
        <v>68.322000000000003</v>
      </c>
      <c r="L37" s="163">
        <v>34.828000000000003</v>
      </c>
      <c r="M37" s="163">
        <v>33.802999999999997</v>
      </c>
      <c r="N37" s="163">
        <v>-46.619</v>
      </c>
      <c r="O37" s="163">
        <v>-40.792000000000002</v>
      </c>
      <c r="P37" s="163">
        <v>35.200000000000003</v>
      </c>
      <c r="Q37" s="163">
        <v>15.731999999999999</v>
      </c>
      <c r="R37" s="163">
        <v>-35.200000000000003</v>
      </c>
      <c r="S37" s="163">
        <v>13.071</v>
      </c>
      <c r="T37" s="163">
        <v>325.5</v>
      </c>
      <c r="U37" s="163">
        <v>10.505000000000001</v>
      </c>
      <c r="V37" s="163">
        <v>10.689</v>
      </c>
      <c r="W37" s="163">
        <v>17.663</v>
      </c>
      <c r="X37" s="163">
        <v>0</v>
      </c>
      <c r="Y37" s="163">
        <v>14.047000000000001</v>
      </c>
      <c r="Z37" s="163">
        <v>7.5862999999999996</v>
      </c>
      <c r="AA37" s="164">
        <v>14.411</v>
      </c>
      <c r="AB37" s="163">
        <v>113</v>
      </c>
      <c r="AC37" s="163">
        <v>-82.75</v>
      </c>
      <c r="AD37" s="163">
        <v>-82.51</v>
      </c>
      <c r="AE37" s="163">
        <v>16.497</v>
      </c>
      <c r="AF37" s="163">
        <v>46.619</v>
      </c>
      <c r="AG37" s="163">
        <v>39.6</v>
      </c>
      <c r="AH37" s="163">
        <v>6.0209000000000001</v>
      </c>
      <c r="AI37" s="163">
        <v>0.14299999999999999</v>
      </c>
      <c r="AJ37" s="163">
        <v>-78.278999999999996</v>
      </c>
      <c r="AK37" s="163">
        <v>-78.510000000000005</v>
      </c>
      <c r="AL37" s="163">
        <v>-57.459000000000003</v>
      </c>
      <c r="AM37" s="163">
        <v>79.760000000000005</v>
      </c>
      <c r="AN37" s="163">
        <v>79.808999999999997</v>
      </c>
      <c r="AO37" s="163">
        <v>16.100000000000001</v>
      </c>
      <c r="AP37" s="163">
        <v>-0.51680000000000004</v>
      </c>
      <c r="AQ37" s="163">
        <v>75.688000000000002</v>
      </c>
      <c r="AR37" s="163">
        <v>79.113</v>
      </c>
      <c r="AS37" s="163">
        <v>32.634999999999998</v>
      </c>
      <c r="AT37" s="163">
        <v>-62.692</v>
      </c>
      <c r="AU37" s="163">
        <v>-62.405999999999999</v>
      </c>
      <c r="AV37" s="163">
        <v>4.3925000000000001</v>
      </c>
      <c r="AW37" s="163">
        <v>4.4725999999999999</v>
      </c>
      <c r="AX37" s="163">
        <v>0</v>
      </c>
      <c r="AY37" s="163">
        <v>107.56</v>
      </c>
      <c r="AZ37" s="163">
        <v>0</v>
      </c>
      <c r="BA37" s="163">
        <v>-1.0628</v>
      </c>
      <c r="BB37" s="163">
        <v>-474.42</v>
      </c>
      <c r="BC37" s="163">
        <v>4.3917000000000002</v>
      </c>
      <c r="BD37" s="163">
        <v>0</v>
      </c>
      <c r="BE37" s="163">
        <v>0</v>
      </c>
      <c r="BF37" s="163">
        <v>67.671999999999997</v>
      </c>
      <c r="BG37" s="163">
        <v>66.763999999999996</v>
      </c>
      <c r="BH37" s="163">
        <v>-5.7255000000000003</v>
      </c>
      <c r="BI37" s="163">
        <v>-67.102000000000004</v>
      </c>
      <c r="BJ37" s="163">
        <v>-59.741999999999997</v>
      </c>
      <c r="BK37" s="163">
        <v>6.6161000000000003</v>
      </c>
      <c r="BL37" s="163">
        <v>7.9489999999999998</v>
      </c>
      <c r="BM37" s="163">
        <v>5.4288999999999996</v>
      </c>
      <c r="BN37" s="163">
        <v>508.59</v>
      </c>
      <c r="BO37" s="163">
        <v>138.12</v>
      </c>
      <c r="BP37" s="163">
        <v>138.85</v>
      </c>
      <c r="BQ37" s="163">
        <v>-508.12</v>
      </c>
      <c r="BR37" s="163">
        <v>569.66</v>
      </c>
      <c r="BS37" s="163">
        <v>40.976999999999997</v>
      </c>
      <c r="BT37" s="163">
        <v>-129.93</v>
      </c>
      <c r="BU37" s="163">
        <v>132.21</v>
      </c>
      <c r="BV37" s="163">
        <v>106.83</v>
      </c>
      <c r="BW37" s="163">
        <v>28.92</v>
      </c>
      <c r="BX37" s="163">
        <v>29.068999999999999</v>
      </c>
      <c r="BY37" s="163">
        <v>71.8</v>
      </c>
      <c r="BZ37" s="163">
        <v>84.459000000000003</v>
      </c>
      <c r="CA37" s="163">
        <v>-94.435000000000002</v>
      </c>
      <c r="CB37" s="163">
        <v>-94.033000000000001</v>
      </c>
      <c r="CC37" s="163">
        <v>174.42</v>
      </c>
      <c r="CD37" s="163">
        <v>175.59</v>
      </c>
      <c r="CE37" s="163">
        <v>32.83</v>
      </c>
      <c r="CF37" s="163">
        <v>-135.12</v>
      </c>
      <c r="CG37" s="163">
        <v>-134.88</v>
      </c>
      <c r="CH37" s="163">
        <v>13.063000000000001</v>
      </c>
      <c r="CI37" s="163">
        <v>-93.572000000000003</v>
      </c>
      <c r="CJ37" s="163">
        <v>19.57</v>
      </c>
      <c r="CK37" s="163">
        <v>25.984999999999999</v>
      </c>
      <c r="CL37" s="163">
        <v>35.798999999999999</v>
      </c>
      <c r="CM37" s="163">
        <v>187.6</v>
      </c>
      <c r="CN37" s="163">
        <v>-19.37</v>
      </c>
      <c r="CO37" s="163">
        <v>19.954000000000001</v>
      </c>
      <c r="CP37" s="163">
        <v>19.408000000000001</v>
      </c>
      <c r="CQ37" s="163">
        <v>20.818999999999999</v>
      </c>
      <c r="CR37" s="163">
        <v>21.681000000000001</v>
      </c>
      <c r="CS37" s="163">
        <v>22.45</v>
      </c>
      <c r="CT37" s="163">
        <v>1</v>
      </c>
      <c r="CU37" s="163">
        <v>0</v>
      </c>
      <c r="CV37" s="163">
        <v>7.1398999999999999</v>
      </c>
      <c r="CW37" s="163">
        <v>14.428000000000001</v>
      </c>
      <c r="CX37" s="163">
        <v>65.48</v>
      </c>
      <c r="CY37" s="163">
        <v>81.55</v>
      </c>
      <c r="CZ37" s="163">
        <v>57.896999999999998</v>
      </c>
      <c r="DA37" s="163">
        <v>54.643000000000001</v>
      </c>
      <c r="DB37" s="163">
        <v>-33.119</v>
      </c>
      <c r="DC37" s="163">
        <v>-2.1351</v>
      </c>
      <c r="DD37" s="163">
        <v>93.828000000000003</v>
      </c>
      <c r="DE37" s="163">
        <v>92.813000000000002</v>
      </c>
      <c r="DF37" s="163">
        <v>-137.22</v>
      </c>
      <c r="DG37" s="163">
        <v>0</v>
      </c>
      <c r="DH37" s="163">
        <v>-19.837</v>
      </c>
      <c r="DI37" s="163">
        <v>-131.19</v>
      </c>
      <c r="DJ37" s="163">
        <v>-133.38999999999999</v>
      </c>
      <c r="DK37" s="163">
        <v>40.662999999999997</v>
      </c>
      <c r="DL37" s="163">
        <v>80.281999999999996</v>
      </c>
      <c r="DM37" s="163">
        <v>95.352000000000004</v>
      </c>
      <c r="DN37" s="163">
        <v>116.61</v>
      </c>
      <c r="DO37" s="163">
        <v>79.94</v>
      </c>
      <c r="DP37" s="163">
        <v>-18.27</v>
      </c>
      <c r="DQ37" s="163">
        <v>64.908000000000001</v>
      </c>
      <c r="DR37" s="163">
        <v>138.1</v>
      </c>
      <c r="DS37" s="163">
        <v>-32.020000000000003</v>
      </c>
      <c r="DT37" s="163">
        <v>-32.130000000000003</v>
      </c>
      <c r="DU37" s="163">
        <v>133.72</v>
      </c>
      <c r="DV37" s="163">
        <v>93.41</v>
      </c>
      <c r="DW37" s="163">
        <v>137.25</v>
      </c>
      <c r="DX37" s="163">
        <v>135.34</v>
      </c>
      <c r="DY37" s="163">
        <v>-78.632000000000005</v>
      </c>
      <c r="DZ37" s="163">
        <v>-77.471999999999994</v>
      </c>
      <c r="EA37" s="163">
        <v>249.04</v>
      </c>
      <c r="EB37" s="163">
        <v>200.35</v>
      </c>
      <c r="EC37" s="163">
        <v>194.62</v>
      </c>
      <c r="ED37" s="163">
        <v>198.24</v>
      </c>
      <c r="EE37" s="163">
        <v>42.688000000000002</v>
      </c>
      <c r="EF37" s="163">
        <v>27.295999999999999</v>
      </c>
      <c r="EG37" s="163">
        <v>-23.123999999999999</v>
      </c>
      <c r="EH37" s="163">
        <v>518.88</v>
      </c>
      <c r="EI37" s="163">
        <v>-96.277000000000001</v>
      </c>
      <c r="EJ37" s="163">
        <v>0</v>
      </c>
      <c r="EK37" s="163">
        <v>-39.677999999999997</v>
      </c>
      <c r="EL37" s="163">
        <v>-37.927</v>
      </c>
      <c r="EM37" s="163">
        <v>42.387999999999998</v>
      </c>
      <c r="EN37" s="163">
        <v>-54.88</v>
      </c>
      <c r="EO37" s="163">
        <v>-52.009</v>
      </c>
      <c r="EP37" s="163">
        <v>142.9</v>
      </c>
      <c r="EQ37" s="163">
        <v>-79.010999999999996</v>
      </c>
      <c r="ER37" s="163">
        <v>-78.713999999999999</v>
      </c>
      <c r="ES37" s="163">
        <v>9.5610999999999997</v>
      </c>
      <c r="ET37" s="163">
        <v>0</v>
      </c>
      <c r="EU37" s="163">
        <v>-10.388999999999999</v>
      </c>
      <c r="EV37" s="163">
        <v>93.5</v>
      </c>
      <c r="EW37" s="163">
        <v>15.693</v>
      </c>
      <c r="EX37" s="163">
        <v>-170.88</v>
      </c>
      <c r="EY37" s="163">
        <v>-28.733000000000001</v>
      </c>
      <c r="EZ37" s="163">
        <v>-28.277000000000001</v>
      </c>
      <c r="FA37" s="163">
        <v>6.2309000000000001</v>
      </c>
      <c r="FB37" s="163">
        <v>-25.324999999999999</v>
      </c>
      <c r="FC37" s="163">
        <v>-4.0758000000000001</v>
      </c>
      <c r="FD37" s="163">
        <v>16.978000000000002</v>
      </c>
      <c r="FE37" s="163">
        <v>0</v>
      </c>
      <c r="FF37" s="163">
        <v>0</v>
      </c>
      <c r="FG37" s="163">
        <v>31.911000000000001</v>
      </c>
      <c r="FH37" s="163">
        <v>33.204999999999998</v>
      </c>
      <c r="FI37" s="163">
        <v>31.678000000000001</v>
      </c>
      <c r="FJ37" s="163">
        <v>95.281999999999996</v>
      </c>
      <c r="FK37" s="163">
        <v>95.114999999999995</v>
      </c>
      <c r="FL37" s="163">
        <v>-109.68</v>
      </c>
      <c r="FM37" s="163">
        <v>81.114000000000004</v>
      </c>
      <c r="FN37" s="163">
        <v>80.415000000000006</v>
      </c>
      <c r="FO37" s="163">
        <v>-71.290999999999997</v>
      </c>
      <c r="FP37" s="163">
        <v>-58.039000000000001</v>
      </c>
      <c r="FQ37" s="163">
        <v>-49.151000000000003</v>
      </c>
      <c r="FR37" s="163">
        <v>-40.939</v>
      </c>
      <c r="FS37" s="163">
        <v>13.776999999999999</v>
      </c>
      <c r="FT37" s="163">
        <v>0.99760000000000004</v>
      </c>
      <c r="FU37" s="163">
        <v>-8.3598999999999997</v>
      </c>
      <c r="FV37" s="163">
        <v>14.6</v>
      </c>
      <c r="FW37" s="163">
        <v>-48.505000000000003</v>
      </c>
      <c r="FX37" s="163">
        <v>10.234999999999999</v>
      </c>
      <c r="FY37" s="163">
        <v>-14.946999999999999</v>
      </c>
      <c r="FZ37" s="163">
        <v>0.69699999999999995</v>
      </c>
      <c r="GA37" s="163">
        <v>11.295</v>
      </c>
      <c r="GB37" s="163">
        <v>20.899000000000001</v>
      </c>
      <c r="GC37" s="163">
        <v>59.506999999999998</v>
      </c>
      <c r="GD37" s="163">
        <v>72.540999999999997</v>
      </c>
      <c r="GE37" s="163">
        <v>17.13</v>
      </c>
      <c r="GF37" s="163">
        <v>92.475999999999999</v>
      </c>
      <c r="GG37" s="163">
        <v>31.298999999999999</v>
      </c>
      <c r="GH37" s="163">
        <v>-24.259</v>
      </c>
      <c r="GI37" s="163">
        <v>1.9157</v>
      </c>
      <c r="GJ37" s="163">
        <v>-1.7607999999999999</v>
      </c>
      <c r="GK37" s="163">
        <v>2.0516000000000001</v>
      </c>
      <c r="GL37" s="163">
        <v>6.3799999999999996E-2</v>
      </c>
      <c r="GM37" s="163">
        <v>0</v>
      </c>
      <c r="GN37" s="163">
        <v>-15.734999999999999</v>
      </c>
      <c r="GO37" s="163">
        <v>-39.298000000000002</v>
      </c>
      <c r="GP37" s="163">
        <v>28.495000000000001</v>
      </c>
      <c r="GQ37" s="163">
        <v>61.679000000000002</v>
      </c>
      <c r="GR37" s="163">
        <v>117.16</v>
      </c>
      <c r="GS37" s="163">
        <v>76.899000000000001</v>
      </c>
      <c r="GT37" s="163">
        <v>-178.99</v>
      </c>
      <c r="GU37" s="163">
        <v>-29.335000000000001</v>
      </c>
      <c r="GV37" s="163">
        <v>49.402999999999999</v>
      </c>
      <c r="GW37" s="163">
        <v>-41.503999999999998</v>
      </c>
      <c r="GX37" s="163">
        <v>11.356999999999999</v>
      </c>
      <c r="GY37" s="163">
        <v>2.3828</v>
      </c>
      <c r="GZ37" s="163">
        <v>2.1305000000000001</v>
      </c>
      <c r="HA37" s="163">
        <v>13</v>
      </c>
      <c r="HB37" s="163">
        <v>162.65</v>
      </c>
      <c r="HC37" s="163">
        <v>161.27000000000001</v>
      </c>
      <c r="HD37" s="163">
        <v>283.7</v>
      </c>
      <c r="HE37" s="163">
        <v>-282.33</v>
      </c>
      <c r="HF37" s="163">
        <v>-418.13</v>
      </c>
      <c r="HG37" s="163">
        <v>417.93</v>
      </c>
      <c r="HH37" s="163">
        <v>417.72</v>
      </c>
      <c r="HI37" s="163">
        <v>-155.37</v>
      </c>
      <c r="HJ37" s="163">
        <v>-153.96</v>
      </c>
      <c r="HK37" s="163">
        <v>-52.811</v>
      </c>
      <c r="HL37" s="163">
        <v>-43.55</v>
      </c>
      <c r="HM37" s="163">
        <v>75.956000000000003</v>
      </c>
      <c r="HN37" s="163">
        <v>75.756</v>
      </c>
      <c r="HO37" s="163">
        <v>-111.69</v>
      </c>
      <c r="HP37" s="163">
        <v>-110.05</v>
      </c>
      <c r="HQ37" s="163">
        <v>21.821000000000002</v>
      </c>
      <c r="HR37" s="163">
        <v>21.635000000000002</v>
      </c>
      <c r="HS37" s="163">
        <v>10.845000000000001</v>
      </c>
      <c r="HT37" s="163">
        <v>11.613</v>
      </c>
      <c r="HU37" s="163">
        <v>116.79</v>
      </c>
      <c r="HV37" s="163">
        <v>116.68</v>
      </c>
      <c r="HW37" s="163">
        <v>55.798999999999999</v>
      </c>
      <c r="HX37" s="163">
        <v>55.4</v>
      </c>
      <c r="HY37" s="163">
        <v>21.739000000000001</v>
      </c>
      <c r="HZ37" s="163">
        <v>-56.72</v>
      </c>
      <c r="IA37" s="163">
        <v>-362.7</v>
      </c>
      <c r="IB37" s="163">
        <v>78.25</v>
      </c>
      <c r="IC37" s="163">
        <v>77.995999999999995</v>
      </c>
      <c r="ID37" s="163">
        <v>11.6</v>
      </c>
      <c r="IE37" s="163">
        <v>30.2</v>
      </c>
      <c r="IF37" s="163">
        <v>-27.6</v>
      </c>
      <c r="IG37" s="163">
        <v>-27.7</v>
      </c>
      <c r="IH37" s="163">
        <v>1.5722</v>
      </c>
      <c r="II37" s="163">
        <v>1.304</v>
      </c>
      <c r="IJ37" s="163">
        <v>-413.8</v>
      </c>
      <c r="IK37" s="163">
        <v>155.07</v>
      </c>
      <c r="IL37" s="163">
        <v>274.77999999999997</v>
      </c>
      <c r="IM37" s="163">
        <v>229.15</v>
      </c>
      <c r="IN37" s="163">
        <v>-12.92</v>
      </c>
      <c r="IO37" s="163">
        <v>-222.67</v>
      </c>
      <c r="IP37" s="163">
        <v>223.33</v>
      </c>
      <c r="IQ37" s="163">
        <v>-28.960999999999999</v>
      </c>
      <c r="IR37" s="163">
        <v>-115.98</v>
      </c>
      <c r="IS37" s="163">
        <v>-223.71</v>
      </c>
      <c r="IT37" s="163">
        <v>95.915000000000006</v>
      </c>
      <c r="IU37" s="163">
        <v>93.238</v>
      </c>
      <c r="IV37" s="163">
        <v>26.841000000000001</v>
      </c>
      <c r="IW37" s="163">
        <v>-262.57</v>
      </c>
      <c r="IX37" s="163">
        <v>116.44</v>
      </c>
      <c r="IY37" s="163">
        <v>-145.99</v>
      </c>
      <c r="IZ37" s="163">
        <v>146.19999999999999</v>
      </c>
      <c r="JA37" s="163">
        <v>-6.5107999999999997</v>
      </c>
      <c r="JB37" s="163">
        <v>30.954999999999998</v>
      </c>
      <c r="JC37" s="163">
        <v>28.879000000000001</v>
      </c>
      <c r="JD37" s="163">
        <v>5.8929999999999998</v>
      </c>
      <c r="JE37" s="163">
        <v>5.9078999999999997</v>
      </c>
      <c r="JF37" s="163">
        <v>-27.84</v>
      </c>
      <c r="JG37" s="163">
        <v>15.359</v>
      </c>
      <c r="JH37" s="163">
        <v>8.4263999999999992</v>
      </c>
      <c r="JI37" s="163">
        <v>-16.492999999999999</v>
      </c>
      <c r="JJ37" s="163">
        <v>-32.344000000000001</v>
      </c>
      <c r="JK37" s="163">
        <v>-13.359</v>
      </c>
      <c r="JL37" s="163">
        <v>40</v>
      </c>
      <c r="JM37" s="163">
        <v>53.48</v>
      </c>
      <c r="JN37" s="163">
        <v>53.362000000000002</v>
      </c>
      <c r="JO37" s="163">
        <v>10.332000000000001</v>
      </c>
      <c r="JP37" s="163">
        <v>12.428000000000001</v>
      </c>
      <c r="JQ37" s="163">
        <v>49.764000000000003</v>
      </c>
      <c r="JR37" s="163">
        <v>48.124000000000002</v>
      </c>
      <c r="JS37" s="163">
        <v>47.487000000000002</v>
      </c>
      <c r="JT37" s="164">
        <v>43.64</v>
      </c>
      <c r="JU37" s="163">
        <v>-29.1</v>
      </c>
      <c r="JV37" s="163">
        <v>18.190999999999999</v>
      </c>
      <c r="JW37" s="163">
        <v>8.2299000000000007</v>
      </c>
      <c r="JX37" s="163">
        <v>8.6998999999999995</v>
      </c>
      <c r="JY37" s="163">
        <v>-39.17</v>
      </c>
      <c r="JZ37" s="163">
        <v>74.808000000000007</v>
      </c>
      <c r="KA37" s="163">
        <v>54.08</v>
      </c>
      <c r="KB37" s="163">
        <v>-39.29</v>
      </c>
      <c r="KC37" s="163">
        <v>-73.421000000000006</v>
      </c>
      <c r="KD37" s="163">
        <v>41.941000000000003</v>
      </c>
      <c r="KE37" s="163">
        <v>31.132999999999999</v>
      </c>
      <c r="KF37" s="163">
        <v>20.899000000000001</v>
      </c>
      <c r="KG37" s="163">
        <v>-21.399000000000001</v>
      </c>
      <c r="KH37" s="163">
        <v>0.60519999999999996</v>
      </c>
      <c r="KI37" s="163">
        <v>196.7</v>
      </c>
    </row>
    <row r="38" spans="1:295" ht="18" customHeight="1" x14ac:dyDescent="0.3">
      <c r="A38" s="160" t="s">
        <v>60</v>
      </c>
      <c r="B38" s="160" t="s">
        <v>801</v>
      </c>
      <c r="C38" s="163">
        <v>0</v>
      </c>
      <c r="D38" s="163">
        <v>22.898</v>
      </c>
      <c r="E38" s="163">
        <v>-45.883000000000003</v>
      </c>
      <c r="F38" s="163">
        <v>-31.37</v>
      </c>
      <c r="G38" s="163">
        <v>39.759</v>
      </c>
      <c r="H38" s="163">
        <v>0</v>
      </c>
      <c r="I38" s="163">
        <v>79.188000000000002</v>
      </c>
      <c r="J38" s="163">
        <v>-160.29</v>
      </c>
      <c r="K38" s="163">
        <v>70.006</v>
      </c>
      <c r="L38" s="163">
        <v>35.228000000000002</v>
      </c>
      <c r="M38" s="163">
        <v>34.445</v>
      </c>
      <c r="N38" s="163">
        <v>-48.84</v>
      </c>
      <c r="O38" s="163">
        <v>-41.978000000000002</v>
      </c>
      <c r="P38" s="163">
        <v>37.4</v>
      </c>
      <c r="Q38" s="163">
        <v>16.559000000000001</v>
      </c>
      <c r="R38" s="163">
        <v>-37.4</v>
      </c>
      <c r="S38" s="163">
        <v>13.816000000000001</v>
      </c>
      <c r="T38" s="163">
        <v>325.58</v>
      </c>
      <c r="U38" s="163">
        <v>10.099</v>
      </c>
      <c r="V38" s="163">
        <v>10.32</v>
      </c>
      <c r="W38" s="163">
        <v>17.565000000000001</v>
      </c>
      <c r="X38" s="163">
        <v>0</v>
      </c>
      <c r="Y38" s="163">
        <v>14.398</v>
      </c>
      <c r="Z38" s="163">
        <v>6.7344999999999997</v>
      </c>
      <c r="AA38" s="164">
        <v>13.374000000000001</v>
      </c>
      <c r="AB38" s="163">
        <v>113</v>
      </c>
      <c r="AC38" s="163">
        <v>-84.338999999999999</v>
      </c>
      <c r="AD38" s="163">
        <v>-83.91</v>
      </c>
      <c r="AE38" s="163">
        <v>16.239999999999998</v>
      </c>
      <c r="AF38" s="163">
        <v>48.84</v>
      </c>
      <c r="AG38" s="163">
        <v>39.6</v>
      </c>
      <c r="AH38" s="163">
        <v>7.085</v>
      </c>
      <c r="AI38" s="163">
        <v>0.14699999999999999</v>
      </c>
      <c r="AJ38" s="163">
        <v>-79.528999999999996</v>
      </c>
      <c r="AK38" s="163">
        <v>-79.808999999999997</v>
      </c>
      <c r="AL38" s="163">
        <v>-57.658999999999999</v>
      </c>
      <c r="AM38" s="163">
        <v>81.33</v>
      </c>
      <c r="AN38" s="163">
        <v>81.388999999999996</v>
      </c>
      <c r="AO38" s="163">
        <v>15.795</v>
      </c>
      <c r="AP38" s="163">
        <v>-2.1798000000000002</v>
      </c>
      <c r="AQ38" s="163">
        <v>75.653000000000006</v>
      </c>
      <c r="AR38" s="163">
        <v>79.239000000000004</v>
      </c>
      <c r="AS38" s="163">
        <v>32.631999999999998</v>
      </c>
      <c r="AT38" s="163">
        <v>-64.165999999999997</v>
      </c>
      <c r="AU38" s="163">
        <v>-63.067999999999998</v>
      </c>
      <c r="AV38" s="163">
        <v>5.2553000000000001</v>
      </c>
      <c r="AW38" s="163">
        <v>4.9840999999999998</v>
      </c>
      <c r="AX38" s="163">
        <v>0</v>
      </c>
      <c r="AY38" s="163">
        <v>109.04</v>
      </c>
      <c r="AZ38" s="163">
        <v>0</v>
      </c>
      <c r="BA38" s="163">
        <v>0.53049999999999997</v>
      </c>
      <c r="BB38" s="163">
        <v>-475.25</v>
      </c>
      <c r="BC38" s="163">
        <v>4.3917000000000002</v>
      </c>
      <c r="BD38" s="163">
        <v>0</v>
      </c>
      <c r="BE38" s="163">
        <v>0</v>
      </c>
      <c r="BF38" s="163">
        <v>68.903000000000006</v>
      </c>
      <c r="BG38" s="163">
        <v>67.891000000000005</v>
      </c>
      <c r="BH38" s="163">
        <v>-5.5420999999999996</v>
      </c>
      <c r="BI38" s="163">
        <v>-67.102000000000004</v>
      </c>
      <c r="BJ38" s="163">
        <v>-61.47</v>
      </c>
      <c r="BK38" s="163">
        <v>6.6161000000000003</v>
      </c>
      <c r="BL38" s="163">
        <v>7.8329000000000004</v>
      </c>
      <c r="BM38" s="163">
        <v>5.3005000000000004</v>
      </c>
      <c r="BN38" s="163">
        <v>514.57000000000005</v>
      </c>
      <c r="BO38" s="163">
        <v>136.13999999999999</v>
      </c>
      <c r="BP38" s="163">
        <v>135.56</v>
      </c>
      <c r="BQ38" s="163">
        <v>-500.95</v>
      </c>
      <c r="BR38" s="163">
        <v>568.73</v>
      </c>
      <c r="BS38" s="163">
        <v>40.976999999999997</v>
      </c>
      <c r="BT38" s="163">
        <v>-132.91999999999999</v>
      </c>
      <c r="BU38" s="163">
        <v>135.83000000000001</v>
      </c>
      <c r="BV38" s="163">
        <v>106.86</v>
      </c>
      <c r="BW38" s="163">
        <v>28.908999999999999</v>
      </c>
      <c r="BX38" s="163">
        <v>29.02</v>
      </c>
      <c r="BY38" s="163">
        <v>71.83</v>
      </c>
      <c r="BZ38" s="163">
        <v>84.47</v>
      </c>
      <c r="CA38" s="163">
        <v>-88.674999999999997</v>
      </c>
      <c r="CB38" s="163">
        <v>-88.272999999999996</v>
      </c>
      <c r="CC38" s="163">
        <v>170.37</v>
      </c>
      <c r="CD38" s="163">
        <v>171.9</v>
      </c>
      <c r="CE38" s="163">
        <v>33.462000000000003</v>
      </c>
      <c r="CF38" s="163">
        <v>-134.94</v>
      </c>
      <c r="CG38" s="163">
        <v>-134.80000000000001</v>
      </c>
      <c r="CH38" s="163">
        <v>11.973000000000001</v>
      </c>
      <c r="CI38" s="163">
        <v>-95.191999999999993</v>
      </c>
      <c r="CJ38" s="163">
        <v>19.57</v>
      </c>
      <c r="CK38" s="163">
        <v>25.984999999999999</v>
      </c>
      <c r="CL38" s="163">
        <v>28.6</v>
      </c>
      <c r="CM38" s="163">
        <v>189</v>
      </c>
      <c r="CN38" s="163">
        <v>-18.62</v>
      </c>
      <c r="CO38" s="163">
        <v>18.315000000000001</v>
      </c>
      <c r="CP38" s="163">
        <v>17.95</v>
      </c>
      <c r="CQ38" s="163">
        <v>19.483000000000001</v>
      </c>
      <c r="CR38" s="163">
        <v>17.335000000000001</v>
      </c>
      <c r="CS38" s="163">
        <v>18.661000000000001</v>
      </c>
      <c r="CT38" s="163">
        <v>1</v>
      </c>
      <c r="CU38" s="163">
        <v>0</v>
      </c>
      <c r="CV38" s="163">
        <v>6.9816000000000003</v>
      </c>
      <c r="CW38" s="163">
        <v>14.526999999999999</v>
      </c>
      <c r="CX38" s="163">
        <v>65.61</v>
      </c>
      <c r="CY38" s="163">
        <v>84.338999999999999</v>
      </c>
      <c r="CZ38" s="163">
        <v>57.896999999999998</v>
      </c>
      <c r="DA38" s="163">
        <v>54.643000000000001</v>
      </c>
      <c r="DB38" s="163">
        <v>-32.75</v>
      </c>
      <c r="DC38" s="163">
        <v>-2.1351</v>
      </c>
      <c r="DD38" s="163">
        <v>95.334999999999994</v>
      </c>
      <c r="DE38" s="163">
        <v>95.323999999999998</v>
      </c>
      <c r="DF38" s="163">
        <v>-146.66999999999999</v>
      </c>
      <c r="DG38" s="163">
        <v>0</v>
      </c>
      <c r="DH38" s="163">
        <v>-19.972000000000001</v>
      </c>
      <c r="DI38" s="163">
        <v>-130.38999999999999</v>
      </c>
      <c r="DJ38" s="163">
        <v>-131</v>
      </c>
      <c r="DK38" s="163">
        <v>40.662999999999997</v>
      </c>
      <c r="DL38" s="163">
        <v>79.403000000000006</v>
      </c>
      <c r="DM38" s="163">
        <v>95.352000000000004</v>
      </c>
      <c r="DN38" s="163">
        <v>115.44</v>
      </c>
      <c r="DO38" s="163">
        <v>79.13</v>
      </c>
      <c r="DP38" s="163">
        <v>-18.600000000000001</v>
      </c>
      <c r="DQ38" s="163">
        <v>63.152999999999999</v>
      </c>
      <c r="DR38" s="163">
        <v>145.18</v>
      </c>
      <c r="DS38" s="163">
        <v>-31.54</v>
      </c>
      <c r="DT38" s="163">
        <v>-31.85</v>
      </c>
      <c r="DU38" s="163">
        <v>132.41</v>
      </c>
      <c r="DV38" s="163">
        <v>91.37</v>
      </c>
      <c r="DW38" s="163">
        <v>145.78</v>
      </c>
      <c r="DX38" s="163">
        <v>143.36000000000001</v>
      </c>
      <c r="DY38" s="163">
        <v>-71.591999999999999</v>
      </c>
      <c r="DZ38" s="163">
        <v>-69.045000000000002</v>
      </c>
      <c r="EA38" s="163">
        <v>254.43</v>
      </c>
      <c r="EB38" s="163">
        <v>207.07</v>
      </c>
      <c r="EC38" s="163">
        <v>202.73</v>
      </c>
      <c r="ED38" s="163">
        <v>203.82</v>
      </c>
      <c r="EE38" s="163">
        <v>50.863999999999997</v>
      </c>
      <c r="EF38" s="163">
        <v>36.76</v>
      </c>
      <c r="EG38" s="163">
        <v>-22.844999999999999</v>
      </c>
      <c r="EH38" s="163">
        <v>510.56</v>
      </c>
      <c r="EI38" s="163">
        <v>-34.902999999999999</v>
      </c>
      <c r="EJ38" s="163">
        <v>0</v>
      </c>
      <c r="EK38" s="163">
        <v>-39.984000000000002</v>
      </c>
      <c r="EL38" s="163">
        <v>-38.662999999999997</v>
      </c>
      <c r="EM38" s="163">
        <v>27.768000000000001</v>
      </c>
      <c r="EN38" s="163">
        <v>-49.134999999999998</v>
      </c>
      <c r="EO38" s="163">
        <v>-46.079000000000001</v>
      </c>
      <c r="EP38" s="163">
        <v>145.97</v>
      </c>
      <c r="EQ38" s="163">
        <v>-75.484999999999999</v>
      </c>
      <c r="ER38" s="163">
        <v>-75.977999999999994</v>
      </c>
      <c r="ES38" s="163">
        <v>-0.48220000000000002</v>
      </c>
      <c r="ET38" s="163">
        <v>0</v>
      </c>
      <c r="EU38" s="163">
        <v>-6.67</v>
      </c>
      <c r="EV38" s="163">
        <v>102.8</v>
      </c>
      <c r="EW38" s="163">
        <v>15.443</v>
      </c>
      <c r="EX38" s="163">
        <v>-158.05000000000001</v>
      </c>
      <c r="EY38" s="163">
        <v>-28.803000000000001</v>
      </c>
      <c r="EZ38" s="163">
        <v>-27.379000000000001</v>
      </c>
      <c r="FA38" s="163">
        <v>5.2786999999999997</v>
      </c>
      <c r="FB38" s="163">
        <v>-26.138000000000002</v>
      </c>
      <c r="FC38" s="163">
        <v>0</v>
      </c>
      <c r="FD38" s="163">
        <v>16.603999999999999</v>
      </c>
      <c r="FE38" s="163">
        <v>0</v>
      </c>
      <c r="FF38" s="163">
        <v>0</v>
      </c>
      <c r="FG38" s="163">
        <v>31.571000000000002</v>
      </c>
      <c r="FH38" s="163">
        <v>32.697000000000003</v>
      </c>
      <c r="FI38" s="163">
        <v>30.254000000000001</v>
      </c>
      <c r="FJ38" s="163">
        <v>88.415999999999997</v>
      </c>
      <c r="FK38" s="163">
        <v>89.421000000000006</v>
      </c>
      <c r="FL38" s="163">
        <v>-115.54</v>
      </c>
      <c r="FM38" s="163">
        <v>73.239999999999995</v>
      </c>
      <c r="FN38" s="163">
        <v>72.984999999999999</v>
      </c>
      <c r="FO38" s="163">
        <v>-75.730999999999995</v>
      </c>
      <c r="FP38" s="163">
        <v>-60.774999999999999</v>
      </c>
      <c r="FQ38" s="163">
        <v>-51.524000000000001</v>
      </c>
      <c r="FR38" s="163">
        <v>-43.488999999999997</v>
      </c>
      <c r="FS38" s="163">
        <v>13.958</v>
      </c>
      <c r="FT38" s="163">
        <v>0.99760000000000004</v>
      </c>
      <c r="FU38" s="163">
        <v>-8.6098999999999997</v>
      </c>
      <c r="FV38" s="163">
        <v>14.25</v>
      </c>
      <c r="FW38" s="163">
        <v>-52.417000000000002</v>
      </c>
      <c r="FX38" s="163">
        <v>10.137</v>
      </c>
      <c r="FY38" s="163">
        <v>-14.743</v>
      </c>
      <c r="FZ38" s="163">
        <v>0.749</v>
      </c>
      <c r="GA38" s="163">
        <v>10.954000000000001</v>
      </c>
      <c r="GB38" s="163">
        <v>18.940000000000001</v>
      </c>
      <c r="GC38" s="163">
        <v>61.664999999999999</v>
      </c>
      <c r="GD38" s="163">
        <v>76.72</v>
      </c>
      <c r="GE38" s="163">
        <v>17.41</v>
      </c>
      <c r="GF38" s="163">
        <v>91.385999999999996</v>
      </c>
      <c r="GG38" s="163">
        <v>30</v>
      </c>
      <c r="GH38" s="163">
        <v>-24.486000000000001</v>
      </c>
      <c r="GI38" s="163">
        <v>1.9429000000000001</v>
      </c>
      <c r="GJ38" s="163">
        <v>-1.8608</v>
      </c>
      <c r="GK38" s="163">
        <v>2.0076999999999998</v>
      </c>
      <c r="GL38" s="163">
        <v>6.3799999999999996E-2</v>
      </c>
      <c r="GM38" s="163">
        <v>0</v>
      </c>
      <c r="GN38" s="163">
        <v>-15.391999999999999</v>
      </c>
      <c r="GO38" s="163">
        <v>-39.658000000000001</v>
      </c>
      <c r="GP38" s="163">
        <v>28.399000000000001</v>
      </c>
      <c r="GQ38" s="163">
        <v>62.518999999999998</v>
      </c>
      <c r="GR38" s="163">
        <v>117.01</v>
      </c>
      <c r="GS38" s="163">
        <v>77.59</v>
      </c>
      <c r="GT38" s="163">
        <v>-180.45</v>
      </c>
      <c r="GU38" s="163">
        <v>-30.047999999999998</v>
      </c>
      <c r="GV38" s="163">
        <v>49.405999999999999</v>
      </c>
      <c r="GW38" s="163">
        <v>-43.045999999999999</v>
      </c>
      <c r="GX38" s="163">
        <v>10.377000000000001</v>
      </c>
      <c r="GY38" s="163">
        <v>4.3945999999999996</v>
      </c>
      <c r="GZ38" s="163">
        <v>3.9445999999999999</v>
      </c>
      <c r="HA38" s="163">
        <v>12</v>
      </c>
      <c r="HB38" s="163">
        <v>184.88</v>
      </c>
      <c r="HC38" s="163">
        <v>183.59</v>
      </c>
      <c r="HD38" s="163">
        <v>290</v>
      </c>
      <c r="HE38" s="163">
        <v>-287.56</v>
      </c>
      <c r="HF38" s="163">
        <v>-449.69</v>
      </c>
      <c r="HG38" s="163">
        <v>453.14</v>
      </c>
      <c r="HH38" s="163">
        <v>451.99</v>
      </c>
      <c r="HI38" s="163">
        <v>-176.88</v>
      </c>
      <c r="HJ38" s="163">
        <v>-174.78</v>
      </c>
      <c r="HK38" s="163">
        <v>-54.03</v>
      </c>
      <c r="HL38" s="163">
        <v>-44.085000000000001</v>
      </c>
      <c r="HM38" s="163">
        <v>75.260000000000005</v>
      </c>
      <c r="HN38" s="163">
        <v>72.831999999999994</v>
      </c>
      <c r="HO38" s="163">
        <v>-122.85</v>
      </c>
      <c r="HP38" s="163">
        <v>-122.76</v>
      </c>
      <c r="HQ38" s="163">
        <v>43.914999999999999</v>
      </c>
      <c r="HR38" s="163">
        <v>43.222999999999999</v>
      </c>
      <c r="HS38" s="163">
        <v>4.0152999999999999</v>
      </c>
      <c r="HT38" s="163">
        <v>5.0136000000000003</v>
      </c>
      <c r="HU38" s="163">
        <v>118.52</v>
      </c>
      <c r="HV38" s="163">
        <v>118.3</v>
      </c>
      <c r="HW38" s="163">
        <v>59.9</v>
      </c>
      <c r="HX38" s="163">
        <v>59.5</v>
      </c>
      <c r="HY38" s="163">
        <v>21.782</v>
      </c>
      <c r="HZ38" s="163">
        <v>-47.918999999999997</v>
      </c>
      <c r="IA38" s="163">
        <v>-324.16000000000003</v>
      </c>
      <c r="IB38" s="163">
        <v>81.787999999999997</v>
      </c>
      <c r="IC38" s="163">
        <v>81.588999999999999</v>
      </c>
      <c r="ID38" s="163">
        <v>12.199</v>
      </c>
      <c r="IE38" s="163">
        <v>26.2</v>
      </c>
      <c r="IF38" s="163">
        <v>-43</v>
      </c>
      <c r="IG38" s="163">
        <v>-43.098999999999997</v>
      </c>
      <c r="IH38" s="163">
        <v>1.4174</v>
      </c>
      <c r="II38" s="163">
        <v>1.304</v>
      </c>
      <c r="IJ38" s="163">
        <v>-442.93</v>
      </c>
      <c r="IK38" s="163">
        <v>64.004999999999995</v>
      </c>
      <c r="IL38" s="163">
        <v>353.66</v>
      </c>
      <c r="IM38" s="163">
        <v>290.63</v>
      </c>
      <c r="IN38" s="163">
        <v>-19.882999999999999</v>
      </c>
      <c r="IO38" s="163">
        <v>-289.36</v>
      </c>
      <c r="IP38" s="163">
        <v>285.37</v>
      </c>
      <c r="IQ38" s="163">
        <v>-89.474999999999994</v>
      </c>
      <c r="IR38" s="163">
        <v>-171.95</v>
      </c>
      <c r="IS38" s="163">
        <v>-283.2</v>
      </c>
      <c r="IT38" s="163">
        <v>95.067999999999998</v>
      </c>
      <c r="IU38" s="163">
        <v>96.739000000000004</v>
      </c>
      <c r="IV38" s="163">
        <v>84.974999999999994</v>
      </c>
      <c r="IW38" s="163">
        <v>-340.77</v>
      </c>
      <c r="IX38" s="163">
        <v>169.44</v>
      </c>
      <c r="IY38" s="163">
        <v>-167.63</v>
      </c>
      <c r="IZ38" s="163">
        <v>168.8</v>
      </c>
      <c r="JA38" s="163">
        <v>-7.17</v>
      </c>
      <c r="JB38" s="163">
        <v>30.954999999999998</v>
      </c>
      <c r="JC38" s="163">
        <v>29.12</v>
      </c>
      <c r="JD38" s="163">
        <v>5.8259999999999996</v>
      </c>
      <c r="JE38" s="163">
        <v>5.7849000000000004</v>
      </c>
      <c r="JF38" s="163">
        <v>-27.92</v>
      </c>
      <c r="JG38" s="163">
        <v>15.439</v>
      </c>
      <c r="JH38" s="163">
        <v>8.5745000000000005</v>
      </c>
      <c r="JI38" s="163">
        <v>-17.314</v>
      </c>
      <c r="JJ38" s="163">
        <v>-36.796999999999997</v>
      </c>
      <c r="JK38" s="163">
        <v>-10.545</v>
      </c>
      <c r="JL38" s="163">
        <v>42.098999999999997</v>
      </c>
      <c r="JM38" s="163">
        <v>55.040999999999997</v>
      </c>
      <c r="JN38" s="163">
        <v>54.811999999999998</v>
      </c>
      <c r="JO38" s="163">
        <v>10.393000000000001</v>
      </c>
      <c r="JP38" s="163">
        <v>12.327999999999999</v>
      </c>
      <c r="JQ38" s="163">
        <v>47.640999999999998</v>
      </c>
      <c r="JR38" s="163">
        <v>45.972999999999999</v>
      </c>
      <c r="JS38" s="163">
        <v>46.957000000000001</v>
      </c>
      <c r="JT38" s="164">
        <v>42.831000000000003</v>
      </c>
      <c r="JU38" s="163">
        <v>-24.6</v>
      </c>
      <c r="JV38" s="163">
        <v>16.739000000000001</v>
      </c>
      <c r="JW38" s="163">
        <v>8.1998999999999995</v>
      </c>
      <c r="JX38" s="163">
        <v>8.6998999999999995</v>
      </c>
      <c r="JY38" s="163">
        <v>-40.703000000000003</v>
      </c>
      <c r="JZ38" s="163">
        <v>77.852999999999994</v>
      </c>
      <c r="KA38" s="163">
        <v>55.158999999999999</v>
      </c>
      <c r="KB38" s="163">
        <v>-39.875</v>
      </c>
      <c r="KC38" s="163">
        <v>-76.063000000000002</v>
      </c>
      <c r="KD38" s="163">
        <v>42.603999999999999</v>
      </c>
      <c r="KE38" s="163">
        <v>31.99</v>
      </c>
      <c r="KF38" s="163">
        <v>17.7</v>
      </c>
      <c r="KG38" s="163">
        <v>-17.100000000000001</v>
      </c>
      <c r="KH38" s="163">
        <v>0.59970000000000001</v>
      </c>
      <c r="KI38" s="163">
        <v>193.01</v>
      </c>
    </row>
    <row r="39" spans="1:295" ht="18" customHeight="1" x14ac:dyDescent="0.3">
      <c r="A39" s="160" t="s">
        <v>60</v>
      </c>
      <c r="B39" s="160" t="s">
        <v>802</v>
      </c>
      <c r="C39" s="163">
        <v>0</v>
      </c>
      <c r="D39" s="163">
        <v>23.213000000000001</v>
      </c>
      <c r="E39" s="163">
        <v>-46.453000000000003</v>
      </c>
      <c r="F39" s="163">
        <v>-31.355</v>
      </c>
      <c r="G39" s="163">
        <v>39.790999999999997</v>
      </c>
      <c r="H39" s="163">
        <v>0</v>
      </c>
      <c r="I39" s="163">
        <v>79.188000000000002</v>
      </c>
      <c r="J39" s="163">
        <v>-159.6</v>
      </c>
      <c r="K39" s="163">
        <v>70.039000000000001</v>
      </c>
      <c r="L39" s="163">
        <v>35.603999999999999</v>
      </c>
      <c r="M39" s="163">
        <v>34.442999999999998</v>
      </c>
      <c r="N39" s="163">
        <v>-48.84</v>
      </c>
      <c r="O39" s="163">
        <v>-41.295999999999999</v>
      </c>
      <c r="P39" s="163">
        <v>35.200000000000003</v>
      </c>
      <c r="Q39" s="163">
        <v>14.904</v>
      </c>
      <c r="R39" s="163">
        <v>-35.200000000000003</v>
      </c>
      <c r="S39" s="163">
        <v>13.215999999999999</v>
      </c>
      <c r="T39" s="163">
        <v>323.76</v>
      </c>
      <c r="U39" s="163">
        <v>10.853</v>
      </c>
      <c r="V39" s="163">
        <v>11.114000000000001</v>
      </c>
      <c r="W39" s="163">
        <v>18.54</v>
      </c>
      <c r="X39" s="163">
        <v>0</v>
      </c>
      <c r="Y39" s="163">
        <v>14.784000000000001</v>
      </c>
      <c r="Z39" s="163">
        <v>8.0229999999999997</v>
      </c>
      <c r="AA39" s="164">
        <v>12.38</v>
      </c>
      <c r="AB39" s="163">
        <v>113</v>
      </c>
      <c r="AC39" s="163">
        <v>-84.088999999999999</v>
      </c>
      <c r="AD39" s="163">
        <v>-83.879000000000005</v>
      </c>
      <c r="AE39" s="163">
        <v>17.405999999999999</v>
      </c>
      <c r="AF39" s="163">
        <v>48.84</v>
      </c>
      <c r="AG39" s="163">
        <v>39.6</v>
      </c>
      <c r="AH39" s="163">
        <v>8.3919999999999995</v>
      </c>
      <c r="AI39" s="163">
        <v>0.158</v>
      </c>
      <c r="AJ39" s="163">
        <v>-80.448999999999998</v>
      </c>
      <c r="AK39" s="163">
        <v>-80.23</v>
      </c>
      <c r="AL39" s="163">
        <v>-57.139000000000003</v>
      </c>
      <c r="AM39" s="163">
        <v>81.519000000000005</v>
      </c>
      <c r="AN39" s="163">
        <v>82.069000000000003</v>
      </c>
      <c r="AO39" s="163">
        <v>17.134</v>
      </c>
      <c r="AP39" s="163">
        <v>-2.5916999999999999</v>
      </c>
      <c r="AQ39" s="163">
        <v>76.498999999999995</v>
      </c>
      <c r="AR39" s="163">
        <v>79.897999999999996</v>
      </c>
      <c r="AS39" s="163">
        <v>33.979999999999997</v>
      </c>
      <c r="AT39" s="163">
        <v>-64.165999999999997</v>
      </c>
      <c r="AU39" s="163">
        <v>-63.484999999999999</v>
      </c>
      <c r="AV39" s="163">
        <v>4.7858999999999998</v>
      </c>
      <c r="AW39" s="163">
        <v>4.8476999999999997</v>
      </c>
      <c r="AX39" s="163">
        <v>0</v>
      </c>
      <c r="AY39" s="163">
        <v>109.04</v>
      </c>
      <c r="AZ39" s="163">
        <v>0</v>
      </c>
      <c r="BA39" s="163">
        <v>1.6548</v>
      </c>
      <c r="BB39" s="163">
        <v>-488.72</v>
      </c>
      <c r="BC39" s="163">
        <v>4.3917000000000002</v>
      </c>
      <c r="BD39" s="163">
        <v>0</v>
      </c>
      <c r="BE39" s="163">
        <v>0</v>
      </c>
      <c r="BF39" s="163">
        <v>68.468000000000004</v>
      </c>
      <c r="BG39" s="163">
        <v>67.703999999999994</v>
      </c>
      <c r="BH39" s="163">
        <v>-5.9015000000000004</v>
      </c>
      <c r="BI39" s="163">
        <v>-67.102000000000004</v>
      </c>
      <c r="BJ39" s="163">
        <v>-62.05</v>
      </c>
      <c r="BK39" s="163">
        <v>9.3339999999999996</v>
      </c>
      <c r="BL39" s="163">
        <v>8.8530999999999995</v>
      </c>
      <c r="BM39" s="163">
        <v>6.0810000000000004</v>
      </c>
      <c r="BN39" s="163">
        <v>525.52</v>
      </c>
      <c r="BO39" s="163">
        <v>138.06</v>
      </c>
      <c r="BP39" s="163">
        <v>138.46</v>
      </c>
      <c r="BQ39" s="163">
        <v>-521.95000000000005</v>
      </c>
      <c r="BR39" s="163">
        <v>574.59</v>
      </c>
      <c r="BS39" s="163">
        <v>40.976999999999997</v>
      </c>
      <c r="BT39" s="163">
        <v>-123.6</v>
      </c>
      <c r="BU39" s="163">
        <v>125.56</v>
      </c>
      <c r="BV39" s="163">
        <v>108.04</v>
      </c>
      <c r="BW39" s="163">
        <v>29.35</v>
      </c>
      <c r="BX39" s="163">
        <v>29.01</v>
      </c>
      <c r="BY39" s="163">
        <v>71.87</v>
      </c>
      <c r="BZ39" s="163">
        <v>84.61</v>
      </c>
      <c r="CA39" s="163">
        <v>-88.808999999999997</v>
      </c>
      <c r="CB39" s="163">
        <v>-88.808999999999997</v>
      </c>
      <c r="CC39" s="163">
        <v>158.81</v>
      </c>
      <c r="CD39" s="163">
        <v>160.13999999999999</v>
      </c>
      <c r="CE39" s="163">
        <v>14.709</v>
      </c>
      <c r="CF39" s="163">
        <v>-133.35</v>
      </c>
      <c r="CG39" s="163">
        <v>-133.33000000000001</v>
      </c>
      <c r="CH39" s="163">
        <v>12.863</v>
      </c>
      <c r="CI39" s="163">
        <v>-99.921000000000006</v>
      </c>
      <c r="CJ39" s="163">
        <v>19.57</v>
      </c>
      <c r="CK39" s="163">
        <v>25.984999999999999</v>
      </c>
      <c r="CL39" s="163">
        <v>22.298999999999999</v>
      </c>
      <c r="CM39" s="163">
        <v>199.89</v>
      </c>
      <c r="CN39" s="163">
        <v>-18.86</v>
      </c>
      <c r="CO39" s="163">
        <v>17.606999999999999</v>
      </c>
      <c r="CP39" s="163">
        <v>17.143999999999998</v>
      </c>
      <c r="CQ39" s="163">
        <v>18.794</v>
      </c>
      <c r="CR39" s="163">
        <v>16.734000000000002</v>
      </c>
      <c r="CS39" s="163">
        <v>17.492999999999999</v>
      </c>
      <c r="CT39" s="163">
        <v>1</v>
      </c>
      <c r="CU39" s="163">
        <v>0</v>
      </c>
      <c r="CV39" s="163">
        <v>11.347</v>
      </c>
      <c r="CW39" s="163">
        <v>14.292999999999999</v>
      </c>
      <c r="CX39" s="163">
        <v>60.22</v>
      </c>
      <c r="CY39" s="163">
        <v>85.58</v>
      </c>
      <c r="CZ39" s="163">
        <v>57.194000000000003</v>
      </c>
      <c r="DA39" s="163">
        <v>54.643000000000001</v>
      </c>
      <c r="DB39" s="163">
        <v>-32.75</v>
      </c>
      <c r="DC39" s="163">
        <v>-2.1351</v>
      </c>
      <c r="DD39" s="163">
        <v>100.16</v>
      </c>
      <c r="DE39" s="163">
        <v>99.093000000000004</v>
      </c>
      <c r="DF39" s="163">
        <v>-160.38999999999999</v>
      </c>
      <c r="DG39" s="163">
        <v>-1E-4</v>
      </c>
      <c r="DH39" s="163">
        <v>-19.661000000000001</v>
      </c>
      <c r="DI39" s="163">
        <v>-131.30000000000001</v>
      </c>
      <c r="DJ39" s="163">
        <v>-131.30000000000001</v>
      </c>
      <c r="DK39" s="163">
        <v>35.131</v>
      </c>
      <c r="DL39" s="163">
        <v>78.524000000000001</v>
      </c>
      <c r="DM39" s="163">
        <v>85.49</v>
      </c>
      <c r="DN39" s="163">
        <v>113.1</v>
      </c>
      <c r="DO39" s="163">
        <v>77.45</v>
      </c>
      <c r="DP39" s="163">
        <v>-14.72</v>
      </c>
      <c r="DQ39" s="163">
        <v>64.152000000000001</v>
      </c>
      <c r="DR39" s="163">
        <v>158.31</v>
      </c>
      <c r="DS39" s="163">
        <v>-24.71</v>
      </c>
      <c r="DT39" s="163">
        <v>-25.048999999999999</v>
      </c>
      <c r="DU39" s="163">
        <v>121.07</v>
      </c>
      <c r="DV39" s="163">
        <v>92.43</v>
      </c>
      <c r="DW39" s="163">
        <v>159.88999999999999</v>
      </c>
      <c r="DX39" s="163">
        <v>155.21</v>
      </c>
      <c r="DY39" s="163">
        <v>-63.9</v>
      </c>
      <c r="DZ39" s="163">
        <v>-62.718000000000004</v>
      </c>
      <c r="EA39" s="163">
        <v>262.45</v>
      </c>
      <c r="EB39" s="163">
        <v>211.95</v>
      </c>
      <c r="EC39" s="163">
        <v>205.12</v>
      </c>
      <c r="ED39" s="163">
        <v>208.87</v>
      </c>
      <c r="EE39" s="163">
        <v>29.141999999999999</v>
      </c>
      <c r="EF39" s="163">
        <v>15.589</v>
      </c>
      <c r="EG39" s="163">
        <v>-24.465</v>
      </c>
      <c r="EH39" s="163">
        <v>529.20000000000005</v>
      </c>
      <c r="EI39" s="163">
        <v>-16.239000000000001</v>
      </c>
      <c r="EJ39" s="163">
        <v>0</v>
      </c>
      <c r="EK39" s="163">
        <v>-39.271999999999998</v>
      </c>
      <c r="EL39" s="163">
        <v>-37.761000000000003</v>
      </c>
      <c r="EM39" s="163">
        <v>51.2</v>
      </c>
      <c r="EN39" s="163">
        <v>-41.84</v>
      </c>
      <c r="EO39" s="163">
        <v>-39.579000000000001</v>
      </c>
      <c r="EP39" s="163">
        <v>41.52</v>
      </c>
      <c r="EQ39" s="163">
        <v>-54.802999999999997</v>
      </c>
      <c r="ER39" s="163">
        <v>-55.47</v>
      </c>
      <c r="ES39" s="163">
        <v>18.614000000000001</v>
      </c>
      <c r="ET39" s="163">
        <v>0</v>
      </c>
      <c r="EU39" s="163">
        <v>-11.3</v>
      </c>
      <c r="EV39" s="163">
        <v>1</v>
      </c>
      <c r="EW39" s="163">
        <v>15.121</v>
      </c>
      <c r="EX39" s="163">
        <v>-142.26</v>
      </c>
      <c r="EY39" s="163">
        <v>-26.37</v>
      </c>
      <c r="EZ39" s="163">
        <v>-25.923999999999999</v>
      </c>
      <c r="FA39" s="163">
        <v>1.8676999999999999</v>
      </c>
      <c r="FB39" s="163">
        <v>-14.826000000000001</v>
      </c>
      <c r="FC39" s="163">
        <v>6.0755999999999997</v>
      </c>
      <c r="FD39" s="163">
        <v>16.82</v>
      </c>
      <c r="FE39" s="163">
        <v>0</v>
      </c>
      <c r="FF39" s="163">
        <v>0</v>
      </c>
      <c r="FG39" s="163">
        <v>32.929000000000002</v>
      </c>
      <c r="FH39" s="163">
        <v>33.249000000000002</v>
      </c>
      <c r="FI39" s="163">
        <v>31.468</v>
      </c>
      <c r="FJ39" s="163">
        <v>88.415999999999997</v>
      </c>
      <c r="FK39" s="163">
        <v>89.085999999999999</v>
      </c>
      <c r="FL39" s="163">
        <v>-112.19</v>
      </c>
      <c r="FM39" s="163">
        <v>66.600999999999999</v>
      </c>
      <c r="FN39" s="163">
        <v>65.924000000000007</v>
      </c>
      <c r="FO39" s="163">
        <v>-71.974000000000004</v>
      </c>
      <c r="FP39" s="163">
        <v>-58.981999999999999</v>
      </c>
      <c r="FQ39" s="163">
        <v>-51.539000000000001</v>
      </c>
      <c r="FR39" s="163">
        <v>-44.639000000000003</v>
      </c>
      <c r="FS39" s="163">
        <v>13.776999999999999</v>
      </c>
      <c r="FT39" s="163">
        <v>0.97440000000000004</v>
      </c>
      <c r="FU39" s="163">
        <v>-8.3598999999999997</v>
      </c>
      <c r="FV39" s="163">
        <v>14.22</v>
      </c>
      <c r="FW39" s="163">
        <v>-52.389000000000003</v>
      </c>
      <c r="FX39" s="163">
        <v>10.57</v>
      </c>
      <c r="FY39" s="163">
        <v>-14.743</v>
      </c>
      <c r="FZ39" s="163">
        <v>0.87</v>
      </c>
      <c r="GA39" s="163">
        <v>8.1591000000000005</v>
      </c>
      <c r="GB39" s="163">
        <v>18.899000000000001</v>
      </c>
      <c r="GC39" s="163">
        <v>59.503</v>
      </c>
      <c r="GD39" s="163">
        <v>73.488</v>
      </c>
      <c r="GE39" s="163">
        <v>17.5</v>
      </c>
      <c r="GF39" s="163">
        <v>92.558999999999997</v>
      </c>
      <c r="GG39" s="163">
        <v>30.6</v>
      </c>
      <c r="GH39" s="163">
        <v>-23.869</v>
      </c>
      <c r="GI39" s="163">
        <v>2.2726000000000002</v>
      </c>
      <c r="GJ39" s="163">
        <v>-2.3805000000000001</v>
      </c>
      <c r="GK39" s="163">
        <v>2.0274999999999999</v>
      </c>
      <c r="GL39" s="163">
        <v>6.3799999999999996E-2</v>
      </c>
      <c r="GM39" s="163">
        <v>0</v>
      </c>
      <c r="GN39" s="163">
        <v>-15.452</v>
      </c>
      <c r="GO39" s="163">
        <v>-39.091000000000001</v>
      </c>
      <c r="GP39" s="163">
        <v>29.286000000000001</v>
      </c>
      <c r="GQ39" s="163">
        <v>62.183</v>
      </c>
      <c r="GR39" s="163">
        <v>116.35</v>
      </c>
      <c r="GS39" s="163">
        <v>76.728999999999999</v>
      </c>
      <c r="GT39" s="163">
        <v>-180.13</v>
      </c>
      <c r="GU39" s="163">
        <v>-29.672999999999998</v>
      </c>
      <c r="GV39" s="163">
        <v>49.527000000000001</v>
      </c>
      <c r="GW39" s="163">
        <v>-41.658999999999999</v>
      </c>
      <c r="GX39" s="163">
        <v>10.151999999999999</v>
      </c>
      <c r="GY39" s="163">
        <v>4.7070999999999996</v>
      </c>
      <c r="GZ39" s="163">
        <v>4.4402999999999997</v>
      </c>
      <c r="HA39" s="163">
        <v>11.773</v>
      </c>
      <c r="HB39" s="163">
        <v>198.09</v>
      </c>
      <c r="HC39" s="163">
        <v>197.16</v>
      </c>
      <c r="HD39" s="163">
        <v>281.2</v>
      </c>
      <c r="HE39" s="163">
        <v>-279.64999999999998</v>
      </c>
      <c r="HF39" s="163">
        <v>-442.84</v>
      </c>
      <c r="HG39" s="163">
        <v>442.35</v>
      </c>
      <c r="HH39" s="163">
        <v>444.67</v>
      </c>
      <c r="HI39" s="163">
        <v>-186.41</v>
      </c>
      <c r="HJ39" s="163">
        <v>-185.81</v>
      </c>
      <c r="HK39" s="163">
        <v>-50.356999999999999</v>
      </c>
      <c r="HL39" s="163">
        <v>-39.960999999999999</v>
      </c>
      <c r="HM39" s="163">
        <v>73.284999999999997</v>
      </c>
      <c r="HN39" s="163">
        <v>73.933000000000007</v>
      </c>
      <c r="HO39" s="163">
        <v>-136.28</v>
      </c>
      <c r="HP39" s="163">
        <v>-135.72</v>
      </c>
      <c r="HQ39" s="163">
        <v>45.453000000000003</v>
      </c>
      <c r="HR39" s="163">
        <v>44.86</v>
      </c>
      <c r="HS39" s="163">
        <v>-16.286000000000001</v>
      </c>
      <c r="HT39" s="163">
        <v>-16.949000000000002</v>
      </c>
      <c r="HU39" s="163">
        <v>111.02</v>
      </c>
      <c r="HV39" s="163">
        <v>110.66</v>
      </c>
      <c r="HW39" s="163">
        <v>60.798999999999999</v>
      </c>
      <c r="HX39" s="163">
        <v>61</v>
      </c>
      <c r="HY39" s="163">
        <v>21.739000000000001</v>
      </c>
      <c r="HZ39" s="163">
        <v>-8.8000000000000007</v>
      </c>
      <c r="IA39" s="163">
        <v>-339.67</v>
      </c>
      <c r="IB39" s="163">
        <v>89.869</v>
      </c>
      <c r="IC39" s="163">
        <v>87.435000000000002</v>
      </c>
      <c r="ID39" s="163">
        <v>12.8</v>
      </c>
      <c r="IE39" s="163">
        <v>27.399000000000001</v>
      </c>
      <c r="IF39" s="163">
        <v>-44.098999999999997</v>
      </c>
      <c r="IG39" s="163">
        <v>-44.2</v>
      </c>
      <c r="IH39" s="163">
        <v>1.4174</v>
      </c>
      <c r="II39" s="163">
        <v>1.2097</v>
      </c>
      <c r="IJ39" s="163">
        <v>-440.02</v>
      </c>
      <c r="IK39" s="163">
        <v>34.459000000000003</v>
      </c>
      <c r="IL39" s="163">
        <v>393.48</v>
      </c>
      <c r="IM39" s="163">
        <v>319.5</v>
      </c>
      <c r="IN39" s="163">
        <v>-35.570999999999998</v>
      </c>
      <c r="IO39" s="163">
        <v>-309.48</v>
      </c>
      <c r="IP39" s="163">
        <v>311.26</v>
      </c>
      <c r="IQ39" s="163">
        <v>-95.856999999999999</v>
      </c>
      <c r="IR39" s="163">
        <v>-185.26</v>
      </c>
      <c r="IS39" s="163">
        <v>-313.88</v>
      </c>
      <c r="IT39" s="163">
        <v>101.45</v>
      </c>
      <c r="IU39" s="163">
        <v>102</v>
      </c>
      <c r="IV39" s="163">
        <v>98.88</v>
      </c>
      <c r="IW39" s="163">
        <v>-380.26</v>
      </c>
      <c r="IX39" s="163">
        <v>182.72</v>
      </c>
      <c r="IY39" s="163">
        <v>-193.68</v>
      </c>
      <c r="IZ39" s="163">
        <v>194.26</v>
      </c>
      <c r="JA39" s="163">
        <v>-7.3018000000000001</v>
      </c>
      <c r="JB39" s="163">
        <v>30.954999999999998</v>
      </c>
      <c r="JC39" s="163">
        <v>28.158999999999999</v>
      </c>
      <c r="JD39" s="163">
        <v>5.82</v>
      </c>
      <c r="JE39" s="163">
        <v>5.7690000000000001</v>
      </c>
      <c r="JF39" s="163">
        <v>-27.36</v>
      </c>
      <c r="JG39" s="163">
        <v>14.239000000000001</v>
      </c>
      <c r="JH39" s="163">
        <v>8.8402999999999992</v>
      </c>
      <c r="JI39" s="163">
        <v>-14.792999999999999</v>
      </c>
      <c r="JJ39" s="163">
        <v>-37.031999999999996</v>
      </c>
      <c r="JK39" s="163">
        <v>-10.545</v>
      </c>
      <c r="JL39" s="163">
        <v>39.5</v>
      </c>
      <c r="JM39" s="163">
        <v>51.259</v>
      </c>
      <c r="JN39" s="163">
        <v>53.313000000000002</v>
      </c>
      <c r="JO39" s="163">
        <v>10.311</v>
      </c>
      <c r="JP39" s="163">
        <v>12.39</v>
      </c>
      <c r="JQ39" s="163">
        <v>49.112000000000002</v>
      </c>
      <c r="JR39" s="163">
        <v>47.22</v>
      </c>
      <c r="JS39" s="163">
        <v>48.109000000000002</v>
      </c>
      <c r="JT39" s="164">
        <v>42.65</v>
      </c>
      <c r="JU39" s="163">
        <v>-26.399000000000001</v>
      </c>
      <c r="JV39" s="163">
        <v>15.976000000000001</v>
      </c>
      <c r="JW39" s="163">
        <v>8.3299000000000003</v>
      </c>
      <c r="JX39" s="163">
        <v>8.6998999999999995</v>
      </c>
      <c r="JY39" s="163">
        <v>-32.801000000000002</v>
      </c>
      <c r="JZ39" s="163">
        <v>74.536000000000001</v>
      </c>
      <c r="KA39" s="163">
        <v>51.899000000000001</v>
      </c>
      <c r="KB39" s="163">
        <v>-33.125</v>
      </c>
      <c r="KC39" s="163">
        <v>-73.474000000000004</v>
      </c>
      <c r="KD39" s="163">
        <v>39.524000000000001</v>
      </c>
      <c r="KE39" s="163">
        <v>33.621000000000002</v>
      </c>
      <c r="KF39" s="163">
        <v>18.798999999999999</v>
      </c>
      <c r="KG39" s="163">
        <v>-18.2</v>
      </c>
      <c r="KH39" s="163">
        <v>0.59730000000000005</v>
      </c>
      <c r="KI39" s="163">
        <v>185.89</v>
      </c>
    </row>
    <row r="40" spans="1:295" ht="18" customHeight="1" x14ac:dyDescent="0.3">
      <c r="A40" s="160" t="s">
        <v>60</v>
      </c>
      <c r="B40" s="160" t="s">
        <v>803</v>
      </c>
      <c r="C40" s="165">
        <v>0</v>
      </c>
      <c r="D40" s="165">
        <v>23.463000000000001</v>
      </c>
      <c r="E40" s="165">
        <v>-46.969000000000001</v>
      </c>
      <c r="F40" s="165">
        <v>-31.303000000000001</v>
      </c>
      <c r="G40" s="165">
        <v>38.676000000000002</v>
      </c>
      <c r="H40" s="165">
        <v>0</v>
      </c>
      <c r="I40" s="165">
        <v>77.396000000000001</v>
      </c>
      <c r="J40" s="165">
        <v>-156.21</v>
      </c>
      <c r="K40" s="165">
        <v>69.263000000000005</v>
      </c>
      <c r="L40" s="165">
        <v>34.795999999999999</v>
      </c>
      <c r="M40" s="165">
        <v>34.067</v>
      </c>
      <c r="N40" s="165">
        <v>-46.619</v>
      </c>
      <c r="O40" s="165">
        <v>-42.308</v>
      </c>
      <c r="P40" s="165">
        <v>37.4</v>
      </c>
      <c r="Q40" s="165">
        <v>14.904</v>
      </c>
      <c r="R40" s="165">
        <v>-37.4</v>
      </c>
      <c r="S40" s="165">
        <v>13.721</v>
      </c>
      <c r="T40" s="165">
        <v>321.36</v>
      </c>
      <c r="U40" s="165">
        <v>10.906000000000001</v>
      </c>
      <c r="V40" s="165">
        <v>11.010999999999999</v>
      </c>
      <c r="W40" s="165">
        <v>18.297000000000001</v>
      </c>
      <c r="X40" s="165">
        <v>0</v>
      </c>
      <c r="Y40" s="165">
        <v>15.286</v>
      </c>
      <c r="Z40" s="165">
        <v>7.7694999999999999</v>
      </c>
      <c r="AA40" s="166">
        <v>11.018000000000001</v>
      </c>
      <c r="AB40" s="165">
        <v>113</v>
      </c>
      <c r="AC40" s="165">
        <v>-83.138999999999996</v>
      </c>
      <c r="AD40" s="165">
        <v>-82.948999999999998</v>
      </c>
      <c r="AE40" s="165">
        <v>17.440000000000001</v>
      </c>
      <c r="AF40" s="165">
        <v>46.619</v>
      </c>
      <c r="AG40" s="165">
        <v>41.798999999999999</v>
      </c>
      <c r="AH40" s="165">
        <v>8.7708999999999993</v>
      </c>
      <c r="AI40" s="165">
        <v>0.158</v>
      </c>
      <c r="AJ40" s="165">
        <v>-77.650000000000006</v>
      </c>
      <c r="AK40" s="165">
        <v>-77.91</v>
      </c>
      <c r="AL40" s="165">
        <v>-57.36</v>
      </c>
      <c r="AM40" s="165">
        <v>79.668999999999997</v>
      </c>
      <c r="AN40" s="165">
        <v>79.08</v>
      </c>
      <c r="AO40" s="165">
        <v>17.914999999999999</v>
      </c>
      <c r="AP40" s="165">
        <v>-2.9275000000000002</v>
      </c>
      <c r="AQ40" s="165">
        <v>76.48</v>
      </c>
      <c r="AR40" s="165">
        <v>79.736999999999995</v>
      </c>
      <c r="AS40" s="165">
        <v>31.872</v>
      </c>
      <c r="AT40" s="165">
        <v>-62.826000000000001</v>
      </c>
      <c r="AU40" s="165">
        <v>-62.415999999999997</v>
      </c>
      <c r="AV40" s="165">
        <v>3.8839999999999999</v>
      </c>
      <c r="AW40" s="165">
        <v>3.8553999999999999</v>
      </c>
      <c r="AX40" s="165">
        <v>0</v>
      </c>
      <c r="AY40" s="165">
        <v>107.83</v>
      </c>
      <c r="AZ40" s="165">
        <v>0</v>
      </c>
      <c r="BA40" s="165">
        <v>-1.3065</v>
      </c>
      <c r="BB40" s="165">
        <v>-484.53</v>
      </c>
      <c r="BC40" s="165">
        <v>4.3917000000000002</v>
      </c>
      <c r="BD40" s="165">
        <v>0</v>
      </c>
      <c r="BE40" s="165">
        <v>0</v>
      </c>
      <c r="BF40" s="165">
        <v>67.930000000000007</v>
      </c>
      <c r="BG40" s="165">
        <v>66.828999999999994</v>
      </c>
      <c r="BH40" s="165">
        <v>-5.7906000000000004</v>
      </c>
      <c r="BI40" s="165">
        <v>-67.102000000000004</v>
      </c>
      <c r="BJ40" s="165">
        <v>-62.515000000000001</v>
      </c>
      <c r="BK40" s="165">
        <v>9.0706000000000007</v>
      </c>
      <c r="BL40" s="165">
        <v>8.8781999999999996</v>
      </c>
      <c r="BM40" s="165">
        <v>5.9672999999999998</v>
      </c>
      <c r="BN40" s="165">
        <v>516.89</v>
      </c>
      <c r="BO40" s="165">
        <v>147.06</v>
      </c>
      <c r="BP40" s="165">
        <v>147.49</v>
      </c>
      <c r="BQ40" s="165">
        <v>-525.13</v>
      </c>
      <c r="BR40" s="165">
        <v>573.53</v>
      </c>
      <c r="BS40" s="165">
        <v>40.976999999999997</v>
      </c>
      <c r="BT40" s="165">
        <v>-120.58</v>
      </c>
      <c r="BU40" s="165">
        <v>121.41</v>
      </c>
      <c r="BV40" s="165">
        <v>108.96</v>
      </c>
      <c r="BW40" s="165">
        <v>28.76</v>
      </c>
      <c r="BX40" s="165">
        <v>28.399000000000001</v>
      </c>
      <c r="BY40" s="165">
        <v>71.87</v>
      </c>
      <c r="BZ40" s="165">
        <v>84.489000000000004</v>
      </c>
      <c r="CA40" s="165">
        <v>-87.468999999999994</v>
      </c>
      <c r="CB40" s="165">
        <v>-87.736999999999995</v>
      </c>
      <c r="CC40" s="165">
        <v>159.84</v>
      </c>
      <c r="CD40" s="165">
        <v>161.18</v>
      </c>
      <c r="CE40" s="165">
        <v>15.436</v>
      </c>
      <c r="CF40" s="165">
        <v>-127.4</v>
      </c>
      <c r="CG40" s="165">
        <v>-127.78</v>
      </c>
      <c r="CH40" s="165">
        <v>13.46</v>
      </c>
      <c r="CI40" s="165">
        <v>-91.582999999999998</v>
      </c>
      <c r="CJ40" s="165">
        <v>19.57</v>
      </c>
      <c r="CK40" s="165">
        <v>25.984999999999999</v>
      </c>
      <c r="CL40" s="165">
        <v>31.2</v>
      </c>
      <c r="CM40" s="165">
        <v>184.69</v>
      </c>
      <c r="CN40" s="165">
        <v>-18.93</v>
      </c>
      <c r="CO40" s="165">
        <v>23.053999999999998</v>
      </c>
      <c r="CP40" s="165">
        <v>21.420999999999999</v>
      </c>
      <c r="CQ40" s="165">
        <v>23.370999999999999</v>
      </c>
      <c r="CR40" s="165">
        <v>25.312000000000001</v>
      </c>
      <c r="CS40" s="165">
        <v>26.135999999999999</v>
      </c>
      <c r="CT40" s="165">
        <v>1</v>
      </c>
      <c r="CU40" s="165">
        <v>-88.608000000000004</v>
      </c>
      <c r="CV40" s="165">
        <v>9.8989999999999991</v>
      </c>
      <c r="CW40" s="165">
        <v>14.622</v>
      </c>
      <c r="CX40" s="165">
        <v>59.759</v>
      </c>
      <c r="CY40" s="165">
        <v>85.349000000000004</v>
      </c>
      <c r="CZ40" s="165">
        <v>62.116</v>
      </c>
      <c r="DA40" s="165">
        <v>58.744</v>
      </c>
      <c r="DB40" s="165">
        <v>-37.93</v>
      </c>
      <c r="DC40" s="165">
        <v>-2.1351</v>
      </c>
      <c r="DD40" s="165">
        <v>92.122</v>
      </c>
      <c r="DE40" s="165">
        <v>90.200999999999993</v>
      </c>
      <c r="DF40" s="165">
        <v>-147.69</v>
      </c>
      <c r="DG40" s="165">
        <v>-1E-4</v>
      </c>
      <c r="DH40" s="165">
        <v>-23.003</v>
      </c>
      <c r="DI40" s="165">
        <v>-130.5</v>
      </c>
      <c r="DJ40" s="165">
        <v>-130.19</v>
      </c>
      <c r="DK40" s="165">
        <v>34.844999999999999</v>
      </c>
      <c r="DL40" s="165">
        <v>78.524000000000001</v>
      </c>
      <c r="DM40" s="165">
        <v>83.611000000000004</v>
      </c>
      <c r="DN40" s="165">
        <v>113.1</v>
      </c>
      <c r="DO40" s="165">
        <v>77.45</v>
      </c>
      <c r="DP40" s="165">
        <v>-13.76</v>
      </c>
      <c r="DQ40" s="165">
        <v>61.654000000000003</v>
      </c>
      <c r="DR40" s="165">
        <v>145.52000000000001</v>
      </c>
      <c r="DS40" s="165">
        <v>-23.57</v>
      </c>
      <c r="DT40" s="165">
        <v>-23.989000000000001</v>
      </c>
      <c r="DU40" s="165">
        <v>117.44</v>
      </c>
      <c r="DV40" s="165">
        <v>92.16</v>
      </c>
      <c r="DW40" s="165">
        <v>146.30000000000001</v>
      </c>
      <c r="DX40" s="165">
        <v>143.69999999999999</v>
      </c>
      <c r="DY40" s="165">
        <v>-66.614000000000004</v>
      </c>
      <c r="DZ40" s="165">
        <v>-64.69</v>
      </c>
      <c r="EA40" s="165">
        <v>250.72</v>
      </c>
      <c r="EB40" s="165">
        <v>203.66</v>
      </c>
      <c r="EC40" s="165">
        <v>196.82</v>
      </c>
      <c r="ED40" s="165">
        <v>198.84</v>
      </c>
      <c r="EE40" s="165">
        <v>50.511000000000003</v>
      </c>
      <c r="EF40" s="165">
        <v>37.213000000000001</v>
      </c>
      <c r="EG40" s="165">
        <v>-22.646000000000001</v>
      </c>
      <c r="EH40" s="165">
        <v>541.16</v>
      </c>
      <c r="EI40" s="165">
        <v>-10.976000000000001</v>
      </c>
      <c r="EJ40" s="165">
        <v>0</v>
      </c>
      <c r="EK40" s="165">
        <v>-36.787999999999997</v>
      </c>
      <c r="EL40" s="165">
        <v>-33.256</v>
      </c>
      <c r="EM40" s="165">
        <v>31.303999999999998</v>
      </c>
      <c r="EN40" s="165">
        <v>-56.826999999999998</v>
      </c>
      <c r="EO40" s="165">
        <v>-51.686999999999998</v>
      </c>
      <c r="EP40" s="165">
        <v>149.05000000000001</v>
      </c>
      <c r="EQ40" s="165">
        <v>-69.474000000000004</v>
      </c>
      <c r="ER40" s="165">
        <v>-70.108999999999995</v>
      </c>
      <c r="ES40" s="165">
        <v>-3.31</v>
      </c>
      <c r="ET40" s="165">
        <v>0</v>
      </c>
      <c r="EU40" s="165">
        <v>-7.1498999999999997</v>
      </c>
      <c r="EV40" s="165">
        <v>109.59</v>
      </c>
      <c r="EW40" s="165">
        <v>14.917</v>
      </c>
      <c r="EX40" s="165">
        <v>-171.96</v>
      </c>
      <c r="EY40" s="165">
        <v>-25.972999999999999</v>
      </c>
      <c r="EZ40" s="165">
        <v>-25.62</v>
      </c>
      <c r="FA40" s="165">
        <v>0.31869999999999998</v>
      </c>
      <c r="FB40" s="165">
        <v>-36.848999999999997</v>
      </c>
      <c r="FC40" s="165">
        <v>-14.63</v>
      </c>
      <c r="FD40" s="165">
        <v>17.152999999999999</v>
      </c>
      <c r="FE40" s="165">
        <v>0</v>
      </c>
      <c r="FF40" s="165">
        <v>0</v>
      </c>
      <c r="FG40" s="165">
        <v>32.703000000000003</v>
      </c>
      <c r="FH40" s="165">
        <v>32.877000000000002</v>
      </c>
      <c r="FI40" s="165">
        <v>32.021999999999998</v>
      </c>
      <c r="FJ40" s="165">
        <v>89.254000000000005</v>
      </c>
      <c r="FK40" s="165">
        <v>88.918999999999997</v>
      </c>
      <c r="FL40" s="165">
        <v>-116.04</v>
      </c>
      <c r="FM40" s="165">
        <v>68.649000000000001</v>
      </c>
      <c r="FN40" s="165">
        <v>68.570999999999998</v>
      </c>
      <c r="FO40" s="165">
        <v>-74.278999999999996</v>
      </c>
      <c r="FP40" s="165">
        <v>-59.703000000000003</v>
      </c>
      <c r="FQ40" s="165">
        <v>-52.572000000000003</v>
      </c>
      <c r="FR40" s="165">
        <v>-45.128999999999998</v>
      </c>
      <c r="FS40" s="165">
        <v>13.872</v>
      </c>
      <c r="FT40" s="165">
        <v>1.0562</v>
      </c>
      <c r="FU40" s="165">
        <v>-8.6699000000000002</v>
      </c>
      <c r="FV40" s="165">
        <v>14.19</v>
      </c>
      <c r="FW40" s="165">
        <v>-52.814999999999998</v>
      </c>
      <c r="FX40" s="165">
        <v>10.518000000000001</v>
      </c>
      <c r="FY40" s="165">
        <v>-14.743</v>
      </c>
      <c r="FZ40" s="165">
        <v>0.67300000000000004</v>
      </c>
      <c r="GA40" s="165">
        <v>8.1137999999999995</v>
      </c>
      <c r="GB40" s="165">
        <v>17.879000000000001</v>
      </c>
      <c r="GC40" s="165">
        <v>60.643999999999998</v>
      </c>
      <c r="GD40" s="165">
        <v>76.236000000000004</v>
      </c>
      <c r="GE40" s="165">
        <v>17.3</v>
      </c>
      <c r="GF40" s="165">
        <v>90.924999999999997</v>
      </c>
      <c r="GG40" s="165">
        <v>31.5</v>
      </c>
      <c r="GH40" s="165">
        <v>-24.727</v>
      </c>
      <c r="GI40" s="165">
        <v>2.0832999999999999</v>
      </c>
      <c r="GJ40" s="165">
        <v>-2.0701000000000001</v>
      </c>
      <c r="GK40" s="165">
        <v>2.0215999999999998</v>
      </c>
      <c r="GL40" s="165">
        <v>6.3799999999999996E-2</v>
      </c>
      <c r="GM40" s="165">
        <v>0</v>
      </c>
      <c r="GN40" s="165">
        <v>-14.715</v>
      </c>
      <c r="GO40" s="165">
        <v>-39.57</v>
      </c>
      <c r="GP40" s="165">
        <v>28.257999999999999</v>
      </c>
      <c r="GQ40" s="165">
        <v>62.854999999999997</v>
      </c>
      <c r="GR40" s="165">
        <v>117.65</v>
      </c>
      <c r="GS40" s="165">
        <v>76.721000000000004</v>
      </c>
      <c r="GT40" s="165">
        <v>-180.86</v>
      </c>
      <c r="GU40" s="165">
        <v>-29.231999999999999</v>
      </c>
      <c r="GV40" s="165">
        <v>50.021000000000001</v>
      </c>
      <c r="GW40" s="165">
        <v>-40.720999999999997</v>
      </c>
      <c r="GX40" s="165">
        <v>11.882</v>
      </c>
      <c r="GY40" s="165">
        <v>4.9610000000000003</v>
      </c>
      <c r="GZ40" s="165">
        <v>4.5457999999999998</v>
      </c>
      <c r="HA40" s="165">
        <v>13.856999999999999</v>
      </c>
      <c r="HB40" s="165">
        <v>193.45</v>
      </c>
      <c r="HC40" s="165">
        <v>193.19</v>
      </c>
      <c r="HD40" s="165">
        <v>282</v>
      </c>
      <c r="HE40" s="165">
        <v>-281.58999999999997</v>
      </c>
      <c r="HF40" s="165">
        <v>-442.13</v>
      </c>
      <c r="HG40" s="165">
        <v>443.24</v>
      </c>
      <c r="HH40" s="165">
        <v>438.39</v>
      </c>
      <c r="HI40" s="165">
        <v>-184.13</v>
      </c>
      <c r="HJ40" s="165">
        <v>-184.47</v>
      </c>
      <c r="HK40" s="165">
        <v>-51.277999999999999</v>
      </c>
      <c r="HL40" s="165">
        <v>-40.494999999999997</v>
      </c>
      <c r="HM40" s="165">
        <v>75.864999999999995</v>
      </c>
      <c r="HN40" s="165">
        <v>75.591999999999999</v>
      </c>
      <c r="HO40" s="165">
        <v>-136.28</v>
      </c>
      <c r="HP40" s="165">
        <v>-135.72</v>
      </c>
      <c r="HQ40" s="165">
        <v>42.926000000000002</v>
      </c>
      <c r="HR40" s="165">
        <v>42.179000000000002</v>
      </c>
      <c r="HS40" s="165">
        <v>-18.207000000000001</v>
      </c>
      <c r="HT40" s="165">
        <v>-18.388000000000002</v>
      </c>
      <c r="HU40" s="165">
        <v>112.08</v>
      </c>
      <c r="HV40" s="165">
        <v>111.83</v>
      </c>
      <c r="HW40" s="165">
        <v>58.798999999999999</v>
      </c>
      <c r="HX40" s="165">
        <v>59.298999999999999</v>
      </c>
      <c r="HY40" s="165">
        <v>21.760999999999999</v>
      </c>
      <c r="HZ40" s="165">
        <v>-7.44</v>
      </c>
      <c r="IA40" s="165">
        <v>-364.26</v>
      </c>
      <c r="IB40" s="165">
        <v>91.478999999999999</v>
      </c>
      <c r="IC40" s="165">
        <v>91.260999999999996</v>
      </c>
      <c r="ID40" s="165">
        <v>17.899000000000001</v>
      </c>
      <c r="IE40" s="165">
        <v>27.2</v>
      </c>
      <c r="IF40" s="165">
        <v>-43.598999999999997</v>
      </c>
      <c r="IG40" s="165">
        <v>-43.298999999999999</v>
      </c>
      <c r="IH40" s="165">
        <v>1.5468999999999999</v>
      </c>
      <c r="II40" s="165">
        <v>1.2097</v>
      </c>
      <c r="IJ40" s="165">
        <v>-434.27</v>
      </c>
      <c r="IK40" s="165">
        <v>36.353999999999999</v>
      </c>
      <c r="IL40" s="165">
        <v>378.32</v>
      </c>
      <c r="IM40" s="165">
        <v>306.29000000000002</v>
      </c>
      <c r="IN40" s="165">
        <v>-25.324000000000002</v>
      </c>
      <c r="IO40" s="165">
        <v>-302.08</v>
      </c>
      <c r="IP40" s="165">
        <v>304.86</v>
      </c>
      <c r="IQ40" s="165">
        <v>-95.831000000000003</v>
      </c>
      <c r="IR40" s="165">
        <v>-174</v>
      </c>
      <c r="IS40" s="165">
        <v>-297.42</v>
      </c>
      <c r="IT40" s="165">
        <v>102.08</v>
      </c>
      <c r="IU40" s="165">
        <v>102.78</v>
      </c>
      <c r="IV40" s="165">
        <v>91.048000000000002</v>
      </c>
      <c r="IW40" s="165">
        <v>-368.25</v>
      </c>
      <c r="IX40" s="165">
        <v>174.43</v>
      </c>
      <c r="IY40" s="165">
        <v>-193.78</v>
      </c>
      <c r="IZ40" s="165">
        <v>193.51</v>
      </c>
      <c r="JA40" s="165">
        <v>-6.9859999999999998</v>
      </c>
      <c r="JB40" s="165">
        <v>30.954999999999998</v>
      </c>
      <c r="JC40" s="165">
        <v>27.92</v>
      </c>
      <c r="JD40" s="165">
        <v>5.7378999999999998</v>
      </c>
      <c r="JE40" s="165">
        <v>5.6909000000000001</v>
      </c>
      <c r="JF40" s="165">
        <v>-27.6</v>
      </c>
      <c r="JG40" s="165">
        <v>13.6</v>
      </c>
      <c r="JH40" s="165">
        <v>10.256</v>
      </c>
      <c r="JI40" s="165">
        <v>-13.563000000000001</v>
      </c>
      <c r="JJ40" s="165">
        <v>-36.033999999999999</v>
      </c>
      <c r="JK40" s="165">
        <v>-11.863</v>
      </c>
      <c r="JL40" s="165">
        <v>39.4</v>
      </c>
      <c r="JM40" s="165">
        <v>52.066000000000003</v>
      </c>
      <c r="JN40" s="165">
        <v>52.228000000000002</v>
      </c>
      <c r="JO40" s="165">
        <v>10.362</v>
      </c>
      <c r="JP40" s="165">
        <v>12.371</v>
      </c>
      <c r="JQ40" s="165">
        <v>49.604999999999997</v>
      </c>
      <c r="JR40" s="165">
        <v>49.683</v>
      </c>
      <c r="JS40" s="165">
        <v>50.281999999999996</v>
      </c>
      <c r="JT40" s="166">
        <v>43.74</v>
      </c>
      <c r="JU40" s="165">
        <v>-25.7</v>
      </c>
      <c r="JV40" s="165">
        <v>16.928000000000001</v>
      </c>
      <c r="JW40" s="165">
        <v>8.34</v>
      </c>
      <c r="JX40" s="165">
        <v>8.6998999999999995</v>
      </c>
      <c r="JY40" s="165">
        <v>-35.979999999999997</v>
      </c>
      <c r="JZ40" s="165">
        <v>75.343000000000004</v>
      </c>
      <c r="KA40" s="165">
        <v>52.220999999999997</v>
      </c>
      <c r="KB40" s="165">
        <v>-35.35</v>
      </c>
      <c r="KC40" s="165">
        <v>-74.194000000000003</v>
      </c>
      <c r="KD40" s="165">
        <v>39.256999999999998</v>
      </c>
      <c r="KE40" s="165">
        <v>33.801000000000002</v>
      </c>
      <c r="KF40" s="165">
        <v>19.100000000000001</v>
      </c>
      <c r="KG40" s="165">
        <v>-18.5</v>
      </c>
      <c r="KH40" s="165">
        <v>0.62319999999999998</v>
      </c>
      <c r="KI40" s="165">
        <v>181.44</v>
      </c>
    </row>
    <row r="41" spans="1:295" ht="18" customHeight="1" x14ac:dyDescent="0.3">
      <c r="A41" s="160" t="s">
        <v>60</v>
      </c>
      <c r="B41" s="160" t="s">
        <v>804</v>
      </c>
      <c r="C41" s="161">
        <v>0</v>
      </c>
      <c r="D41" s="161">
        <v>24.015999999999998</v>
      </c>
      <c r="E41" s="161">
        <v>-47.616</v>
      </c>
      <c r="F41" s="161">
        <v>-31.481999999999999</v>
      </c>
      <c r="G41" s="161">
        <v>38.676000000000002</v>
      </c>
      <c r="H41" s="161">
        <v>0</v>
      </c>
      <c r="I41" s="161">
        <v>77.396000000000001</v>
      </c>
      <c r="J41" s="161">
        <v>-154.02000000000001</v>
      </c>
      <c r="K41" s="161">
        <v>65.858999999999995</v>
      </c>
      <c r="L41" s="161">
        <v>33.201999999999998</v>
      </c>
      <c r="M41" s="161">
        <v>32.393999999999998</v>
      </c>
      <c r="N41" s="161">
        <v>-42.18</v>
      </c>
      <c r="O41" s="161">
        <v>-41.17</v>
      </c>
      <c r="P41" s="161">
        <v>35.200000000000003</v>
      </c>
      <c r="Q41" s="161">
        <v>14.904</v>
      </c>
      <c r="R41" s="161">
        <v>-35.200000000000003</v>
      </c>
      <c r="S41" s="161">
        <v>13.430999999999999</v>
      </c>
      <c r="T41" s="161">
        <v>312.52</v>
      </c>
      <c r="U41" s="161">
        <v>11.145</v>
      </c>
      <c r="V41" s="161">
        <v>11.016999999999999</v>
      </c>
      <c r="W41" s="161">
        <v>18.048999999999999</v>
      </c>
      <c r="X41" s="161">
        <v>0</v>
      </c>
      <c r="Y41" s="161">
        <v>15.119</v>
      </c>
      <c r="Z41" s="161">
        <v>8.1783999999999999</v>
      </c>
      <c r="AA41" s="162">
        <v>11.016</v>
      </c>
      <c r="AB41" s="161">
        <v>113</v>
      </c>
      <c r="AC41" s="161">
        <v>-81.349000000000004</v>
      </c>
      <c r="AD41" s="161">
        <v>-81.94</v>
      </c>
      <c r="AE41" s="161">
        <v>19.013000000000002</v>
      </c>
      <c r="AF41" s="161">
        <v>42.18</v>
      </c>
      <c r="AG41" s="161">
        <v>39.6</v>
      </c>
      <c r="AH41" s="161">
        <v>9.5380000000000003</v>
      </c>
      <c r="AI41" s="161">
        <v>0.17100000000000001</v>
      </c>
      <c r="AJ41" s="161">
        <v>-76.888999999999996</v>
      </c>
      <c r="AK41" s="161">
        <v>-77.058999999999997</v>
      </c>
      <c r="AL41" s="161">
        <v>-56.369</v>
      </c>
      <c r="AM41" s="161">
        <v>78.3</v>
      </c>
      <c r="AN41" s="161">
        <v>78.849000000000004</v>
      </c>
      <c r="AO41" s="161">
        <v>18.427</v>
      </c>
      <c r="AP41" s="161">
        <v>-3.1526000000000001</v>
      </c>
      <c r="AQ41" s="161">
        <v>74.585999999999999</v>
      </c>
      <c r="AR41" s="161">
        <v>77.768000000000001</v>
      </c>
      <c r="AS41" s="161">
        <v>29.904</v>
      </c>
      <c r="AT41" s="161">
        <v>-62.290999999999997</v>
      </c>
      <c r="AU41" s="161">
        <v>-61.869</v>
      </c>
      <c r="AV41" s="161">
        <v>4.0171999999999999</v>
      </c>
      <c r="AW41" s="161">
        <v>4.0403000000000002</v>
      </c>
      <c r="AX41" s="161">
        <v>0</v>
      </c>
      <c r="AY41" s="161">
        <v>105.55</v>
      </c>
      <c r="AZ41" s="161">
        <v>0</v>
      </c>
      <c r="BA41" s="161">
        <v>-0.86070000000000002</v>
      </c>
      <c r="BB41" s="161">
        <v>-468.27</v>
      </c>
      <c r="BC41" s="161">
        <v>4.3917000000000002</v>
      </c>
      <c r="BD41" s="161">
        <v>0</v>
      </c>
      <c r="BE41" s="161">
        <v>0</v>
      </c>
      <c r="BF41" s="161">
        <v>67.322000000000003</v>
      </c>
      <c r="BG41" s="161">
        <v>66.552000000000007</v>
      </c>
      <c r="BH41" s="161">
        <v>-5.1990999999999996</v>
      </c>
      <c r="BI41" s="161">
        <v>-67.102000000000004</v>
      </c>
      <c r="BJ41" s="161">
        <v>-60.286000000000001</v>
      </c>
      <c r="BK41" s="161">
        <v>8.8950999999999993</v>
      </c>
      <c r="BL41" s="161">
        <v>8.1038999999999994</v>
      </c>
      <c r="BM41" s="161">
        <v>5.5178000000000003</v>
      </c>
      <c r="BN41" s="161">
        <v>504.13</v>
      </c>
      <c r="BO41" s="161">
        <v>144.84</v>
      </c>
      <c r="BP41" s="161">
        <v>144.62</v>
      </c>
      <c r="BQ41" s="161">
        <v>-516.95000000000005</v>
      </c>
      <c r="BR41" s="161">
        <v>563.77</v>
      </c>
      <c r="BS41" s="161">
        <v>40.976999999999997</v>
      </c>
      <c r="BT41" s="161">
        <v>-114.49</v>
      </c>
      <c r="BU41" s="161">
        <v>118.03</v>
      </c>
      <c r="BV41" s="161">
        <v>107.84</v>
      </c>
      <c r="BW41" s="161">
        <v>28.59</v>
      </c>
      <c r="BX41" s="161">
        <v>27.77</v>
      </c>
      <c r="BY41" s="161">
        <v>71.150000000000006</v>
      </c>
      <c r="BZ41" s="161">
        <v>84.489000000000004</v>
      </c>
      <c r="CA41" s="161">
        <v>-86.933000000000007</v>
      </c>
      <c r="CB41" s="161">
        <v>-87.468999999999994</v>
      </c>
      <c r="CC41" s="161">
        <v>159.43</v>
      </c>
      <c r="CD41" s="161">
        <v>158.56</v>
      </c>
      <c r="CE41" s="161">
        <v>15.523999999999999</v>
      </c>
      <c r="CF41" s="161">
        <v>-126.66</v>
      </c>
      <c r="CG41" s="161">
        <v>-126.85</v>
      </c>
      <c r="CH41" s="161">
        <v>13.702</v>
      </c>
      <c r="CI41" s="161">
        <v>-92.661000000000001</v>
      </c>
      <c r="CJ41" s="161">
        <v>19.57</v>
      </c>
      <c r="CK41" s="161">
        <v>25.984999999999999</v>
      </c>
      <c r="CL41" s="161">
        <v>32.098999999999997</v>
      </c>
      <c r="CM41" s="161">
        <v>187.5</v>
      </c>
      <c r="CN41" s="161">
        <v>-18.84</v>
      </c>
      <c r="CO41" s="161">
        <v>22.594999999999999</v>
      </c>
      <c r="CP41" s="161">
        <v>21.818999999999999</v>
      </c>
      <c r="CQ41" s="161">
        <v>23.731999999999999</v>
      </c>
      <c r="CR41" s="161">
        <v>26.806000000000001</v>
      </c>
      <c r="CS41" s="161">
        <v>26.905000000000001</v>
      </c>
      <c r="CT41" s="161">
        <v>1</v>
      </c>
      <c r="CU41" s="161">
        <v>-86.168999999999997</v>
      </c>
      <c r="CV41" s="161">
        <v>7.5247999999999999</v>
      </c>
      <c r="CW41" s="161">
        <v>14.840999999999999</v>
      </c>
      <c r="CX41" s="161">
        <v>60.29</v>
      </c>
      <c r="CY41" s="161">
        <v>85.019000000000005</v>
      </c>
      <c r="CZ41" s="161">
        <v>61.412999999999997</v>
      </c>
      <c r="DA41" s="161">
        <v>58.597999999999999</v>
      </c>
      <c r="DB41" s="161">
        <v>-38.340000000000003</v>
      </c>
      <c r="DC41" s="161">
        <v>-2.1351</v>
      </c>
      <c r="DD41" s="161">
        <v>93.305999999999997</v>
      </c>
      <c r="DE41" s="161">
        <v>92.581000000000003</v>
      </c>
      <c r="DF41" s="161">
        <v>-155.44</v>
      </c>
      <c r="DG41" s="161">
        <v>0</v>
      </c>
      <c r="DH41" s="161">
        <v>-23.167999999999999</v>
      </c>
      <c r="DI41" s="161">
        <v>-131.30000000000001</v>
      </c>
      <c r="DJ41" s="161">
        <v>-129.69</v>
      </c>
      <c r="DK41" s="161">
        <v>34.329000000000001</v>
      </c>
      <c r="DL41" s="161">
        <v>77.644999999999996</v>
      </c>
      <c r="DM41" s="161">
        <v>83.611000000000004</v>
      </c>
      <c r="DN41" s="161">
        <v>111.93</v>
      </c>
      <c r="DO41" s="161">
        <v>76.650000000000006</v>
      </c>
      <c r="DP41" s="161">
        <v>-13.96</v>
      </c>
      <c r="DQ41" s="161">
        <v>61.695</v>
      </c>
      <c r="DR41" s="161">
        <v>153.44999999999999</v>
      </c>
      <c r="DS41" s="161">
        <v>-23.98</v>
      </c>
      <c r="DT41" s="161">
        <v>-24.379000000000001</v>
      </c>
      <c r="DU41" s="161">
        <v>121.51</v>
      </c>
      <c r="DV41" s="161">
        <v>91.18</v>
      </c>
      <c r="DW41" s="161">
        <v>155.69999999999999</v>
      </c>
      <c r="DX41" s="161">
        <v>150.47</v>
      </c>
      <c r="DY41" s="161">
        <v>-64.742000000000004</v>
      </c>
      <c r="DZ41" s="161">
        <v>-63.780999999999999</v>
      </c>
      <c r="EA41" s="161">
        <v>255.25</v>
      </c>
      <c r="EB41" s="161">
        <v>208.89</v>
      </c>
      <c r="EC41" s="161">
        <v>200.34</v>
      </c>
      <c r="ED41" s="161">
        <v>203.45</v>
      </c>
      <c r="EE41" s="161">
        <v>28.96</v>
      </c>
      <c r="EF41" s="161">
        <v>15.885999999999999</v>
      </c>
      <c r="EG41" s="161">
        <v>-23.61</v>
      </c>
      <c r="EH41" s="161">
        <v>530.47</v>
      </c>
      <c r="EI41" s="161">
        <v>9.2248000000000001</v>
      </c>
      <c r="EJ41" s="161">
        <v>0</v>
      </c>
      <c r="EK41" s="161">
        <v>-30.288</v>
      </c>
      <c r="EL41" s="161">
        <v>-27.922999999999998</v>
      </c>
      <c r="EM41" s="161">
        <v>50.682000000000002</v>
      </c>
      <c r="EN41" s="161">
        <v>-46.015000000000001</v>
      </c>
      <c r="EO41" s="161">
        <v>-42.468000000000004</v>
      </c>
      <c r="EP41" s="161">
        <v>59.951000000000001</v>
      </c>
      <c r="EQ41" s="161">
        <v>-51.43</v>
      </c>
      <c r="ER41" s="161">
        <v>-52.277000000000001</v>
      </c>
      <c r="ES41" s="161">
        <v>19.004999999999999</v>
      </c>
      <c r="ET41" s="161">
        <v>17.079000000000001</v>
      </c>
      <c r="EU41" s="161">
        <v>-17.239000000000001</v>
      </c>
      <c r="EV41" s="161">
        <v>0.9</v>
      </c>
      <c r="EW41" s="161">
        <v>14.384</v>
      </c>
      <c r="EX41" s="161">
        <v>-146.84</v>
      </c>
      <c r="EY41" s="161">
        <v>-26.959</v>
      </c>
      <c r="EZ41" s="161">
        <v>-26.036000000000001</v>
      </c>
      <c r="FA41" s="161">
        <v>3.0316999999999998</v>
      </c>
      <c r="FB41" s="161">
        <v>-13.526999999999999</v>
      </c>
      <c r="FC41" s="161">
        <v>0</v>
      </c>
      <c r="FD41" s="161">
        <v>16.588000000000001</v>
      </c>
      <c r="FE41" s="161">
        <v>0</v>
      </c>
      <c r="FF41" s="161">
        <v>0</v>
      </c>
      <c r="FG41" s="161">
        <v>32.130000000000003</v>
      </c>
      <c r="FH41" s="161">
        <v>31.489000000000001</v>
      </c>
      <c r="FI41" s="161">
        <v>30.831</v>
      </c>
      <c r="FJ41" s="161">
        <v>86.072000000000003</v>
      </c>
      <c r="FK41" s="161">
        <v>85.57</v>
      </c>
      <c r="FL41" s="161">
        <v>-120.56</v>
      </c>
      <c r="FM41" s="161">
        <v>65.41</v>
      </c>
      <c r="FN41" s="161">
        <v>66.247</v>
      </c>
      <c r="FO41" s="161">
        <v>-78.094999999999999</v>
      </c>
      <c r="FP41" s="161">
        <v>-63.792000000000002</v>
      </c>
      <c r="FQ41" s="161">
        <v>-53.26</v>
      </c>
      <c r="FR41" s="161">
        <v>-45.209000000000003</v>
      </c>
      <c r="FS41" s="161">
        <v>13.776999999999999</v>
      </c>
      <c r="FT41" s="161">
        <v>1.0793999999999999</v>
      </c>
      <c r="FU41" s="161">
        <v>-8.5198999999999998</v>
      </c>
      <c r="FV41" s="161">
        <v>14.21</v>
      </c>
      <c r="FW41" s="161">
        <v>-53.554000000000002</v>
      </c>
      <c r="FX41" s="161">
        <v>10.784000000000001</v>
      </c>
      <c r="FY41" s="161">
        <v>-14.579000000000001</v>
      </c>
      <c r="FZ41" s="161">
        <v>0.74</v>
      </c>
      <c r="GA41" s="161">
        <v>9.1105</v>
      </c>
      <c r="GB41" s="161">
        <v>17.068999999999999</v>
      </c>
      <c r="GC41" s="161">
        <v>65.212999999999994</v>
      </c>
      <c r="GD41" s="161">
        <v>79.001999999999995</v>
      </c>
      <c r="GE41" s="161">
        <v>17.100000000000001</v>
      </c>
      <c r="GF41" s="161">
        <v>88.441000000000003</v>
      </c>
      <c r="GG41" s="161">
        <v>30.399000000000001</v>
      </c>
      <c r="GH41" s="161">
        <v>-24.513999999999999</v>
      </c>
      <c r="GI41" s="161">
        <v>1.9056999999999999</v>
      </c>
      <c r="GJ41" s="161">
        <v>-1.7643</v>
      </c>
      <c r="GK41" s="161">
        <v>2.0703999999999998</v>
      </c>
      <c r="GL41" s="161">
        <v>6.3799999999999996E-2</v>
      </c>
      <c r="GM41" s="161">
        <v>0</v>
      </c>
      <c r="GN41" s="161">
        <v>-13.863</v>
      </c>
      <c r="GO41" s="161">
        <v>-39.979999999999997</v>
      </c>
      <c r="GP41" s="161">
        <v>27.23</v>
      </c>
      <c r="GQ41" s="161">
        <v>62.939</v>
      </c>
      <c r="GR41" s="161">
        <v>117.72</v>
      </c>
      <c r="GS41" s="161">
        <v>76.048000000000002</v>
      </c>
      <c r="GT41" s="161">
        <v>-177.86</v>
      </c>
      <c r="GU41" s="161">
        <v>-29.31</v>
      </c>
      <c r="GV41" s="161">
        <v>49.210999999999999</v>
      </c>
      <c r="GW41" s="161">
        <v>-39.883000000000003</v>
      </c>
      <c r="GX41" s="161">
        <v>11.901</v>
      </c>
      <c r="GY41" s="161">
        <v>5.1771000000000003</v>
      </c>
      <c r="GZ41" s="161">
        <v>4.7672999999999996</v>
      </c>
      <c r="HA41" s="161">
        <v>13.561999999999999</v>
      </c>
      <c r="HB41" s="161">
        <v>210.15</v>
      </c>
      <c r="HC41" s="161">
        <v>208.53</v>
      </c>
      <c r="HD41" s="161">
        <v>284.10000000000002</v>
      </c>
      <c r="HE41" s="161">
        <v>-280.81</v>
      </c>
      <c r="HF41" s="161">
        <v>-455.5</v>
      </c>
      <c r="HG41" s="161">
        <v>456.58</v>
      </c>
      <c r="HH41" s="161">
        <v>451.12</v>
      </c>
      <c r="HI41" s="161">
        <v>-198.09</v>
      </c>
      <c r="HJ41" s="161">
        <v>-196.91</v>
      </c>
      <c r="HK41" s="161">
        <v>-47.947000000000003</v>
      </c>
      <c r="HL41" s="161">
        <v>-37.256999999999998</v>
      </c>
      <c r="HM41" s="161">
        <v>75.119</v>
      </c>
      <c r="HN41" s="161">
        <v>77.552999999999997</v>
      </c>
      <c r="HO41" s="161">
        <v>-136.28</v>
      </c>
      <c r="HP41" s="161">
        <v>-135.72</v>
      </c>
      <c r="HQ41" s="161">
        <v>56.429000000000002</v>
      </c>
      <c r="HR41" s="161">
        <v>55.747999999999998</v>
      </c>
      <c r="HS41" s="161">
        <v>-20.911999999999999</v>
      </c>
      <c r="HT41" s="161">
        <v>-21.318000000000001</v>
      </c>
      <c r="HU41" s="161">
        <v>109.45</v>
      </c>
      <c r="HV41" s="161">
        <v>108.86</v>
      </c>
      <c r="HW41" s="161">
        <v>60.2</v>
      </c>
      <c r="HX41" s="161">
        <v>61.098999999999997</v>
      </c>
      <c r="HY41" s="161">
        <v>21.821999999999999</v>
      </c>
      <c r="HZ41" s="161">
        <v>2.48</v>
      </c>
      <c r="IA41" s="161">
        <v>-341.47</v>
      </c>
      <c r="IB41" s="161">
        <v>93.835999999999999</v>
      </c>
      <c r="IC41" s="161">
        <v>93.655000000000001</v>
      </c>
      <c r="ID41" s="161">
        <v>19</v>
      </c>
      <c r="IE41" s="161">
        <v>24</v>
      </c>
      <c r="IF41" s="161">
        <v>-51.5</v>
      </c>
      <c r="IG41" s="161">
        <v>-51.098999999999997</v>
      </c>
      <c r="IH41" s="161">
        <v>1.5468999999999999</v>
      </c>
      <c r="II41" s="161">
        <v>1.2937000000000001</v>
      </c>
      <c r="IJ41" s="161">
        <v>-448.28</v>
      </c>
      <c r="IK41" s="161">
        <v>1.9710000000000001</v>
      </c>
      <c r="IL41" s="161">
        <v>422.71</v>
      </c>
      <c r="IM41" s="161">
        <v>341.62</v>
      </c>
      <c r="IN41" s="161">
        <v>-45.533000000000001</v>
      </c>
      <c r="IO41" s="161">
        <v>-339.37</v>
      </c>
      <c r="IP41" s="161">
        <v>341.06</v>
      </c>
      <c r="IQ41" s="161">
        <v>-125.14</v>
      </c>
      <c r="IR41" s="161">
        <v>-203.44</v>
      </c>
      <c r="IS41" s="161">
        <v>-337.48</v>
      </c>
      <c r="IT41" s="161">
        <v>105.25</v>
      </c>
      <c r="IU41" s="161">
        <v>102.16</v>
      </c>
      <c r="IV41" s="161">
        <v>125.67</v>
      </c>
      <c r="IW41" s="161">
        <v>-409.73</v>
      </c>
      <c r="IX41" s="161">
        <v>204.65</v>
      </c>
      <c r="IY41" s="161">
        <v>-207.37</v>
      </c>
      <c r="IZ41" s="161">
        <v>206.94</v>
      </c>
      <c r="JA41" s="161">
        <v>-6.0631000000000004</v>
      </c>
      <c r="JB41" s="161">
        <v>30.954999999999998</v>
      </c>
      <c r="JC41" s="161">
        <v>28.399000000000001</v>
      </c>
      <c r="JD41" s="161">
        <v>5.7519</v>
      </c>
      <c r="JE41" s="161">
        <v>5.7579000000000002</v>
      </c>
      <c r="JF41" s="161">
        <v>-27.28</v>
      </c>
      <c r="JG41" s="161">
        <v>14.56</v>
      </c>
      <c r="JH41" s="161">
        <v>8.0137</v>
      </c>
      <c r="JI41" s="161">
        <v>-15.175000000000001</v>
      </c>
      <c r="JJ41" s="161">
        <v>-36.942999999999998</v>
      </c>
      <c r="JK41" s="161">
        <v>-10.926</v>
      </c>
      <c r="JL41" s="161">
        <v>39.4</v>
      </c>
      <c r="JM41" s="161">
        <v>53.386000000000003</v>
      </c>
      <c r="JN41" s="161">
        <v>51.920999999999999</v>
      </c>
      <c r="JO41" s="161">
        <v>10.378</v>
      </c>
      <c r="JP41" s="161">
        <v>12.324</v>
      </c>
      <c r="JQ41" s="161">
        <v>49.56</v>
      </c>
      <c r="JR41" s="161">
        <v>48.587000000000003</v>
      </c>
      <c r="JS41" s="161">
        <v>48.238999999999997</v>
      </c>
      <c r="JT41" s="162">
        <v>44.726999999999997</v>
      </c>
      <c r="JU41" s="161">
        <v>-22.5</v>
      </c>
      <c r="JV41" s="161">
        <v>17.093</v>
      </c>
      <c r="JW41" s="161">
        <v>8.1198999999999995</v>
      </c>
      <c r="JX41" s="161">
        <v>8.6998999999999995</v>
      </c>
      <c r="JY41" s="161">
        <v>-30.681999999999999</v>
      </c>
      <c r="JZ41" s="161">
        <v>72.78</v>
      </c>
      <c r="KA41" s="161">
        <v>48.652999999999999</v>
      </c>
      <c r="KB41" s="161">
        <v>-31.006</v>
      </c>
      <c r="KC41" s="161">
        <v>-72.198999999999998</v>
      </c>
      <c r="KD41" s="161">
        <v>36.250999999999998</v>
      </c>
      <c r="KE41" s="161">
        <v>34.442999999999998</v>
      </c>
      <c r="KF41" s="161">
        <v>14.199</v>
      </c>
      <c r="KG41" s="161">
        <v>-14.1</v>
      </c>
      <c r="KH41" s="161">
        <v>0.60370000000000001</v>
      </c>
      <c r="KI41" s="161">
        <v>180.36</v>
      </c>
    </row>
    <row r="42" spans="1:295" ht="18" customHeight="1" x14ac:dyDescent="0.3">
      <c r="A42" s="160" t="s">
        <v>60</v>
      </c>
      <c r="B42" s="160" t="s">
        <v>805</v>
      </c>
      <c r="C42" s="163">
        <v>0</v>
      </c>
      <c r="D42" s="163">
        <v>23.728000000000002</v>
      </c>
      <c r="E42" s="163">
        <v>-47.125999999999998</v>
      </c>
      <c r="F42" s="163">
        <v>-31.858000000000001</v>
      </c>
      <c r="G42" s="163">
        <v>37.784999999999997</v>
      </c>
      <c r="H42" s="163">
        <v>0</v>
      </c>
      <c r="I42" s="163">
        <v>75.734999999999999</v>
      </c>
      <c r="J42" s="163">
        <v>-152.47</v>
      </c>
      <c r="K42" s="163">
        <v>64.503</v>
      </c>
      <c r="L42" s="163">
        <v>32.369</v>
      </c>
      <c r="M42" s="163">
        <v>31.698</v>
      </c>
      <c r="N42" s="163">
        <v>-39.959000000000003</v>
      </c>
      <c r="O42" s="163">
        <v>-38.235999999999997</v>
      </c>
      <c r="P42" s="163">
        <v>33</v>
      </c>
      <c r="Q42" s="163">
        <v>13.247999999999999</v>
      </c>
      <c r="R42" s="163">
        <v>-33</v>
      </c>
      <c r="S42" s="163">
        <v>13.754</v>
      </c>
      <c r="T42" s="163">
        <v>310.06</v>
      </c>
      <c r="U42" s="163">
        <v>11.016</v>
      </c>
      <c r="V42" s="163">
        <v>11.35</v>
      </c>
      <c r="W42" s="163">
        <v>18.28</v>
      </c>
      <c r="X42" s="163">
        <v>0</v>
      </c>
      <c r="Y42" s="163">
        <v>14.619</v>
      </c>
      <c r="Z42" s="163">
        <v>8.0829000000000004</v>
      </c>
      <c r="AA42" s="164">
        <v>11.993</v>
      </c>
      <c r="AB42" s="163">
        <v>113</v>
      </c>
      <c r="AC42" s="163">
        <v>-80.198999999999998</v>
      </c>
      <c r="AD42" s="163">
        <v>-79.41</v>
      </c>
      <c r="AE42" s="163">
        <v>18.242999999999999</v>
      </c>
      <c r="AF42" s="163">
        <v>39.959000000000003</v>
      </c>
      <c r="AG42" s="163">
        <v>37.4</v>
      </c>
      <c r="AH42" s="163">
        <v>8.7258999999999993</v>
      </c>
      <c r="AI42" s="163">
        <v>0.16700000000000001</v>
      </c>
      <c r="AJ42" s="163">
        <v>-76.19</v>
      </c>
      <c r="AK42" s="163">
        <v>-75.97</v>
      </c>
      <c r="AL42" s="163">
        <v>-55.319000000000003</v>
      </c>
      <c r="AM42" s="163">
        <v>77.66</v>
      </c>
      <c r="AN42" s="163">
        <v>77.778999999999996</v>
      </c>
      <c r="AO42" s="163">
        <v>18.763999999999999</v>
      </c>
      <c r="AP42" s="163">
        <v>-3.4045999999999998</v>
      </c>
      <c r="AQ42" s="163">
        <v>74.64</v>
      </c>
      <c r="AR42" s="163">
        <v>78.436000000000007</v>
      </c>
      <c r="AS42" s="163">
        <v>29.548999999999999</v>
      </c>
      <c r="AT42" s="163">
        <v>-61.219000000000001</v>
      </c>
      <c r="AU42" s="163">
        <v>-60.578000000000003</v>
      </c>
      <c r="AV42" s="163">
        <v>6.9950999999999999</v>
      </c>
      <c r="AW42" s="163">
        <v>6.7607999999999997</v>
      </c>
      <c r="AX42" s="163">
        <v>0</v>
      </c>
      <c r="AY42" s="163">
        <v>104.89</v>
      </c>
      <c r="AZ42" s="163">
        <v>0</v>
      </c>
      <c r="BA42" s="163">
        <v>-2.0799999999999999E-2</v>
      </c>
      <c r="BB42" s="163">
        <v>-459.62</v>
      </c>
      <c r="BC42" s="163">
        <v>4.3917000000000002</v>
      </c>
      <c r="BD42" s="163">
        <v>0</v>
      </c>
      <c r="BE42" s="163">
        <v>0</v>
      </c>
      <c r="BF42" s="163">
        <v>66.710999999999999</v>
      </c>
      <c r="BG42" s="163">
        <v>65.808000000000007</v>
      </c>
      <c r="BH42" s="163">
        <v>-5.4386000000000001</v>
      </c>
      <c r="BI42" s="163">
        <v>-67.102000000000004</v>
      </c>
      <c r="BJ42" s="163">
        <v>-59.723999999999997</v>
      </c>
      <c r="BK42" s="163">
        <v>7.7746000000000004</v>
      </c>
      <c r="BL42" s="163">
        <v>8.4072999999999993</v>
      </c>
      <c r="BM42" s="163">
        <v>5.7462999999999997</v>
      </c>
      <c r="BN42" s="163">
        <v>494.12</v>
      </c>
      <c r="BO42" s="163">
        <v>136.69</v>
      </c>
      <c r="BP42" s="163">
        <v>136.99</v>
      </c>
      <c r="BQ42" s="163">
        <v>-506.41</v>
      </c>
      <c r="BR42" s="163">
        <v>542.38</v>
      </c>
      <c r="BS42" s="163">
        <v>40.976999999999997</v>
      </c>
      <c r="BT42" s="163">
        <v>-92.941000000000003</v>
      </c>
      <c r="BU42" s="163">
        <v>94.978999999999999</v>
      </c>
      <c r="BV42" s="163">
        <v>103.65</v>
      </c>
      <c r="BW42" s="163">
        <v>26.84</v>
      </c>
      <c r="BX42" s="163">
        <v>26.568999999999999</v>
      </c>
      <c r="BY42" s="163">
        <v>68.989000000000004</v>
      </c>
      <c r="BZ42" s="163">
        <v>79.888999999999996</v>
      </c>
      <c r="CA42" s="163">
        <v>-85.058000000000007</v>
      </c>
      <c r="CB42" s="163">
        <v>-84.79</v>
      </c>
      <c r="CC42" s="163">
        <v>157.84</v>
      </c>
      <c r="CD42" s="163">
        <v>158.54</v>
      </c>
      <c r="CE42" s="163">
        <v>17.38</v>
      </c>
      <c r="CF42" s="163">
        <v>-121.63</v>
      </c>
      <c r="CG42" s="163">
        <v>-121.91</v>
      </c>
      <c r="CH42" s="163">
        <v>13.241</v>
      </c>
      <c r="CI42" s="163">
        <v>-88.183999999999997</v>
      </c>
      <c r="CJ42" s="163">
        <v>19.57</v>
      </c>
      <c r="CK42" s="163">
        <v>25.984999999999999</v>
      </c>
      <c r="CL42" s="163">
        <v>34.598999999999997</v>
      </c>
      <c r="CM42" s="163">
        <v>177.8</v>
      </c>
      <c r="CN42" s="163">
        <v>-18.690000000000001</v>
      </c>
      <c r="CO42" s="163">
        <v>23.227</v>
      </c>
      <c r="CP42" s="163">
        <v>22.323</v>
      </c>
      <c r="CQ42" s="163">
        <v>23.562999999999999</v>
      </c>
      <c r="CR42" s="163">
        <v>22.385999999999999</v>
      </c>
      <c r="CS42" s="163">
        <v>23.477</v>
      </c>
      <c r="CT42" s="163">
        <v>1</v>
      </c>
      <c r="CU42" s="163">
        <v>-79.734999999999999</v>
      </c>
      <c r="CV42" s="163">
        <v>5.6859000000000002</v>
      </c>
      <c r="CW42" s="163">
        <v>15.064</v>
      </c>
      <c r="CX42" s="163">
        <v>59.158999999999999</v>
      </c>
      <c r="CY42" s="163">
        <v>83.75</v>
      </c>
      <c r="CZ42" s="163">
        <v>58.600999999999999</v>
      </c>
      <c r="DA42" s="163">
        <v>55.521999999999998</v>
      </c>
      <c r="DB42" s="163">
        <v>-35.808999999999997</v>
      </c>
      <c r="DC42" s="163">
        <v>-2.1351</v>
      </c>
      <c r="DD42" s="163">
        <v>88.188000000000002</v>
      </c>
      <c r="DE42" s="163">
        <v>87.691000000000003</v>
      </c>
      <c r="DF42" s="163">
        <v>-147.08000000000001</v>
      </c>
      <c r="DG42" s="163">
        <v>1E-4</v>
      </c>
      <c r="DH42" s="163">
        <v>-21.722999999999999</v>
      </c>
      <c r="DI42" s="163">
        <v>-128.1</v>
      </c>
      <c r="DJ42" s="163">
        <v>-128.88999999999999</v>
      </c>
      <c r="DK42" s="163">
        <v>34.444000000000003</v>
      </c>
      <c r="DL42" s="163">
        <v>75.009</v>
      </c>
      <c r="DM42" s="163">
        <v>80.323999999999998</v>
      </c>
      <c r="DN42" s="163">
        <v>108.41</v>
      </c>
      <c r="DO42" s="163">
        <v>74.27</v>
      </c>
      <c r="DP42" s="163">
        <v>-13.04</v>
      </c>
      <c r="DQ42" s="163">
        <v>60.128999999999998</v>
      </c>
      <c r="DR42" s="163">
        <v>146.72</v>
      </c>
      <c r="DS42" s="163">
        <v>-23.64</v>
      </c>
      <c r="DT42" s="163">
        <v>-24.068999999999999</v>
      </c>
      <c r="DU42" s="163">
        <v>124.88</v>
      </c>
      <c r="DV42" s="163">
        <v>87.21</v>
      </c>
      <c r="DW42" s="163">
        <v>148.13999999999999</v>
      </c>
      <c r="DX42" s="163">
        <v>144.12</v>
      </c>
      <c r="DY42" s="163">
        <v>-63.753</v>
      </c>
      <c r="DZ42" s="163">
        <v>-61.445</v>
      </c>
      <c r="EA42" s="163">
        <v>246.68</v>
      </c>
      <c r="EB42" s="163">
        <v>200.1</v>
      </c>
      <c r="EC42" s="163">
        <v>194.95</v>
      </c>
      <c r="ED42" s="163">
        <v>198.02</v>
      </c>
      <c r="EE42" s="163">
        <v>14.721</v>
      </c>
      <c r="EF42" s="163">
        <v>1.0589999999999999</v>
      </c>
      <c r="EG42" s="163">
        <v>-23.265999999999998</v>
      </c>
      <c r="EH42" s="163">
        <v>519</v>
      </c>
      <c r="EI42" s="163">
        <v>28.93</v>
      </c>
      <c r="EJ42" s="163">
        <v>0</v>
      </c>
      <c r="EK42" s="163">
        <v>-20.677</v>
      </c>
      <c r="EL42" s="163">
        <v>-18.84</v>
      </c>
      <c r="EM42" s="163">
        <v>62.037999999999997</v>
      </c>
      <c r="EN42" s="163">
        <v>-48.994</v>
      </c>
      <c r="EO42" s="163">
        <v>-45.923000000000002</v>
      </c>
      <c r="EP42" s="163">
        <v>41.52</v>
      </c>
      <c r="EQ42" s="163">
        <v>-40.573</v>
      </c>
      <c r="ER42" s="163">
        <v>-41.51</v>
      </c>
      <c r="ES42" s="163">
        <v>31.797999999999998</v>
      </c>
      <c r="ET42" s="163">
        <v>0</v>
      </c>
      <c r="EU42" s="163">
        <v>-12.25</v>
      </c>
      <c r="EV42" s="163">
        <v>1</v>
      </c>
      <c r="EW42" s="163">
        <v>13.566000000000001</v>
      </c>
      <c r="EX42" s="163">
        <v>-150.54</v>
      </c>
      <c r="EY42" s="163">
        <v>-27.263000000000002</v>
      </c>
      <c r="EZ42" s="163">
        <v>-26.733000000000001</v>
      </c>
      <c r="FA42" s="163">
        <v>3.141</v>
      </c>
      <c r="FB42" s="163">
        <v>-0.68610000000000004</v>
      </c>
      <c r="FC42" s="163">
        <v>-16.751000000000001</v>
      </c>
      <c r="FD42" s="163">
        <v>17.186</v>
      </c>
      <c r="FE42" s="163">
        <v>0</v>
      </c>
      <c r="FF42" s="163">
        <v>0</v>
      </c>
      <c r="FG42" s="163">
        <v>32.723999999999997</v>
      </c>
      <c r="FH42" s="163">
        <v>32.222999999999999</v>
      </c>
      <c r="FI42" s="163">
        <v>30.471</v>
      </c>
      <c r="FJ42" s="163">
        <v>85.234999999999999</v>
      </c>
      <c r="FK42" s="163">
        <v>85.234999999999999</v>
      </c>
      <c r="FL42" s="163">
        <v>-122.74</v>
      </c>
      <c r="FM42" s="163">
        <v>65.935000000000002</v>
      </c>
      <c r="FN42" s="163">
        <v>64.97</v>
      </c>
      <c r="FO42" s="163">
        <v>-79.906000000000006</v>
      </c>
      <c r="FP42" s="163">
        <v>-64.846999999999994</v>
      </c>
      <c r="FQ42" s="163">
        <v>-56.805</v>
      </c>
      <c r="FR42" s="163">
        <v>-43.689</v>
      </c>
      <c r="FS42" s="163">
        <v>13.736000000000001</v>
      </c>
      <c r="FT42" s="163">
        <v>1.2564</v>
      </c>
      <c r="FU42" s="163">
        <v>-8.3199000000000005</v>
      </c>
      <c r="FV42" s="163">
        <v>11.71</v>
      </c>
      <c r="FW42" s="163">
        <v>-57.444000000000003</v>
      </c>
      <c r="FX42" s="163">
        <v>10.628</v>
      </c>
      <c r="FY42" s="163">
        <v>-14.569000000000001</v>
      </c>
      <c r="FZ42" s="163">
        <v>0.71699999999999997</v>
      </c>
      <c r="GA42" s="163">
        <v>10.913</v>
      </c>
      <c r="GB42" s="163">
        <v>16.899000000000001</v>
      </c>
      <c r="GC42" s="163">
        <v>65.465999999999994</v>
      </c>
      <c r="GD42" s="163">
        <v>80.114999999999995</v>
      </c>
      <c r="GE42" s="163">
        <v>16.66</v>
      </c>
      <c r="GF42" s="163">
        <v>87.796999999999997</v>
      </c>
      <c r="GG42" s="163">
        <v>30.7</v>
      </c>
      <c r="GH42" s="163">
        <v>-22.579000000000001</v>
      </c>
      <c r="GI42" s="163">
        <v>1.9016</v>
      </c>
      <c r="GJ42" s="163">
        <v>-1.8270999999999999</v>
      </c>
      <c r="GK42" s="163">
        <v>2.0851000000000002</v>
      </c>
      <c r="GL42" s="163">
        <v>6.3799999999999996E-2</v>
      </c>
      <c r="GM42" s="163">
        <v>0</v>
      </c>
      <c r="GN42" s="163">
        <v>-14.510999999999999</v>
      </c>
      <c r="GO42" s="163">
        <v>-37.857999999999997</v>
      </c>
      <c r="GP42" s="163">
        <v>28.091999999999999</v>
      </c>
      <c r="GQ42" s="163">
        <v>59.746000000000002</v>
      </c>
      <c r="GR42" s="163">
        <v>114.64</v>
      </c>
      <c r="GS42" s="163">
        <v>74.700999999999993</v>
      </c>
      <c r="GT42" s="163">
        <v>-174.54</v>
      </c>
      <c r="GU42" s="163">
        <v>-28.687999999999999</v>
      </c>
      <c r="GV42" s="163">
        <v>47.503999999999998</v>
      </c>
      <c r="GW42" s="163">
        <v>-36.591999999999999</v>
      </c>
      <c r="GX42" s="163">
        <v>11.763999999999999</v>
      </c>
      <c r="GY42" s="163">
        <v>4.9024000000000001</v>
      </c>
      <c r="GZ42" s="163">
        <v>4.5141999999999998</v>
      </c>
      <c r="HA42" s="163">
        <v>13.295999999999999</v>
      </c>
      <c r="HB42" s="163">
        <v>221.2</v>
      </c>
      <c r="HC42" s="163">
        <v>220.59</v>
      </c>
      <c r="HD42" s="163">
        <v>281.60000000000002</v>
      </c>
      <c r="HE42" s="163">
        <v>-278.62</v>
      </c>
      <c r="HF42" s="163">
        <v>-458.37</v>
      </c>
      <c r="HG42" s="163">
        <v>458.36</v>
      </c>
      <c r="HH42" s="163">
        <v>457.72</v>
      </c>
      <c r="HI42" s="163">
        <v>-208.61</v>
      </c>
      <c r="HJ42" s="163">
        <v>-210.47</v>
      </c>
      <c r="HK42" s="163">
        <v>-48.125</v>
      </c>
      <c r="HL42" s="163">
        <v>-37.673999999999999</v>
      </c>
      <c r="HM42" s="163">
        <v>80.603999999999999</v>
      </c>
      <c r="HN42" s="163">
        <v>78.796999999999997</v>
      </c>
      <c r="HO42" s="163">
        <v>-145.41999999999999</v>
      </c>
      <c r="HP42" s="163">
        <v>-147.66999999999999</v>
      </c>
      <c r="HQ42" s="163">
        <v>62.34</v>
      </c>
      <c r="HR42" s="163">
        <v>61.439</v>
      </c>
      <c r="HS42" s="163">
        <v>-36.110999999999997</v>
      </c>
      <c r="HT42" s="163">
        <v>-36.959000000000003</v>
      </c>
      <c r="HU42" s="163">
        <v>108.15</v>
      </c>
      <c r="HV42" s="163">
        <v>107.63</v>
      </c>
      <c r="HW42" s="163">
        <v>61.5</v>
      </c>
      <c r="HX42" s="163">
        <v>61.798999999999999</v>
      </c>
      <c r="HY42" s="163">
        <v>21.739000000000001</v>
      </c>
      <c r="HZ42" s="163">
        <v>30.399000000000001</v>
      </c>
      <c r="IA42" s="163">
        <v>-346.65</v>
      </c>
      <c r="IB42" s="163">
        <v>101.61</v>
      </c>
      <c r="IC42" s="163">
        <v>101.42</v>
      </c>
      <c r="ID42" s="163">
        <v>19</v>
      </c>
      <c r="IE42" s="163">
        <v>22.899000000000001</v>
      </c>
      <c r="IF42" s="163">
        <v>-54.4</v>
      </c>
      <c r="IG42" s="163">
        <v>-54.5</v>
      </c>
      <c r="IH42" s="163">
        <v>1.3697999999999999</v>
      </c>
      <c r="II42" s="163">
        <v>1.2937000000000001</v>
      </c>
      <c r="IJ42" s="163">
        <v>-454.33</v>
      </c>
      <c r="IK42" s="163">
        <v>-31.202000000000002</v>
      </c>
      <c r="IL42" s="163">
        <v>460.66</v>
      </c>
      <c r="IM42" s="163">
        <v>373.57</v>
      </c>
      <c r="IN42" s="163">
        <v>-56.817</v>
      </c>
      <c r="IO42" s="163">
        <v>-364.12</v>
      </c>
      <c r="IP42" s="163">
        <v>364.13</v>
      </c>
      <c r="IQ42" s="163">
        <v>-140.44</v>
      </c>
      <c r="IR42" s="163">
        <v>-219.8</v>
      </c>
      <c r="IS42" s="163">
        <v>-359.55</v>
      </c>
      <c r="IT42" s="163">
        <v>108.13</v>
      </c>
      <c r="IU42" s="163">
        <v>108.64</v>
      </c>
      <c r="IV42" s="163">
        <v>139.22</v>
      </c>
      <c r="IW42" s="163">
        <v>-447.53</v>
      </c>
      <c r="IX42" s="163">
        <v>220.41</v>
      </c>
      <c r="IY42" s="163">
        <v>-225.05</v>
      </c>
      <c r="IZ42" s="163">
        <v>228.96</v>
      </c>
      <c r="JA42" s="163">
        <v>-5.9835000000000003</v>
      </c>
      <c r="JB42" s="163">
        <v>30.954999999999998</v>
      </c>
      <c r="JC42" s="163">
        <v>26.079000000000001</v>
      </c>
      <c r="JD42" s="163">
        <v>5.6379999999999999</v>
      </c>
      <c r="JE42" s="163">
        <v>5.6040000000000001</v>
      </c>
      <c r="JF42" s="163">
        <v>-25.84</v>
      </c>
      <c r="JG42" s="163">
        <v>12.8</v>
      </c>
      <c r="JH42" s="163">
        <v>8.6033000000000008</v>
      </c>
      <c r="JI42" s="163">
        <v>-13.24</v>
      </c>
      <c r="JJ42" s="163">
        <v>-39.286999999999999</v>
      </c>
      <c r="JK42" s="163">
        <v>-10.896000000000001</v>
      </c>
      <c r="JL42" s="163">
        <v>39</v>
      </c>
      <c r="JM42" s="163">
        <v>53.567</v>
      </c>
      <c r="JN42" s="163">
        <v>53.055</v>
      </c>
      <c r="JO42" s="163">
        <v>10.398999999999999</v>
      </c>
      <c r="JP42" s="163">
        <v>12.423999999999999</v>
      </c>
      <c r="JQ42" s="163">
        <v>50.091999999999999</v>
      </c>
      <c r="JR42" s="163">
        <v>48.719000000000001</v>
      </c>
      <c r="JS42" s="163">
        <v>50.948999999999998</v>
      </c>
      <c r="JT42" s="164">
        <v>44.956000000000003</v>
      </c>
      <c r="JU42" s="163">
        <v>-22.899000000000001</v>
      </c>
      <c r="JV42" s="163">
        <v>16.41</v>
      </c>
      <c r="JW42" s="163">
        <v>8.0799000000000003</v>
      </c>
      <c r="JX42" s="163">
        <v>8.6998999999999995</v>
      </c>
      <c r="JY42" s="163">
        <v>-33.814999999999998</v>
      </c>
      <c r="JZ42" s="163">
        <v>73.522000000000006</v>
      </c>
      <c r="KA42" s="163">
        <v>49.832000000000001</v>
      </c>
      <c r="KB42" s="163">
        <v>-33.548999999999999</v>
      </c>
      <c r="KC42" s="163">
        <v>-72.081000000000003</v>
      </c>
      <c r="KD42" s="163">
        <v>37.433999999999997</v>
      </c>
      <c r="KE42" s="163">
        <v>34.453000000000003</v>
      </c>
      <c r="KF42" s="163">
        <v>14.3</v>
      </c>
      <c r="KG42" s="163">
        <v>-14.3</v>
      </c>
      <c r="KH42" s="163">
        <v>0.59850000000000003</v>
      </c>
      <c r="KI42" s="163">
        <v>170.03</v>
      </c>
    </row>
    <row r="43" spans="1:295" ht="18" customHeight="1" x14ac:dyDescent="0.3">
      <c r="A43" s="160" t="s">
        <v>60</v>
      </c>
      <c r="B43" s="160" t="s">
        <v>806</v>
      </c>
      <c r="C43" s="163">
        <v>0</v>
      </c>
      <c r="D43" s="163">
        <v>23.114000000000001</v>
      </c>
      <c r="E43" s="163">
        <v>-46.591999999999999</v>
      </c>
      <c r="F43" s="163">
        <v>-32.125999999999998</v>
      </c>
      <c r="G43" s="163">
        <v>36.415999999999997</v>
      </c>
      <c r="H43" s="163">
        <v>0</v>
      </c>
      <c r="I43" s="163">
        <v>73.272999999999996</v>
      </c>
      <c r="J43" s="163">
        <v>-138.61000000000001</v>
      </c>
      <c r="K43" s="163">
        <v>62.195999999999998</v>
      </c>
      <c r="L43" s="163">
        <v>31.297000000000001</v>
      </c>
      <c r="M43" s="163">
        <v>30.667999999999999</v>
      </c>
      <c r="N43" s="163">
        <v>-31.079000000000001</v>
      </c>
      <c r="O43" s="163">
        <v>-36.773000000000003</v>
      </c>
      <c r="P43" s="163">
        <v>30.798999999999999</v>
      </c>
      <c r="Q43" s="163">
        <v>11.592000000000001</v>
      </c>
      <c r="R43" s="163">
        <v>-30.798999999999999</v>
      </c>
      <c r="S43" s="163">
        <v>13.608000000000001</v>
      </c>
      <c r="T43" s="163">
        <v>280.36</v>
      </c>
      <c r="U43" s="163">
        <v>10.183</v>
      </c>
      <c r="V43" s="163">
        <v>9.9402000000000008</v>
      </c>
      <c r="W43" s="163">
        <v>17.079999999999998</v>
      </c>
      <c r="X43" s="163">
        <v>0</v>
      </c>
      <c r="Y43" s="163">
        <v>15.114000000000001</v>
      </c>
      <c r="Z43" s="163">
        <v>7.6475999999999997</v>
      </c>
      <c r="AA43" s="164">
        <v>10.846</v>
      </c>
      <c r="AB43" s="163">
        <v>113</v>
      </c>
      <c r="AC43" s="163">
        <v>-74.088999999999999</v>
      </c>
      <c r="AD43" s="163">
        <v>-74.278999999999996</v>
      </c>
      <c r="AE43" s="163">
        <v>18.577000000000002</v>
      </c>
      <c r="AF43" s="163">
        <v>31.079000000000001</v>
      </c>
      <c r="AG43" s="163">
        <v>35.200000000000003</v>
      </c>
      <c r="AH43" s="163">
        <v>7.7378999999999998</v>
      </c>
      <c r="AI43" s="163">
        <v>0.16900000000000001</v>
      </c>
      <c r="AJ43" s="163">
        <v>-70</v>
      </c>
      <c r="AK43" s="163">
        <v>-70.25</v>
      </c>
      <c r="AL43" s="163">
        <v>-56.34</v>
      </c>
      <c r="AM43" s="163">
        <v>71.308999999999997</v>
      </c>
      <c r="AN43" s="163">
        <v>71.099000000000004</v>
      </c>
      <c r="AO43" s="163">
        <v>19.05</v>
      </c>
      <c r="AP43" s="163">
        <v>-3.8645999999999998</v>
      </c>
      <c r="AQ43" s="163">
        <v>74.024000000000001</v>
      </c>
      <c r="AR43" s="163">
        <v>76.332999999999998</v>
      </c>
      <c r="AS43" s="163">
        <v>24.620999999999999</v>
      </c>
      <c r="AT43" s="163">
        <v>-58.942</v>
      </c>
      <c r="AU43" s="163">
        <v>-57.738</v>
      </c>
      <c r="AV43" s="163">
        <v>6.2515000000000001</v>
      </c>
      <c r="AW43" s="163">
        <v>6.3704000000000001</v>
      </c>
      <c r="AX43" s="163">
        <v>0</v>
      </c>
      <c r="AY43" s="163">
        <v>98.325999999999993</v>
      </c>
      <c r="AZ43" s="163">
        <v>0.53979999999999995</v>
      </c>
      <c r="BA43" s="163">
        <v>1.8607</v>
      </c>
      <c r="BB43" s="163">
        <v>-431.08</v>
      </c>
      <c r="BC43" s="163">
        <v>4.3917000000000002</v>
      </c>
      <c r="BD43" s="163">
        <v>0</v>
      </c>
      <c r="BE43" s="163">
        <v>0</v>
      </c>
      <c r="BF43" s="163">
        <v>64.441000000000003</v>
      </c>
      <c r="BG43" s="163">
        <v>62.789000000000001</v>
      </c>
      <c r="BH43" s="163">
        <v>-5.1967999999999996</v>
      </c>
      <c r="BI43" s="163">
        <v>-67.102000000000004</v>
      </c>
      <c r="BJ43" s="163">
        <v>-60.347999999999999</v>
      </c>
      <c r="BK43" s="163">
        <v>7.3003999999999998</v>
      </c>
      <c r="BL43" s="163">
        <v>6.7031999999999998</v>
      </c>
      <c r="BM43" s="163">
        <v>4.5857999999999999</v>
      </c>
      <c r="BN43" s="163">
        <v>467.97</v>
      </c>
      <c r="BO43" s="163">
        <v>119.44</v>
      </c>
      <c r="BP43" s="163">
        <v>119.81</v>
      </c>
      <c r="BQ43" s="163">
        <v>-434.46</v>
      </c>
      <c r="BR43" s="163">
        <v>524.41</v>
      </c>
      <c r="BS43" s="163">
        <v>40.976999999999997</v>
      </c>
      <c r="BT43" s="163">
        <v>-117.49</v>
      </c>
      <c r="BU43" s="163">
        <v>119.59</v>
      </c>
      <c r="BV43" s="163">
        <v>100.61</v>
      </c>
      <c r="BW43" s="163">
        <v>26.649000000000001</v>
      </c>
      <c r="BX43" s="163">
        <v>27.04</v>
      </c>
      <c r="BY43" s="163">
        <v>68.989000000000004</v>
      </c>
      <c r="BZ43" s="163">
        <v>78.72</v>
      </c>
      <c r="CA43" s="163">
        <v>-79.566000000000003</v>
      </c>
      <c r="CB43" s="163">
        <v>-79.566000000000003</v>
      </c>
      <c r="CC43" s="163">
        <v>153.11000000000001</v>
      </c>
      <c r="CD43" s="163">
        <v>153.85</v>
      </c>
      <c r="CE43" s="163">
        <v>18.117999999999999</v>
      </c>
      <c r="CF43" s="163">
        <v>-124.88</v>
      </c>
      <c r="CG43" s="163">
        <v>-124.84</v>
      </c>
      <c r="CH43" s="163">
        <v>16.571999999999999</v>
      </c>
      <c r="CI43" s="163">
        <v>-86.655000000000001</v>
      </c>
      <c r="CJ43" s="163">
        <v>19.57</v>
      </c>
      <c r="CK43" s="163">
        <v>25.984999999999999</v>
      </c>
      <c r="CL43" s="163">
        <v>32.200000000000003</v>
      </c>
      <c r="CM43" s="163">
        <v>175.1</v>
      </c>
      <c r="CN43" s="163">
        <v>-17.7</v>
      </c>
      <c r="CO43" s="163">
        <v>20.411000000000001</v>
      </c>
      <c r="CP43" s="163">
        <v>19.997</v>
      </c>
      <c r="CQ43" s="163">
        <v>21.047999999999998</v>
      </c>
      <c r="CR43" s="163">
        <v>15.680999999999999</v>
      </c>
      <c r="CS43" s="163">
        <v>17.055</v>
      </c>
      <c r="CT43" s="163">
        <v>1</v>
      </c>
      <c r="CU43" s="163">
        <v>-68.611999999999995</v>
      </c>
      <c r="CV43" s="163">
        <v>4.3018999999999998</v>
      </c>
      <c r="CW43" s="163">
        <v>15.064</v>
      </c>
      <c r="CX43" s="163">
        <v>56.61</v>
      </c>
      <c r="CY43" s="163">
        <v>83.37</v>
      </c>
      <c r="CZ43" s="163">
        <v>57.896999999999998</v>
      </c>
      <c r="DA43" s="163">
        <v>54.35</v>
      </c>
      <c r="DB43" s="163">
        <v>-35.770000000000003</v>
      </c>
      <c r="DC43" s="163">
        <v>-2.1351</v>
      </c>
      <c r="DD43" s="163">
        <v>88.179000000000002</v>
      </c>
      <c r="DE43" s="163">
        <v>86.590999999999994</v>
      </c>
      <c r="DF43" s="163">
        <v>-141.66999999999999</v>
      </c>
      <c r="DG43" s="163">
        <v>1E-4</v>
      </c>
      <c r="DH43" s="163">
        <v>-21.646999999999998</v>
      </c>
      <c r="DI43" s="163">
        <v>-125.19</v>
      </c>
      <c r="DJ43" s="163">
        <v>-125.19</v>
      </c>
      <c r="DK43" s="163">
        <v>34.097999999999999</v>
      </c>
      <c r="DL43" s="163">
        <v>73.251000000000005</v>
      </c>
      <c r="DM43" s="163">
        <v>77.506</v>
      </c>
      <c r="DN43" s="163">
        <v>106.07</v>
      </c>
      <c r="DO43" s="163">
        <v>72.77</v>
      </c>
      <c r="DP43" s="163">
        <v>-12.11</v>
      </c>
      <c r="DQ43" s="163">
        <v>58.927</v>
      </c>
      <c r="DR43" s="163">
        <v>139.29</v>
      </c>
      <c r="DS43" s="163">
        <v>-22</v>
      </c>
      <c r="DT43" s="163">
        <v>-22.18</v>
      </c>
      <c r="DU43" s="163">
        <v>120.57</v>
      </c>
      <c r="DV43" s="163">
        <v>85.19</v>
      </c>
      <c r="DW43" s="163">
        <v>139.88999999999999</v>
      </c>
      <c r="DX43" s="163">
        <v>137.63</v>
      </c>
      <c r="DY43" s="163">
        <v>-60.475000000000001</v>
      </c>
      <c r="DZ43" s="163">
        <v>-58.654000000000003</v>
      </c>
      <c r="EA43" s="163">
        <v>238.32</v>
      </c>
      <c r="EB43" s="163">
        <v>193.29</v>
      </c>
      <c r="EC43" s="163">
        <v>188.32</v>
      </c>
      <c r="ED43" s="163">
        <v>190.89</v>
      </c>
      <c r="EE43" s="163">
        <v>14.43</v>
      </c>
      <c r="EF43" s="163">
        <v>1.1117999999999999</v>
      </c>
      <c r="EG43" s="163">
        <v>-22.966000000000001</v>
      </c>
      <c r="EH43" s="163">
        <v>442.07</v>
      </c>
      <c r="EI43" s="163">
        <v>42.732999999999997</v>
      </c>
      <c r="EJ43" s="163">
        <v>0</v>
      </c>
      <c r="EK43" s="163">
        <v>-21.094000000000001</v>
      </c>
      <c r="EL43" s="163">
        <v>-19.193999999999999</v>
      </c>
      <c r="EM43" s="163">
        <v>59.045000000000002</v>
      </c>
      <c r="EN43" s="163">
        <v>-48.319000000000003</v>
      </c>
      <c r="EO43" s="163">
        <v>-44.622</v>
      </c>
      <c r="EP43" s="163">
        <v>36.911000000000001</v>
      </c>
      <c r="EQ43" s="163">
        <v>-38.459000000000003</v>
      </c>
      <c r="ER43" s="163">
        <v>-39.301000000000002</v>
      </c>
      <c r="ES43" s="163">
        <v>32.164999999999999</v>
      </c>
      <c r="ET43" s="163">
        <v>0</v>
      </c>
      <c r="EU43" s="163">
        <v>-15.808999999999999</v>
      </c>
      <c r="EV43" s="163">
        <v>0</v>
      </c>
      <c r="EW43" s="163">
        <v>12.324999999999999</v>
      </c>
      <c r="EX43" s="163">
        <v>-144.15</v>
      </c>
      <c r="EY43" s="163">
        <v>-27.742000000000001</v>
      </c>
      <c r="EZ43" s="163">
        <v>-27.192</v>
      </c>
      <c r="FA43" s="163">
        <v>2.9293999999999998</v>
      </c>
      <c r="FB43" s="163">
        <v>1.7928999999999999</v>
      </c>
      <c r="FC43" s="163">
        <v>-28.675999999999998</v>
      </c>
      <c r="FD43" s="163">
        <v>17.452000000000002</v>
      </c>
      <c r="FE43" s="163">
        <v>0</v>
      </c>
      <c r="FF43" s="163">
        <v>0</v>
      </c>
      <c r="FG43" s="163">
        <v>32.481000000000002</v>
      </c>
      <c r="FH43" s="163">
        <v>31.992999999999999</v>
      </c>
      <c r="FI43" s="163">
        <v>31.378</v>
      </c>
      <c r="FJ43" s="163">
        <v>80.210999999999999</v>
      </c>
      <c r="FK43" s="163">
        <v>80.712999999999994</v>
      </c>
      <c r="FL43" s="163">
        <v>-119.73</v>
      </c>
      <c r="FM43" s="163">
        <v>61.86</v>
      </c>
      <c r="FN43" s="163">
        <v>61.798000000000002</v>
      </c>
      <c r="FO43" s="163">
        <v>-75.108000000000004</v>
      </c>
      <c r="FP43" s="163">
        <v>-60.113</v>
      </c>
      <c r="FQ43" s="163">
        <v>-55.084000000000003</v>
      </c>
      <c r="FR43" s="163">
        <v>-42.308999999999997</v>
      </c>
      <c r="FS43" s="163">
        <v>13.872</v>
      </c>
      <c r="FT43" s="163">
        <v>1.2796000000000001</v>
      </c>
      <c r="FU43" s="163">
        <v>-8.7299000000000007</v>
      </c>
      <c r="FV43" s="163">
        <v>11.9</v>
      </c>
      <c r="FW43" s="163">
        <v>-55.634999999999998</v>
      </c>
      <c r="FX43" s="163">
        <v>10.545</v>
      </c>
      <c r="FY43" s="163">
        <v>-14.718999999999999</v>
      </c>
      <c r="FZ43" s="163">
        <v>0.73</v>
      </c>
      <c r="GA43" s="163">
        <v>11.276</v>
      </c>
      <c r="GB43" s="163">
        <v>18.34</v>
      </c>
      <c r="GC43" s="163">
        <v>61.414999999999999</v>
      </c>
      <c r="GD43" s="163">
        <v>75.497</v>
      </c>
      <c r="GE43" s="163">
        <v>17.68</v>
      </c>
      <c r="GF43" s="163">
        <v>92.326999999999998</v>
      </c>
      <c r="GG43" s="163">
        <v>29.5</v>
      </c>
      <c r="GH43" s="163">
        <v>-25.158999999999999</v>
      </c>
      <c r="GI43" s="163">
        <v>-2.3656999999999999</v>
      </c>
      <c r="GJ43" s="163">
        <v>2.7231999999999998</v>
      </c>
      <c r="GK43" s="163">
        <v>2.1644000000000001</v>
      </c>
      <c r="GL43" s="163">
        <v>6.3799999999999996E-2</v>
      </c>
      <c r="GM43" s="163">
        <v>0</v>
      </c>
      <c r="GN43" s="163">
        <v>-15.759</v>
      </c>
      <c r="GO43" s="163">
        <v>-41.838999999999999</v>
      </c>
      <c r="GP43" s="163">
        <v>27.466999999999999</v>
      </c>
      <c r="GQ43" s="163">
        <v>66.552999999999997</v>
      </c>
      <c r="GR43" s="163">
        <v>122.29</v>
      </c>
      <c r="GS43" s="163">
        <v>74.617000000000004</v>
      </c>
      <c r="GT43" s="163">
        <v>-182.79</v>
      </c>
      <c r="GU43" s="163">
        <v>-27.308</v>
      </c>
      <c r="GV43" s="163">
        <v>41.673000000000002</v>
      </c>
      <c r="GW43" s="163">
        <v>-52.926000000000002</v>
      </c>
      <c r="GX43" s="163">
        <v>12.173</v>
      </c>
      <c r="GY43" s="163">
        <v>5.0305999999999997</v>
      </c>
      <c r="GZ43" s="163">
        <v>4.6196000000000002</v>
      </c>
      <c r="HA43" s="163">
        <v>14</v>
      </c>
      <c r="HB43" s="163">
        <v>231.46</v>
      </c>
      <c r="HC43" s="163">
        <v>229.95</v>
      </c>
      <c r="HD43" s="163">
        <v>285</v>
      </c>
      <c r="HE43" s="163">
        <v>-281.55</v>
      </c>
      <c r="HF43" s="163">
        <v>-474.91</v>
      </c>
      <c r="HG43" s="163">
        <v>479.67</v>
      </c>
      <c r="HH43" s="163">
        <v>477.86</v>
      </c>
      <c r="HI43" s="163">
        <v>-215.6</v>
      </c>
      <c r="HJ43" s="163">
        <v>-216.2</v>
      </c>
      <c r="HK43" s="163">
        <v>-45.213000000000001</v>
      </c>
      <c r="HL43" s="163">
        <v>-34.753</v>
      </c>
      <c r="HM43" s="163">
        <v>78.302999999999997</v>
      </c>
      <c r="HN43" s="163">
        <v>75.474999999999994</v>
      </c>
      <c r="HO43" s="163">
        <v>-157.76</v>
      </c>
      <c r="HP43" s="163">
        <v>-147.66999999999999</v>
      </c>
      <c r="HQ43" s="163">
        <v>67.031000000000006</v>
      </c>
      <c r="HR43" s="163">
        <v>65.855000000000004</v>
      </c>
      <c r="HS43" s="163">
        <v>-43.606999999999999</v>
      </c>
      <c r="HT43" s="163">
        <v>-43.320999999999998</v>
      </c>
      <c r="HU43" s="163">
        <v>103.08</v>
      </c>
      <c r="HV43" s="163">
        <v>100.98</v>
      </c>
      <c r="HW43" s="163">
        <v>64.599000000000004</v>
      </c>
      <c r="HX43" s="163">
        <v>65.400000000000006</v>
      </c>
      <c r="HY43" s="163">
        <v>22.068000000000001</v>
      </c>
      <c r="HZ43" s="163">
        <v>36.158999999999999</v>
      </c>
      <c r="IA43" s="163">
        <v>-345.07</v>
      </c>
      <c r="IB43" s="163">
        <v>101.6</v>
      </c>
      <c r="IC43" s="163">
        <v>101.42</v>
      </c>
      <c r="ID43" s="163">
        <v>19</v>
      </c>
      <c r="IE43" s="163">
        <v>25.7</v>
      </c>
      <c r="IF43" s="163">
        <v>-57.798999999999999</v>
      </c>
      <c r="IG43" s="163">
        <v>-57.9</v>
      </c>
      <c r="IH43" s="163">
        <v>1.3697999999999999</v>
      </c>
      <c r="II43" s="163">
        <v>1.1342000000000001</v>
      </c>
      <c r="IJ43" s="163">
        <v>-466.29</v>
      </c>
      <c r="IK43" s="163">
        <v>-37.093000000000004</v>
      </c>
      <c r="IL43" s="163">
        <v>476.41</v>
      </c>
      <c r="IM43" s="163">
        <v>381.37</v>
      </c>
      <c r="IN43" s="163">
        <v>-59.53</v>
      </c>
      <c r="IO43" s="163">
        <v>-381.78</v>
      </c>
      <c r="IP43" s="163">
        <v>381.7</v>
      </c>
      <c r="IQ43" s="163">
        <v>-154.49</v>
      </c>
      <c r="IR43" s="163">
        <v>-230.01</v>
      </c>
      <c r="IS43" s="163">
        <v>-370.04</v>
      </c>
      <c r="IT43" s="163">
        <v>108.83</v>
      </c>
      <c r="IU43" s="163">
        <v>106.45</v>
      </c>
      <c r="IV43" s="163">
        <v>150.28</v>
      </c>
      <c r="IW43" s="163">
        <v>-461.44</v>
      </c>
      <c r="IX43" s="163">
        <v>230.48</v>
      </c>
      <c r="IY43" s="163">
        <v>-233.8</v>
      </c>
      <c r="IZ43" s="163">
        <v>236.26</v>
      </c>
      <c r="JA43" s="163">
        <v>-6.6178999999999997</v>
      </c>
      <c r="JB43" s="163">
        <v>30.954999999999998</v>
      </c>
      <c r="JC43" s="163">
        <v>26.318999999999999</v>
      </c>
      <c r="JD43" s="163">
        <v>5.5789999999999997</v>
      </c>
      <c r="JE43" s="163">
        <v>5.5938999999999997</v>
      </c>
      <c r="JF43" s="163">
        <v>-25.44</v>
      </c>
      <c r="JG43" s="163">
        <v>13.68</v>
      </c>
      <c r="JH43" s="163">
        <v>7.7477999999999998</v>
      </c>
      <c r="JI43" s="163">
        <v>-14.003</v>
      </c>
      <c r="JJ43" s="163">
        <v>-40.929000000000002</v>
      </c>
      <c r="JK43" s="163">
        <v>-8.9341000000000008</v>
      </c>
      <c r="JL43" s="163">
        <v>37.598999999999997</v>
      </c>
      <c r="JM43" s="163">
        <v>52.176000000000002</v>
      </c>
      <c r="JN43" s="163">
        <v>52.466999999999999</v>
      </c>
      <c r="JO43" s="163">
        <v>10.427</v>
      </c>
      <c r="JP43" s="163">
        <v>12.401</v>
      </c>
      <c r="JQ43" s="163">
        <v>49.906999999999996</v>
      </c>
      <c r="JR43" s="163">
        <v>48.506</v>
      </c>
      <c r="JS43" s="163">
        <v>49.674999999999997</v>
      </c>
      <c r="JT43" s="164">
        <v>42.655000000000001</v>
      </c>
      <c r="JU43" s="163">
        <v>-24.6</v>
      </c>
      <c r="JV43" s="163">
        <v>15.484999999999999</v>
      </c>
      <c r="JW43" s="163">
        <v>8.5799000000000003</v>
      </c>
      <c r="JX43" s="163">
        <v>8.6998999999999995</v>
      </c>
      <c r="JY43" s="163">
        <v>-30.803000000000001</v>
      </c>
      <c r="JZ43" s="163">
        <v>69.531000000000006</v>
      </c>
      <c r="KA43" s="163">
        <v>45.731000000000002</v>
      </c>
      <c r="KB43" s="163">
        <v>-30.588999999999999</v>
      </c>
      <c r="KC43" s="163">
        <v>-69.012</v>
      </c>
      <c r="KD43" s="163">
        <v>33.01</v>
      </c>
      <c r="KE43" s="163">
        <v>35.161999999999999</v>
      </c>
      <c r="KF43" s="163">
        <v>16.798999999999999</v>
      </c>
      <c r="KG43" s="163">
        <v>-16.600000000000001</v>
      </c>
      <c r="KH43" s="163">
        <v>0.82489999999999997</v>
      </c>
      <c r="KI43" s="163">
        <v>182.63</v>
      </c>
    </row>
    <row r="44" spans="1:295" ht="18" customHeight="1" x14ac:dyDescent="0.3">
      <c r="A44" s="160" t="s">
        <v>60</v>
      </c>
      <c r="B44" s="160" t="s">
        <v>807</v>
      </c>
      <c r="C44" s="163">
        <v>0</v>
      </c>
      <c r="D44" s="163">
        <v>22.96</v>
      </c>
      <c r="E44" s="163">
        <v>-46.048000000000002</v>
      </c>
      <c r="F44" s="163">
        <v>-32.082000000000001</v>
      </c>
      <c r="G44" s="163">
        <v>35.997</v>
      </c>
      <c r="H44" s="163">
        <v>0</v>
      </c>
      <c r="I44" s="163">
        <v>71.686000000000007</v>
      </c>
      <c r="J44" s="163">
        <v>-134.26</v>
      </c>
      <c r="K44" s="163">
        <v>58.372</v>
      </c>
      <c r="L44" s="163">
        <v>29.285</v>
      </c>
      <c r="M44" s="163">
        <v>28.384</v>
      </c>
      <c r="N44" s="163">
        <v>-28.86</v>
      </c>
      <c r="O44" s="163">
        <v>-37.491999999999997</v>
      </c>
      <c r="P44" s="163">
        <v>30.798999999999999</v>
      </c>
      <c r="Q44" s="163">
        <v>11.592000000000001</v>
      </c>
      <c r="R44" s="163">
        <v>-30.798999999999999</v>
      </c>
      <c r="S44" s="163">
        <v>13.824</v>
      </c>
      <c r="T44" s="163">
        <v>275.98</v>
      </c>
      <c r="U44" s="163">
        <v>9.2474000000000007</v>
      </c>
      <c r="V44" s="163">
        <v>9.5632000000000001</v>
      </c>
      <c r="W44" s="163">
        <v>15.763999999999999</v>
      </c>
      <c r="X44" s="163">
        <v>0</v>
      </c>
      <c r="Y44" s="163">
        <v>13.036</v>
      </c>
      <c r="Z44" s="163">
        <v>6.5929000000000002</v>
      </c>
      <c r="AA44" s="164">
        <v>9.0244</v>
      </c>
      <c r="AB44" s="163">
        <v>113</v>
      </c>
      <c r="AC44" s="163">
        <v>-73.66</v>
      </c>
      <c r="AD44" s="163">
        <v>-73.72</v>
      </c>
      <c r="AE44" s="163">
        <v>19.725000000000001</v>
      </c>
      <c r="AF44" s="163">
        <v>31.079000000000001</v>
      </c>
      <c r="AG44" s="163">
        <v>35.200000000000003</v>
      </c>
      <c r="AH44" s="163">
        <v>10.228999999999999</v>
      </c>
      <c r="AI44" s="163">
        <v>0.187</v>
      </c>
      <c r="AJ44" s="163">
        <v>-70.290000000000006</v>
      </c>
      <c r="AK44" s="163">
        <v>-69.5</v>
      </c>
      <c r="AL44" s="163">
        <v>-57.009</v>
      </c>
      <c r="AM44" s="163">
        <v>71.010000000000005</v>
      </c>
      <c r="AN44" s="163">
        <v>70.959000000000003</v>
      </c>
      <c r="AO44" s="163">
        <v>19.167999999999999</v>
      </c>
      <c r="AP44" s="163">
        <v>-4.6402999999999999</v>
      </c>
      <c r="AQ44" s="163">
        <v>72.289000000000001</v>
      </c>
      <c r="AR44" s="163">
        <v>75.213999999999999</v>
      </c>
      <c r="AS44" s="163">
        <v>22.640999999999998</v>
      </c>
      <c r="AT44" s="163">
        <v>-58.54</v>
      </c>
      <c r="AU44" s="163">
        <v>-58.344000000000001</v>
      </c>
      <c r="AV44" s="163">
        <v>7.3282999999999996</v>
      </c>
      <c r="AW44" s="163">
        <v>7.4080000000000004</v>
      </c>
      <c r="AX44" s="163">
        <v>0</v>
      </c>
      <c r="AY44" s="163">
        <v>95.378</v>
      </c>
      <c r="AZ44" s="163">
        <v>0.53979999999999995</v>
      </c>
      <c r="BA44" s="163">
        <v>2.3313999999999999</v>
      </c>
      <c r="BB44" s="163">
        <v>-421.47</v>
      </c>
      <c r="BC44" s="163">
        <v>4.3917000000000002</v>
      </c>
      <c r="BD44" s="163">
        <v>0</v>
      </c>
      <c r="BE44" s="163">
        <v>0</v>
      </c>
      <c r="BF44" s="163">
        <v>64.424999999999997</v>
      </c>
      <c r="BG44" s="163">
        <v>62.765999999999998</v>
      </c>
      <c r="BH44" s="163">
        <v>-4.9420999999999999</v>
      </c>
      <c r="BI44" s="163">
        <v>-67.102000000000004</v>
      </c>
      <c r="BJ44" s="163">
        <v>-60.558999999999997</v>
      </c>
      <c r="BK44" s="163">
        <v>6.2605000000000004</v>
      </c>
      <c r="BL44" s="163">
        <v>6.3152999999999997</v>
      </c>
      <c r="BM44" s="163">
        <v>4.2629999999999999</v>
      </c>
      <c r="BN44" s="163">
        <v>459.21</v>
      </c>
      <c r="BO44" s="163">
        <v>110.26</v>
      </c>
      <c r="BP44" s="163">
        <v>109.37</v>
      </c>
      <c r="BQ44" s="163">
        <v>-399.3</v>
      </c>
      <c r="BR44" s="163">
        <v>505.31</v>
      </c>
      <c r="BS44" s="163">
        <v>40.976999999999997</v>
      </c>
      <c r="BT44" s="163">
        <v>-107.14</v>
      </c>
      <c r="BU44" s="163">
        <v>108.73</v>
      </c>
      <c r="BV44" s="163">
        <v>96.412000000000006</v>
      </c>
      <c r="BW44" s="163">
        <v>26.388999999999999</v>
      </c>
      <c r="BX44" s="163">
        <v>26.52</v>
      </c>
      <c r="BY44" s="163">
        <v>67.58</v>
      </c>
      <c r="BZ44" s="163">
        <v>77.918999999999997</v>
      </c>
      <c r="CA44" s="163">
        <v>-76.619</v>
      </c>
      <c r="CB44" s="163">
        <v>-76.484999999999999</v>
      </c>
      <c r="CC44" s="163">
        <v>151.09</v>
      </c>
      <c r="CD44" s="163">
        <v>151.02000000000001</v>
      </c>
      <c r="CE44" s="163">
        <v>18.91</v>
      </c>
      <c r="CF44" s="163">
        <v>-132.13</v>
      </c>
      <c r="CG44" s="163">
        <v>-132.19</v>
      </c>
      <c r="CH44" s="163">
        <v>10.065</v>
      </c>
      <c r="CI44" s="163">
        <v>-87.197000000000003</v>
      </c>
      <c r="CJ44" s="163">
        <v>19.57</v>
      </c>
      <c r="CK44" s="163">
        <v>25.984999999999999</v>
      </c>
      <c r="CL44" s="163">
        <v>34.098999999999997</v>
      </c>
      <c r="CM44" s="163">
        <v>173.3</v>
      </c>
      <c r="CN44" s="163">
        <v>-17.25</v>
      </c>
      <c r="CO44" s="163">
        <v>17.341000000000001</v>
      </c>
      <c r="CP44" s="163">
        <v>16.579999999999998</v>
      </c>
      <c r="CQ44" s="163">
        <v>17.594000000000001</v>
      </c>
      <c r="CR44" s="163">
        <v>6.1006</v>
      </c>
      <c r="CS44" s="163">
        <v>7.6185999999999998</v>
      </c>
      <c r="CT44" s="163">
        <v>1</v>
      </c>
      <c r="CU44" s="163">
        <v>-56.676000000000002</v>
      </c>
      <c r="CV44" s="163">
        <v>2.0794999999999999</v>
      </c>
      <c r="CW44" s="163">
        <v>16.015000000000001</v>
      </c>
      <c r="CX44" s="163">
        <v>56.52</v>
      </c>
      <c r="CY44" s="163">
        <v>84.519000000000005</v>
      </c>
      <c r="CZ44" s="163">
        <v>57.896999999999998</v>
      </c>
      <c r="DA44" s="163">
        <v>54.35</v>
      </c>
      <c r="DB44" s="163">
        <v>-36.11</v>
      </c>
      <c r="DC44" s="163">
        <v>-2.1351</v>
      </c>
      <c r="DD44" s="163">
        <v>88.143000000000001</v>
      </c>
      <c r="DE44" s="163">
        <v>86.620999999999995</v>
      </c>
      <c r="DF44" s="163">
        <v>-138.96</v>
      </c>
      <c r="DG44" s="163">
        <v>1E-4</v>
      </c>
      <c r="DH44" s="163">
        <v>-21.675999999999998</v>
      </c>
      <c r="DI44" s="163">
        <v>-124.4</v>
      </c>
      <c r="DJ44" s="163">
        <v>-124.59</v>
      </c>
      <c r="DK44" s="163">
        <v>33.372999999999998</v>
      </c>
      <c r="DL44" s="163">
        <v>72.372</v>
      </c>
      <c r="DM44" s="163">
        <v>78.444999999999993</v>
      </c>
      <c r="DN44" s="163">
        <v>104.9</v>
      </c>
      <c r="DO44" s="163">
        <v>71.3</v>
      </c>
      <c r="DP44" s="163">
        <v>-11.78</v>
      </c>
      <c r="DQ44" s="163">
        <v>54.243000000000002</v>
      </c>
      <c r="DR44" s="163">
        <v>138.11000000000001</v>
      </c>
      <c r="DS44" s="163">
        <v>-1.93</v>
      </c>
      <c r="DT44" s="163">
        <v>-1.84</v>
      </c>
      <c r="DU44" s="163">
        <v>78.239999999999995</v>
      </c>
      <c r="DV44" s="163">
        <v>83.43</v>
      </c>
      <c r="DW44" s="163">
        <v>139.19</v>
      </c>
      <c r="DX44" s="163">
        <v>135.19</v>
      </c>
      <c r="DY44" s="163">
        <v>-58.280999999999999</v>
      </c>
      <c r="DZ44" s="163">
        <v>-57.19</v>
      </c>
      <c r="EA44" s="163">
        <v>222.21</v>
      </c>
      <c r="EB44" s="163">
        <v>182.03</v>
      </c>
      <c r="EC44" s="163">
        <v>175.61</v>
      </c>
      <c r="ED44" s="163">
        <v>177.58</v>
      </c>
      <c r="EE44" s="163">
        <v>14.834</v>
      </c>
      <c r="EF44" s="163">
        <v>0.85019999999999996</v>
      </c>
      <c r="EG44" s="163">
        <v>-21.401</v>
      </c>
      <c r="EH44" s="163">
        <v>414.11</v>
      </c>
      <c r="EI44" s="163">
        <v>56.033000000000001</v>
      </c>
      <c r="EJ44" s="163">
        <v>0</v>
      </c>
      <c r="EK44" s="163">
        <v>-18.812999999999999</v>
      </c>
      <c r="EL44" s="163">
        <v>-17.027000000000001</v>
      </c>
      <c r="EM44" s="163">
        <v>53.918999999999997</v>
      </c>
      <c r="EN44" s="163">
        <v>-45.387999999999998</v>
      </c>
      <c r="EO44" s="163">
        <v>-42.57</v>
      </c>
      <c r="EP44" s="163">
        <v>41.52</v>
      </c>
      <c r="EQ44" s="163">
        <v>-36.65</v>
      </c>
      <c r="ER44" s="163">
        <v>-37.634</v>
      </c>
      <c r="ES44" s="163">
        <v>29.367999999999999</v>
      </c>
      <c r="ET44" s="163">
        <v>0</v>
      </c>
      <c r="EU44" s="163">
        <v>-17.719000000000001</v>
      </c>
      <c r="EV44" s="163">
        <v>0</v>
      </c>
      <c r="EW44" s="163">
        <v>11.731999999999999</v>
      </c>
      <c r="EX44" s="163">
        <v>-136.4</v>
      </c>
      <c r="EY44" s="163">
        <v>-35.741999999999997</v>
      </c>
      <c r="EZ44" s="163">
        <v>-34.520000000000003</v>
      </c>
      <c r="FA44" s="163">
        <v>4.5839999999999996</v>
      </c>
      <c r="FB44" s="163">
        <v>-3.5000000000000003E-2</v>
      </c>
      <c r="FC44" s="163">
        <v>-29.113</v>
      </c>
      <c r="FD44" s="163">
        <v>24.359000000000002</v>
      </c>
      <c r="FE44" s="163">
        <v>0</v>
      </c>
      <c r="FF44" s="163">
        <v>0</v>
      </c>
      <c r="FG44" s="163">
        <v>31.890999999999998</v>
      </c>
      <c r="FH44" s="163">
        <v>32.119</v>
      </c>
      <c r="FI44" s="163">
        <v>31.271999999999998</v>
      </c>
      <c r="FJ44" s="163">
        <v>76.527000000000001</v>
      </c>
      <c r="FK44" s="163">
        <v>76.527000000000001</v>
      </c>
      <c r="FL44" s="163">
        <v>-126.59</v>
      </c>
      <c r="FM44" s="163">
        <v>60.110999999999997</v>
      </c>
      <c r="FN44" s="163">
        <v>60.19</v>
      </c>
      <c r="FO44" s="163">
        <v>-76.728999999999999</v>
      </c>
      <c r="FP44" s="163">
        <v>-60.625</v>
      </c>
      <c r="FQ44" s="163">
        <v>-60.46</v>
      </c>
      <c r="FR44" s="163">
        <v>-42.429000000000002</v>
      </c>
      <c r="FS44" s="163">
        <v>13.776999999999999</v>
      </c>
      <c r="FT44" s="163">
        <v>1.5494000000000001</v>
      </c>
      <c r="FU44" s="163">
        <v>-8.5599000000000007</v>
      </c>
      <c r="FV44" s="163">
        <v>9.4600000000000009</v>
      </c>
      <c r="FW44" s="163">
        <v>-59.726999999999997</v>
      </c>
      <c r="FX44" s="163">
        <v>8.3779000000000003</v>
      </c>
      <c r="FY44" s="163">
        <v>-13.93</v>
      </c>
      <c r="FZ44" s="163">
        <v>0.77100000000000002</v>
      </c>
      <c r="GA44" s="163">
        <v>11.269</v>
      </c>
      <c r="GB44" s="163">
        <v>17.388999999999999</v>
      </c>
      <c r="GC44" s="163">
        <v>61.603999999999999</v>
      </c>
      <c r="GD44" s="163">
        <v>77.671999999999997</v>
      </c>
      <c r="GE44" s="163">
        <v>17.68</v>
      </c>
      <c r="GF44" s="163">
        <v>92.597999999999999</v>
      </c>
      <c r="GG44" s="163">
        <v>29.7</v>
      </c>
      <c r="GH44" s="163">
        <v>-24.233000000000001</v>
      </c>
      <c r="GI44" s="163">
        <v>-1.3793</v>
      </c>
      <c r="GJ44" s="163">
        <v>1.6539999999999999</v>
      </c>
      <c r="GK44" s="163">
        <v>2.4624999999999999</v>
      </c>
      <c r="GL44" s="163">
        <v>6.3799999999999996E-2</v>
      </c>
      <c r="GM44" s="163">
        <v>0</v>
      </c>
      <c r="GN44" s="163">
        <v>-14.946</v>
      </c>
      <c r="GO44" s="163">
        <v>-43.545999999999999</v>
      </c>
      <c r="GP44" s="163">
        <v>27.835999999999999</v>
      </c>
      <c r="GQ44" s="163">
        <v>68.738</v>
      </c>
      <c r="GR44" s="163">
        <v>119.79</v>
      </c>
      <c r="GS44" s="163">
        <v>74.013999999999996</v>
      </c>
      <c r="GT44" s="163">
        <v>-178.06</v>
      </c>
      <c r="GU44" s="163">
        <v>-26.402000000000001</v>
      </c>
      <c r="GV44" s="163">
        <v>41.033000000000001</v>
      </c>
      <c r="GW44" s="163">
        <v>-53.908999999999999</v>
      </c>
      <c r="GX44" s="163">
        <v>12.311</v>
      </c>
      <c r="GY44" s="163">
        <v>8.5170999999999992</v>
      </c>
      <c r="GZ44" s="163">
        <v>8.0699000000000005</v>
      </c>
      <c r="HA44" s="163">
        <v>14</v>
      </c>
      <c r="HB44" s="163">
        <v>234.66</v>
      </c>
      <c r="HC44" s="163">
        <v>234.27</v>
      </c>
      <c r="HD44" s="163">
        <v>282</v>
      </c>
      <c r="HE44" s="163">
        <v>-281.55</v>
      </c>
      <c r="HF44" s="163">
        <v>-473.95</v>
      </c>
      <c r="HG44" s="163">
        <v>481.99</v>
      </c>
      <c r="HH44" s="163">
        <v>479.57</v>
      </c>
      <c r="HI44" s="163">
        <v>-221.35</v>
      </c>
      <c r="HJ44" s="163">
        <v>-218.23</v>
      </c>
      <c r="HK44" s="163">
        <v>-47.603000000000002</v>
      </c>
      <c r="HL44" s="163">
        <v>-36.408999999999999</v>
      </c>
      <c r="HM44" s="163">
        <v>74.698999999999998</v>
      </c>
      <c r="HN44" s="163">
        <v>75.551000000000002</v>
      </c>
      <c r="HO44" s="163">
        <v>-157.76</v>
      </c>
      <c r="HP44" s="163">
        <v>-159.28</v>
      </c>
      <c r="HQ44" s="163">
        <v>67.349000000000004</v>
      </c>
      <c r="HR44" s="163">
        <v>66.69</v>
      </c>
      <c r="HS44" s="163">
        <v>-53.249000000000002</v>
      </c>
      <c r="HT44" s="163">
        <v>-52.89</v>
      </c>
      <c r="HU44" s="163">
        <v>98.93</v>
      </c>
      <c r="HV44" s="163">
        <v>98.668999999999997</v>
      </c>
      <c r="HW44" s="163">
        <v>66.599000000000004</v>
      </c>
      <c r="HX44" s="163">
        <v>67</v>
      </c>
      <c r="HY44" s="163">
        <v>22.192</v>
      </c>
      <c r="HZ44" s="163">
        <v>39.279000000000003</v>
      </c>
      <c r="IA44" s="163">
        <v>-352.97</v>
      </c>
      <c r="IB44" s="163">
        <v>106.76</v>
      </c>
      <c r="IC44" s="163">
        <v>105.66</v>
      </c>
      <c r="ID44" s="163">
        <v>19.600000000000001</v>
      </c>
      <c r="IE44" s="163">
        <v>29.1</v>
      </c>
      <c r="IF44" s="163">
        <v>-58.9</v>
      </c>
      <c r="IG44" s="163">
        <v>-59.098999999999997</v>
      </c>
      <c r="IH44" s="163">
        <v>1.6155999999999999</v>
      </c>
      <c r="II44" s="163">
        <v>1.2725</v>
      </c>
      <c r="IJ44" s="163">
        <v>-470.68</v>
      </c>
      <c r="IK44" s="163">
        <v>-65.807000000000002</v>
      </c>
      <c r="IL44" s="163">
        <v>487.19</v>
      </c>
      <c r="IM44" s="163">
        <v>390.56</v>
      </c>
      <c r="IN44" s="163">
        <v>-49.54</v>
      </c>
      <c r="IO44" s="163">
        <v>-379.4</v>
      </c>
      <c r="IP44" s="163">
        <v>384.09</v>
      </c>
      <c r="IQ44" s="163">
        <v>-160.27000000000001</v>
      </c>
      <c r="IR44" s="163">
        <v>-234.18</v>
      </c>
      <c r="IS44" s="163">
        <v>-378.72</v>
      </c>
      <c r="IT44" s="163">
        <v>108.98</v>
      </c>
      <c r="IU44" s="163">
        <v>106.44</v>
      </c>
      <c r="IV44" s="163">
        <v>157.76</v>
      </c>
      <c r="IW44" s="163">
        <v>-470.79</v>
      </c>
      <c r="IX44" s="163">
        <v>231.85</v>
      </c>
      <c r="IY44" s="163">
        <v>-239.96</v>
      </c>
      <c r="IZ44" s="163">
        <v>239.11</v>
      </c>
      <c r="JA44" s="163">
        <v>-6.7744999999999997</v>
      </c>
      <c r="JB44" s="163">
        <v>30.954999999999998</v>
      </c>
      <c r="JC44" s="163">
        <v>25.84</v>
      </c>
      <c r="JD44" s="163">
        <v>4.7809999999999997</v>
      </c>
      <c r="JE44" s="163">
        <v>4.7709000000000001</v>
      </c>
      <c r="JF44" s="163">
        <v>-25.12</v>
      </c>
      <c r="JG44" s="163">
        <v>13.119</v>
      </c>
      <c r="JH44" s="163">
        <v>7.8570000000000002</v>
      </c>
      <c r="JI44" s="163">
        <v>-13.066000000000001</v>
      </c>
      <c r="JJ44" s="163">
        <v>-42.393999999999998</v>
      </c>
      <c r="JK44" s="163">
        <v>-7.5576999999999996</v>
      </c>
      <c r="JL44" s="163">
        <v>37.598999999999997</v>
      </c>
      <c r="JM44" s="163">
        <v>55.417000000000002</v>
      </c>
      <c r="JN44" s="163">
        <v>53.281999999999996</v>
      </c>
      <c r="JO44" s="163">
        <v>0</v>
      </c>
      <c r="JP44" s="163">
        <v>0</v>
      </c>
      <c r="JQ44" s="163">
        <v>48.478000000000002</v>
      </c>
      <c r="JR44" s="163">
        <v>49.215000000000003</v>
      </c>
      <c r="JS44" s="163">
        <v>47.228000000000002</v>
      </c>
      <c r="JT44" s="164">
        <v>41.889000000000003</v>
      </c>
      <c r="JU44" s="163">
        <v>-29.2</v>
      </c>
      <c r="JV44" s="163">
        <v>15.076000000000001</v>
      </c>
      <c r="JW44" s="163">
        <v>10.119</v>
      </c>
      <c r="JX44" s="163">
        <v>8.6998999999999995</v>
      </c>
      <c r="JY44" s="163">
        <v>-34.536999999999999</v>
      </c>
      <c r="JZ44" s="163">
        <v>72.938000000000002</v>
      </c>
      <c r="KA44" s="163">
        <v>48.079000000000001</v>
      </c>
      <c r="KB44" s="163">
        <v>-34.377000000000002</v>
      </c>
      <c r="KC44" s="163">
        <v>-72.399000000000001</v>
      </c>
      <c r="KD44" s="163">
        <v>35.789000000000001</v>
      </c>
      <c r="KE44" s="163">
        <v>35.508000000000003</v>
      </c>
      <c r="KF44" s="163">
        <v>21.5</v>
      </c>
      <c r="KG44" s="163">
        <v>-20.899000000000001</v>
      </c>
      <c r="KH44" s="163">
        <v>1.0801000000000001</v>
      </c>
      <c r="KI44" s="163">
        <v>177.84</v>
      </c>
    </row>
    <row r="45" spans="1:295" ht="18" customHeight="1" x14ac:dyDescent="0.3">
      <c r="A45" s="160" t="s">
        <v>60</v>
      </c>
      <c r="B45" s="160" t="s">
        <v>808</v>
      </c>
      <c r="C45" s="163">
        <v>0</v>
      </c>
      <c r="D45" s="163">
        <v>24.077999999999999</v>
      </c>
      <c r="E45" s="163">
        <v>-47.997999999999998</v>
      </c>
      <c r="F45" s="163">
        <v>-34.067999999999998</v>
      </c>
      <c r="G45" s="163">
        <v>36.904000000000003</v>
      </c>
      <c r="H45" s="163">
        <v>0</v>
      </c>
      <c r="I45" s="163">
        <v>73.653999999999996</v>
      </c>
      <c r="J45" s="163">
        <v>-137.35</v>
      </c>
      <c r="K45" s="163">
        <v>62.470999999999997</v>
      </c>
      <c r="L45" s="163">
        <v>32.149000000000001</v>
      </c>
      <c r="M45" s="163">
        <v>30.768999999999998</v>
      </c>
      <c r="N45" s="163">
        <v>-35.520000000000003</v>
      </c>
      <c r="O45" s="163">
        <v>-49.540999999999997</v>
      </c>
      <c r="P45" s="163">
        <v>41.798999999999999</v>
      </c>
      <c r="Q45" s="163">
        <v>15.731999999999999</v>
      </c>
      <c r="R45" s="163">
        <v>-39.598999999999997</v>
      </c>
      <c r="S45" s="163">
        <v>13.669</v>
      </c>
      <c r="T45" s="163">
        <v>281.52</v>
      </c>
      <c r="U45" s="163">
        <v>6.8437000000000001</v>
      </c>
      <c r="V45" s="163">
        <v>6.9455999999999998</v>
      </c>
      <c r="W45" s="163">
        <v>11.221</v>
      </c>
      <c r="X45" s="163">
        <v>0</v>
      </c>
      <c r="Y45" s="163">
        <v>3.1928999999999998</v>
      </c>
      <c r="Z45" s="163">
        <v>2.6528</v>
      </c>
      <c r="AA45" s="164">
        <v>3.5674999999999999</v>
      </c>
      <c r="AB45" s="163">
        <v>113</v>
      </c>
      <c r="AC45" s="163">
        <v>-78.528999999999996</v>
      </c>
      <c r="AD45" s="163">
        <v>-78.778999999999996</v>
      </c>
      <c r="AE45" s="163">
        <v>20.367999999999999</v>
      </c>
      <c r="AF45" s="163">
        <v>35.520000000000003</v>
      </c>
      <c r="AG45" s="163">
        <v>48.4</v>
      </c>
      <c r="AH45" s="163">
        <v>8.1128999999999998</v>
      </c>
      <c r="AI45" s="163">
        <v>0.184</v>
      </c>
      <c r="AJ45" s="163">
        <v>-75.638999999999996</v>
      </c>
      <c r="AK45" s="163">
        <v>-75.489000000000004</v>
      </c>
      <c r="AL45" s="163">
        <v>-58.18</v>
      </c>
      <c r="AM45" s="163">
        <v>76.709000000000003</v>
      </c>
      <c r="AN45" s="163">
        <v>76.698999999999998</v>
      </c>
      <c r="AO45" s="163">
        <v>20.222999999999999</v>
      </c>
      <c r="AP45" s="163">
        <v>-5.5481999999999996</v>
      </c>
      <c r="AQ45" s="163">
        <v>76.028000000000006</v>
      </c>
      <c r="AR45" s="163">
        <v>79.206000000000003</v>
      </c>
      <c r="AS45" s="163">
        <v>22.163</v>
      </c>
      <c r="AT45" s="163">
        <v>-59.878999999999998</v>
      </c>
      <c r="AU45" s="163">
        <v>-59.43</v>
      </c>
      <c r="AV45" s="163">
        <v>6.3537999999999997</v>
      </c>
      <c r="AW45" s="163">
        <v>6.6025999999999998</v>
      </c>
      <c r="AX45" s="163">
        <v>0</v>
      </c>
      <c r="AY45" s="163">
        <v>100.6</v>
      </c>
      <c r="AZ45" s="163">
        <v>1.0631999999999999</v>
      </c>
      <c r="BA45" s="163">
        <v>6.9443999999999999</v>
      </c>
      <c r="BB45" s="163">
        <v>-452.05</v>
      </c>
      <c r="BC45" s="163">
        <v>4.3917000000000002</v>
      </c>
      <c r="BD45" s="163">
        <v>0</v>
      </c>
      <c r="BE45" s="163">
        <v>0</v>
      </c>
      <c r="BF45" s="163">
        <v>65.405000000000001</v>
      </c>
      <c r="BG45" s="163">
        <v>64.311999999999998</v>
      </c>
      <c r="BH45" s="163">
        <v>-5.4291999999999998</v>
      </c>
      <c r="BI45" s="163">
        <v>-67.102000000000004</v>
      </c>
      <c r="BJ45" s="163">
        <v>-64.245999999999995</v>
      </c>
      <c r="BK45" s="163">
        <v>8.0825999999999993</v>
      </c>
      <c r="BL45" s="163">
        <v>8.1271000000000004</v>
      </c>
      <c r="BM45" s="163">
        <v>5.4198000000000004</v>
      </c>
      <c r="BN45" s="163">
        <v>492.35</v>
      </c>
      <c r="BO45" s="163">
        <v>125.98</v>
      </c>
      <c r="BP45" s="163">
        <v>125.73</v>
      </c>
      <c r="BQ45" s="163">
        <v>-432.08</v>
      </c>
      <c r="BR45" s="163">
        <v>547.88</v>
      </c>
      <c r="BS45" s="163">
        <v>40.976999999999997</v>
      </c>
      <c r="BT45" s="163">
        <v>-130.62</v>
      </c>
      <c r="BU45" s="163">
        <v>133.31</v>
      </c>
      <c r="BV45" s="163">
        <v>107.13</v>
      </c>
      <c r="BW45" s="163">
        <v>30.489000000000001</v>
      </c>
      <c r="BX45" s="163">
        <v>34.18</v>
      </c>
      <c r="BY45" s="163">
        <v>74.308999999999997</v>
      </c>
      <c r="BZ45" s="163">
        <v>82.888999999999996</v>
      </c>
      <c r="CA45" s="163">
        <v>-74.876999999999995</v>
      </c>
      <c r="CB45" s="163">
        <v>-75.546999999999997</v>
      </c>
      <c r="CC45" s="163">
        <v>146.84</v>
      </c>
      <c r="CD45" s="163">
        <v>147.4</v>
      </c>
      <c r="CE45" s="163">
        <v>14.901</v>
      </c>
      <c r="CF45" s="163">
        <v>-150.97</v>
      </c>
      <c r="CG45" s="163">
        <v>-149.59</v>
      </c>
      <c r="CH45" s="163">
        <v>14.798999999999999</v>
      </c>
      <c r="CI45" s="163">
        <v>-101.19</v>
      </c>
      <c r="CJ45" s="163">
        <v>19.57</v>
      </c>
      <c r="CK45" s="163">
        <v>25.984999999999999</v>
      </c>
      <c r="CL45" s="163">
        <v>20</v>
      </c>
      <c r="CM45" s="163">
        <v>201.5</v>
      </c>
      <c r="CN45" s="163">
        <v>-18.638999999999999</v>
      </c>
      <c r="CO45" s="163">
        <v>11.275</v>
      </c>
      <c r="CP45" s="163">
        <v>10.28</v>
      </c>
      <c r="CQ45" s="163">
        <v>11.657999999999999</v>
      </c>
      <c r="CR45" s="163">
        <v>1.7594000000000001</v>
      </c>
      <c r="CS45" s="163">
        <v>2.6038999999999999</v>
      </c>
      <c r="CT45" s="163">
        <v>1</v>
      </c>
      <c r="CU45" s="163">
        <v>-65.131</v>
      </c>
      <c r="CV45" s="163">
        <v>11.361000000000001</v>
      </c>
      <c r="CW45" s="163">
        <v>17.792999999999999</v>
      </c>
      <c r="CX45" s="163">
        <v>62.639000000000003</v>
      </c>
      <c r="CY45" s="163">
        <v>94.98</v>
      </c>
      <c r="CZ45" s="163">
        <v>60.006999999999998</v>
      </c>
      <c r="DA45" s="163">
        <v>56.694000000000003</v>
      </c>
      <c r="DB45" s="163">
        <v>-38.639000000000003</v>
      </c>
      <c r="DC45" s="163">
        <v>-2.2606999999999999</v>
      </c>
      <c r="DD45" s="163">
        <v>100.74</v>
      </c>
      <c r="DE45" s="163">
        <v>100.9</v>
      </c>
      <c r="DF45" s="163">
        <v>-161.94999999999999</v>
      </c>
      <c r="DG45" s="163">
        <v>1E-4</v>
      </c>
      <c r="DH45" s="163">
        <v>-23.225000000000001</v>
      </c>
      <c r="DI45" s="163">
        <v>-130.80000000000001</v>
      </c>
      <c r="DJ45" s="163">
        <v>-130.80000000000001</v>
      </c>
      <c r="DK45" s="163">
        <v>33.735999999999997</v>
      </c>
      <c r="DL45" s="163">
        <v>73.251000000000005</v>
      </c>
      <c r="DM45" s="163">
        <v>87.837999999999994</v>
      </c>
      <c r="DN45" s="163">
        <v>106.07</v>
      </c>
      <c r="DO45" s="163">
        <v>72.760000000000005</v>
      </c>
      <c r="DP45" s="163">
        <v>-14.04</v>
      </c>
      <c r="DQ45" s="163">
        <v>56.726999999999997</v>
      </c>
      <c r="DR45" s="163">
        <v>158.47</v>
      </c>
      <c r="DS45" s="163">
        <v>-2.33</v>
      </c>
      <c r="DT45" s="163">
        <v>-2.19</v>
      </c>
      <c r="DU45" s="163">
        <v>95.84</v>
      </c>
      <c r="DV45" s="163">
        <v>88.5</v>
      </c>
      <c r="DW45" s="163">
        <v>161.85</v>
      </c>
      <c r="DX45" s="163">
        <v>158.09</v>
      </c>
      <c r="DY45" s="163">
        <v>-52.098999999999997</v>
      </c>
      <c r="DZ45" s="163">
        <v>-51.335999999999999</v>
      </c>
      <c r="EA45" s="163">
        <v>246.26</v>
      </c>
      <c r="EB45" s="163">
        <v>203.45</v>
      </c>
      <c r="EC45" s="163">
        <v>198.69</v>
      </c>
      <c r="ED45" s="163">
        <v>201.02</v>
      </c>
      <c r="EE45" s="163">
        <v>25.826000000000001</v>
      </c>
      <c r="EF45" s="163">
        <v>10.486000000000001</v>
      </c>
      <c r="EG45" s="163">
        <v>-23.068999999999999</v>
      </c>
      <c r="EH45" s="163">
        <v>440.35</v>
      </c>
      <c r="EI45" s="163">
        <v>69.567999999999998</v>
      </c>
      <c r="EJ45" s="163">
        <v>0</v>
      </c>
      <c r="EK45" s="163">
        <v>-19.713000000000001</v>
      </c>
      <c r="EL45" s="163">
        <v>-17.21</v>
      </c>
      <c r="EM45" s="163">
        <v>46.325000000000003</v>
      </c>
      <c r="EN45" s="163">
        <v>-41.277999999999999</v>
      </c>
      <c r="EO45" s="163">
        <v>-37.787999999999997</v>
      </c>
      <c r="EP45" s="163">
        <v>35.375</v>
      </c>
      <c r="EQ45" s="163">
        <v>-32.99</v>
      </c>
      <c r="ER45" s="163">
        <v>-33.762999999999998</v>
      </c>
      <c r="ES45" s="163">
        <v>23.132000000000001</v>
      </c>
      <c r="ET45" s="163">
        <v>0</v>
      </c>
      <c r="EU45" s="163">
        <v>-16.779</v>
      </c>
      <c r="EV45" s="163">
        <v>0</v>
      </c>
      <c r="EW45" s="163">
        <v>13.282</v>
      </c>
      <c r="EX45" s="163">
        <v>-133.63</v>
      </c>
      <c r="EY45" s="163">
        <v>-34.185000000000002</v>
      </c>
      <c r="EZ45" s="163">
        <v>-33.515999999999998</v>
      </c>
      <c r="FA45" s="163">
        <v>2.1505999999999998</v>
      </c>
      <c r="FB45" s="163">
        <v>-8.8142999999999994</v>
      </c>
      <c r="FC45" s="163">
        <v>-27.366</v>
      </c>
      <c r="FD45" s="163">
        <v>23.762</v>
      </c>
      <c r="FE45" s="163">
        <v>0</v>
      </c>
      <c r="FF45" s="163">
        <v>0</v>
      </c>
      <c r="FG45" s="163">
        <v>30.381</v>
      </c>
      <c r="FH45" s="163">
        <v>30.887</v>
      </c>
      <c r="FI45" s="163">
        <v>28.678000000000001</v>
      </c>
      <c r="FJ45" s="163">
        <v>75.355000000000004</v>
      </c>
      <c r="FK45" s="163">
        <v>75.186999999999998</v>
      </c>
      <c r="FL45" s="163">
        <v>-111.52</v>
      </c>
      <c r="FM45" s="163">
        <v>52.192</v>
      </c>
      <c r="FN45" s="163">
        <v>52.514000000000003</v>
      </c>
      <c r="FO45" s="163">
        <v>-67.631</v>
      </c>
      <c r="FP45" s="163">
        <v>-49.771000000000001</v>
      </c>
      <c r="FQ45" s="163">
        <v>-58.503999999999998</v>
      </c>
      <c r="FR45" s="163">
        <v>-39.098999999999997</v>
      </c>
      <c r="FS45" s="163">
        <v>13.66</v>
      </c>
      <c r="FT45" s="163">
        <v>1.6433</v>
      </c>
      <c r="FU45" s="163">
        <v>-8.4598999999999993</v>
      </c>
      <c r="FV45" s="163">
        <v>8.26</v>
      </c>
      <c r="FW45" s="163">
        <v>-59.893000000000001</v>
      </c>
      <c r="FX45" s="163">
        <v>8.1523000000000003</v>
      </c>
      <c r="FY45" s="163">
        <v>-13.025</v>
      </c>
      <c r="FZ45" s="163">
        <v>0.77100000000000002</v>
      </c>
      <c r="GA45" s="163">
        <v>11.353999999999999</v>
      </c>
      <c r="GB45" s="163">
        <v>19.11</v>
      </c>
      <c r="GC45" s="163">
        <v>51.719000000000001</v>
      </c>
      <c r="GD45" s="163">
        <v>68.271000000000001</v>
      </c>
      <c r="GE45" s="163">
        <v>18.97</v>
      </c>
      <c r="GF45" s="163">
        <v>95.789000000000001</v>
      </c>
      <c r="GG45" s="163">
        <v>29.798999999999999</v>
      </c>
      <c r="GH45" s="163">
        <v>-27.356000000000002</v>
      </c>
      <c r="GI45" s="163">
        <v>-0.25940000000000002</v>
      </c>
      <c r="GJ45" s="163">
        <v>0</v>
      </c>
      <c r="GK45" s="163">
        <v>2.4557000000000002</v>
      </c>
      <c r="GL45" s="163">
        <v>6.3799999999999996E-2</v>
      </c>
      <c r="GM45" s="163">
        <v>0</v>
      </c>
      <c r="GN45" s="163">
        <v>-16.172000000000001</v>
      </c>
      <c r="GO45" s="163">
        <v>-49.377000000000002</v>
      </c>
      <c r="GP45" s="163">
        <v>27.265000000000001</v>
      </c>
      <c r="GQ45" s="163">
        <v>78.484999999999999</v>
      </c>
      <c r="GR45" s="163">
        <v>123.28</v>
      </c>
      <c r="GS45" s="163">
        <v>77.055000000000007</v>
      </c>
      <c r="GT45" s="163">
        <v>-184.97</v>
      </c>
      <c r="GU45" s="163">
        <v>-29.510999999999999</v>
      </c>
      <c r="GV45" s="163">
        <v>47.076999999999998</v>
      </c>
      <c r="GW45" s="163">
        <v>-65.025000000000006</v>
      </c>
      <c r="GX45" s="163">
        <v>12.044</v>
      </c>
      <c r="GY45" s="163">
        <v>12.493</v>
      </c>
      <c r="GZ45" s="163">
        <v>11.984</v>
      </c>
      <c r="HA45" s="163">
        <v>14</v>
      </c>
      <c r="HB45" s="163">
        <v>236.96</v>
      </c>
      <c r="HC45" s="163">
        <v>235.58</v>
      </c>
      <c r="HD45" s="163">
        <v>285.39</v>
      </c>
      <c r="HE45" s="163">
        <v>-281.55</v>
      </c>
      <c r="HF45" s="163">
        <v>-477.93</v>
      </c>
      <c r="HG45" s="163">
        <v>481.29</v>
      </c>
      <c r="HH45" s="163">
        <v>478.14</v>
      </c>
      <c r="HI45" s="163">
        <v>-223.52</v>
      </c>
      <c r="HJ45" s="163">
        <v>-222.32</v>
      </c>
      <c r="HK45" s="163">
        <v>-46.462000000000003</v>
      </c>
      <c r="HL45" s="163">
        <v>-33.241999999999997</v>
      </c>
      <c r="HM45" s="163">
        <v>74.338999999999999</v>
      </c>
      <c r="HN45" s="163">
        <v>72.691999999999993</v>
      </c>
      <c r="HO45" s="163">
        <v>-164.84</v>
      </c>
      <c r="HP45" s="163">
        <v>-159.28</v>
      </c>
      <c r="HQ45" s="163">
        <v>71.106999999999999</v>
      </c>
      <c r="HR45" s="163">
        <v>70.260999999999996</v>
      </c>
      <c r="HS45" s="163">
        <v>-53.079000000000001</v>
      </c>
      <c r="HT45" s="163">
        <v>-53.412999999999997</v>
      </c>
      <c r="HU45" s="163">
        <v>96.388999999999996</v>
      </c>
      <c r="HV45" s="163">
        <v>96.168999999999997</v>
      </c>
      <c r="HW45" s="163">
        <v>68.3</v>
      </c>
      <c r="HX45" s="163">
        <v>69.3</v>
      </c>
      <c r="HY45" s="163">
        <v>22.068000000000001</v>
      </c>
      <c r="HZ45" s="163">
        <v>39.200000000000003</v>
      </c>
      <c r="IA45" s="163">
        <v>-363.9</v>
      </c>
      <c r="IB45" s="163">
        <v>110.79</v>
      </c>
      <c r="IC45" s="163">
        <v>112.25</v>
      </c>
      <c r="ID45" s="163">
        <v>19.600000000000001</v>
      </c>
      <c r="IE45" s="163">
        <v>29.1</v>
      </c>
      <c r="IF45" s="163">
        <v>-61.798999999999999</v>
      </c>
      <c r="IG45" s="163">
        <v>-61.4</v>
      </c>
      <c r="IH45" s="163">
        <v>1.4883</v>
      </c>
      <c r="II45" s="163">
        <v>1.2274</v>
      </c>
      <c r="IJ45" s="163">
        <v>-471.39</v>
      </c>
      <c r="IK45" s="163">
        <v>-86.885000000000005</v>
      </c>
      <c r="IL45" s="163">
        <v>494.74</v>
      </c>
      <c r="IM45" s="163">
        <v>403.61</v>
      </c>
      <c r="IN45" s="163">
        <v>-61.216000000000001</v>
      </c>
      <c r="IO45" s="163">
        <v>-395.39</v>
      </c>
      <c r="IP45" s="163">
        <v>393.61</v>
      </c>
      <c r="IQ45" s="163">
        <v>-169.24</v>
      </c>
      <c r="IR45" s="163">
        <v>-241.1</v>
      </c>
      <c r="IS45" s="163">
        <v>-386</v>
      </c>
      <c r="IT45" s="163">
        <v>108.49</v>
      </c>
      <c r="IU45" s="163">
        <v>107.94</v>
      </c>
      <c r="IV45" s="163">
        <v>169.81</v>
      </c>
      <c r="IW45" s="163">
        <v>-481.24</v>
      </c>
      <c r="IX45" s="163">
        <v>240.85</v>
      </c>
      <c r="IY45" s="163">
        <v>-242.42</v>
      </c>
      <c r="IZ45" s="163">
        <v>244.24</v>
      </c>
      <c r="JA45" s="163">
        <v>-6.2470999999999997</v>
      </c>
      <c r="JB45" s="163">
        <v>30.954999999999998</v>
      </c>
      <c r="JC45" s="163">
        <v>26.559000000000001</v>
      </c>
      <c r="JD45" s="163">
        <v>4.5289000000000001</v>
      </c>
      <c r="JE45" s="163">
        <v>4.5510000000000002</v>
      </c>
      <c r="JF45" s="163">
        <v>-25.92</v>
      </c>
      <c r="JG45" s="163">
        <v>13.68</v>
      </c>
      <c r="JH45" s="163">
        <v>7.7407000000000004</v>
      </c>
      <c r="JI45" s="163">
        <v>-14.18</v>
      </c>
      <c r="JJ45" s="163">
        <v>-41.28</v>
      </c>
      <c r="JK45" s="163">
        <v>-6.9413</v>
      </c>
      <c r="JL45" s="163">
        <v>36.598999999999997</v>
      </c>
      <c r="JM45" s="163">
        <v>54.101999999999997</v>
      </c>
      <c r="JN45" s="163">
        <v>53.557000000000002</v>
      </c>
      <c r="JO45" s="163">
        <v>0</v>
      </c>
      <c r="JP45" s="163">
        <v>0</v>
      </c>
      <c r="JQ45" s="163">
        <v>47.924999999999997</v>
      </c>
      <c r="JR45" s="163">
        <v>47.063000000000002</v>
      </c>
      <c r="JS45" s="163">
        <v>47.13</v>
      </c>
      <c r="JT45" s="164">
        <v>42.591000000000001</v>
      </c>
      <c r="JU45" s="163">
        <v>-29.5</v>
      </c>
      <c r="JV45" s="163">
        <v>15.170999999999999</v>
      </c>
      <c r="JW45" s="163">
        <v>10.609</v>
      </c>
      <c r="JX45" s="163">
        <v>8.6998999999999995</v>
      </c>
      <c r="JY45" s="163">
        <v>-28.431999999999999</v>
      </c>
      <c r="JZ45" s="163">
        <v>74.423000000000002</v>
      </c>
      <c r="KA45" s="163">
        <v>46.44</v>
      </c>
      <c r="KB45" s="163">
        <v>-29.091999999999999</v>
      </c>
      <c r="KC45" s="163">
        <v>-72.683000000000007</v>
      </c>
      <c r="KD45" s="163">
        <v>32.652000000000001</v>
      </c>
      <c r="KE45" s="163">
        <v>39.835000000000001</v>
      </c>
      <c r="KF45" s="163">
        <v>21</v>
      </c>
      <c r="KG45" s="163">
        <v>-20.399000000000001</v>
      </c>
      <c r="KH45" s="163">
        <v>0</v>
      </c>
      <c r="KI45" s="163">
        <v>187.52</v>
      </c>
    </row>
    <row r="46" spans="1:295" ht="18" customHeight="1" x14ac:dyDescent="0.3">
      <c r="A46" s="160" t="s">
        <v>60</v>
      </c>
      <c r="B46" s="160" t="s">
        <v>809</v>
      </c>
      <c r="C46" s="163">
        <v>0</v>
      </c>
      <c r="D46" s="163">
        <v>26.33</v>
      </c>
      <c r="E46" s="163">
        <v>-52.25</v>
      </c>
      <c r="F46" s="163">
        <v>-30.623000000000001</v>
      </c>
      <c r="G46" s="163">
        <v>40.176000000000002</v>
      </c>
      <c r="H46" s="163">
        <v>0</v>
      </c>
      <c r="I46" s="163">
        <v>79.536000000000001</v>
      </c>
      <c r="J46" s="163">
        <v>-150.6</v>
      </c>
      <c r="K46" s="163">
        <v>68.356999999999999</v>
      </c>
      <c r="L46" s="163">
        <v>34.584000000000003</v>
      </c>
      <c r="M46" s="163">
        <v>33.753999999999998</v>
      </c>
      <c r="N46" s="163">
        <v>-42.18</v>
      </c>
      <c r="O46" s="163">
        <v>-51.802999999999997</v>
      </c>
      <c r="P46" s="163">
        <v>41.798999999999999</v>
      </c>
      <c r="Q46" s="163">
        <v>16.559000000000001</v>
      </c>
      <c r="R46" s="163">
        <v>-41.798999999999999</v>
      </c>
      <c r="S46" s="163">
        <v>13.69</v>
      </c>
      <c r="T46" s="163">
        <v>309.32</v>
      </c>
      <c r="U46" s="163">
        <v>8.4928000000000008</v>
      </c>
      <c r="V46" s="163">
        <v>8.2363999999999997</v>
      </c>
      <c r="W46" s="163">
        <v>13.994999999999999</v>
      </c>
      <c r="X46" s="163">
        <v>0</v>
      </c>
      <c r="Y46" s="163">
        <v>3.09</v>
      </c>
      <c r="Z46" s="163">
        <v>2.3818999999999999</v>
      </c>
      <c r="AA46" s="164">
        <v>2.3439999999999999</v>
      </c>
      <c r="AB46" s="163">
        <v>113</v>
      </c>
      <c r="AC46" s="163">
        <v>-83.019000000000005</v>
      </c>
      <c r="AD46" s="163">
        <v>-82.65</v>
      </c>
      <c r="AE46" s="163">
        <v>18.981000000000002</v>
      </c>
      <c r="AF46" s="163">
        <v>42.18</v>
      </c>
      <c r="AG46" s="163">
        <v>50.6</v>
      </c>
      <c r="AH46" s="163">
        <v>7.1528999999999998</v>
      </c>
      <c r="AI46" s="163">
        <v>0.17299999999999999</v>
      </c>
      <c r="AJ46" s="163">
        <v>-78.47</v>
      </c>
      <c r="AK46" s="163">
        <v>-78.41</v>
      </c>
      <c r="AL46" s="163">
        <v>-58.22</v>
      </c>
      <c r="AM46" s="163">
        <v>80.209000000000003</v>
      </c>
      <c r="AN46" s="163">
        <v>80.489000000000004</v>
      </c>
      <c r="AO46" s="163">
        <v>20.248999999999999</v>
      </c>
      <c r="AP46" s="163">
        <v>-5.7087000000000003</v>
      </c>
      <c r="AQ46" s="163">
        <v>79.114999999999995</v>
      </c>
      <c r="AR46" s="163">
        <v>82.058000000000007</v>
      </c>
      <c r="AS46" s="163">
        <v>29.646000000000001</v>
      </c>
      <c r="AT46" s="163">
        <v>-63.496000000000002</v>
      </c>
      <c r="AU46" s="163">
        <v>-63.232999999999997</v>
      </c>
      <c r="AV46" s="163">
        <v>5.1996000000000002</v>
      </c>
      <c r="AW46" s="163">
        <v>5.7253999999999996</v>
      </c>
      <c r="AX46" s="163">
        <v>0</v>
      </c>
      <c r="AY46" s="163">
        <v>107.97</v>
      </c>
      <c r="AZ46" s="163">
        <v>1.5867</v>
      </c>
      <c r="BA46" s="163">
        <v>9.3414000000000001</v>
      </c>
      <c r="BB46" s="163">
        <v>-502.92</v>
      </c>
      <c r="BC46" s="163">
        <v>4.3917000000000002</v>
      </c>
      <c r="BD46" s="163">
        <v>0</v>
      </c>
      <c r="BE46" s="163">
        <v>0</v>
      </c>
      <c r="BF46" s="163">
        <v>70.004999999999995</v>
      </c>
      <c r="BG46" s="163">
        <v>68.058999999999997</v>
      </c>
      <c r="BH46" s="163">
        <v>-6.1643999999999997</v>
      </c>
      <c r="BI46" s="163">
        <v>-67.102000000000004</v>
      </c>
      <c r="BJ46" s="163">
        <v>-70.945999999999998</v>
      </c>
      <c r="BK46" s="163">
        <v>8.2568000000000001</v>
      </c>
      <c r="BL46" s="163">
        <v>9.1646999999999998</v>
      </c>
      <c r="BM46" s="163">
        <v>6.2191999999999998</v>
      </c>
      <c r="BN46" s="163">
        <v>541.70000000000005</v>
      </c>
      <c r="BO46" s="163">
        <v>132.78</v>
      </c>
      <c r="BP46" s="163">
        <v>131.96</v>
      </c>
      <c r="BQ46" s="163">
        <v>-480.87</v>
      </c>
      <c r="BR46" s="163">
        <v>572.70000000000005</v>
      </c>
      <c r="BS46" s="163">
        <v>40.976999999999997</v>
      </c>
      <c r="BT46" s="163">
        <v>-116.01</v>
      </c>
      <c r="BU46" s="163">
        <v>118.56</v>
      </c>
      <c r="BV46" s="163">
        <v>107.13</v>
      </c>
      <c r="BW46" s="163">
        <v>30.239000000000001</v>
      </c>
      <c r="BX46" s="163">
        <v>36.048999999999999</v>
      </c>
      <c r="BY46" s="163">
        <v>74.319000000000003</v>
      </c>
      <c r="BZ46" s="163">
        <v>80.290000000000006</v>
      </c>
      <c r="CA46" s="163">
        <v>-72.733999999999995</v>
      </c>
      <c r="CB46" s="163">
        <v>-72.733999999999995</v>
      </c>
      <c r="CC46" s="163">
        <v>144.44</v>
      </c>
      <c r="CD46" s="163">
        <v>144.97</v>
      </c>
      <c r="CE46" s="163">
        <v>14.590999999999999</v>
      </c>
      <c r="CF46" s="163">
        <v>-149.36000000000001</v>
      </c>
      <c r="CG46" s="163">
        <v>-149.36000000000001</v>
      </c>
      <c r="CH46" s="163">
        <v>18.706</v>
      </c>
      <c r="CI46" s="163">
        <v>-100.15</v>
      </c>
      <c r="CJ46" s="163">
        <v>19.57</v>
      </c>
      <c r="CK46" s="163">
        <v>25.984999999999999</v>
      </c>
      <c r="CL46" s="163">
        <v>25.6</v>
      </c>
      <c r="CM46" s="163">
        <v>202.39</v>
      </c>
      <c r="CN46" s="163">
        <v>-18.04</v>
      </c>
      <c r="CO46" s="163">
        <v>11.115</v>
      </c>
      <c r="CP46" s="163">
        <v>10.497999999999999</v>
      </c>
      <c r="CQ46" s="163">
        <v>12.493</v>
      </c>
      <c r="CR46" s="163">
        <v>-0.92730000000000001</v>
      </c>
      <c r="CS46" s="163">
        <v>-0.34749999999999998</v>
      </c>
      <c r="CT46" s="163">
        <v>1</v>
      </c>
      <c r="CU46" s="163">
        <v>-70.350999999999999</v>
      </c>
      <c r="CV46" s="163">
        <v>19.561</v>
      </c>
      <c r="CW46" s="163">
        <v>18.18</v>
      </c>
      <c r="CX46" s="163">
        <v>65.138999999999996</v>
      </c>
      <c r="CY46" s="163">
        <v>94.569000000000003</v>
      </c>
      <c r="CZ46" s="163">
        <v>60.006999999999998</v>
      </c>
      <c r="DA46" s="163">
        <v>56.694000000000003</v>
      </c>
      <c r="DB46" s="163">
        <v>-39.009</v>
      </c>
      <c r="DC46" s="163">
        <v>-2.2606999999999999</v>
      </c>
      <c r="DD46" s="163">
        <v>100.23</v>
      </c>
      <c r="DE46" s="163">
        <v>99.766999999999996</v>
      </c>
      <c r="DF46" s="163">
        <v>-159.16</v>
      </c>
      <c r="DG46" s="163">
        <v>1E-4</v>
      </c>
      <c r="DH46" s="163">
        <v>-23.684999999999999</v>
      </c>
      <c r="DI46" s="163">
        <v>-131</v>
      </c>
      <c r="DJ46" s="163">
        <v>-130.1</v>
      </c>
      <c r="DK46" s="163">
        <v>32.593000000000004</v>
      </c>
      <c r="DL46" s="163">
        <v>72.372</v>
      </c>
      <c r="DM46" s="163">
        <v>87.837999999999994</v>
      </c>
      <c r="DN46" s="163">
        <v>104.9</v>
      </c>
      <c r="DO46" s="163">
        <v>71.150000000000006</v>
      </c>
      <c r="DP46" s="163">
        <v>-13.78</v>
      </c>
      <c r="DQ46" s="163">
        <v>55.970999999999997</v>
      </c>
      <c r="DR46" s="163">
        <v>156.94999999999999</v>
      </c>
      <c r="DS46" s="163">
        <v>-2.04</v>
      </c>
      <c r="DT46" s="163">
        <v>-1.9298999999999999</v>
      </c>
      <c r="DU46" s="163">
        <v>89.81</v>
      </c>
      <c r="DV46" s="163">
        <v>88.55</v>
      </c>
      <c r="DW46" s="163">
        <v>157.83000000000001</v>
      </c>
      <c r="DX46" s="163">
        <v>154.61000000000001</v>
      </c>
      <c r="DY46" s="163">
        <v>-50.537999999999997</v>
      </c>
      <c r="DZ46" s="163">
        <v>-49.527000000000001</v>
      </c>
      <c r="EA46" s="163">
        <v>244.24</v>
      </c>
      <c r="EB46" s="163">
        <v>203.52</v>
      </c>
      <c r="EC46" s="163">
        <v>196.61</v>
      </c>
      <c r="ED46" s="163">
        <v>199.14</v>
      </c>
      <c r="EE46" s="163">
        <v>28.602</v>
      </c>
      <c r="EF46" s="163">
        <v>11.590999999999999</v>
      </c>
      <c r="EG46" s="163">
        <v>-23.271999999999998</v>
      </c>
      <c r="EH46" s="163">
        <v>495.27</v>
      </c>
      <c r="EI46" s="163">
        <v>77.159000000000006</v>
      </c>
      <c r="EJ46" s="163">
        <v>0</v>
      </c>
      <c r="EK46" s="163">
        <v>-19.548999999999999</v>
      </c>
      <c r="EL46" s="163">
        <v>-17.076000000000001</v>
      </c>
      <c r="EM46" s="163">
        <v>46.83</v>
      </c>
      <c r="EN46" s="163">
        <v>-42.741</v>
      </c>
      <c r="EO46" s="163">
        <v>-40.284999999999997</v>
      </c>
      <c r="EP46" s="163">
        <v>36.911000000000001</v>
      </c>
      <c r="EQ46" s="163">
        <v>-33.17</v>
      </c>
      <c r="ER46" s="163">
        <v>-33.857999999999997</v>
      </c>
      <c r="ES46" s="163">
        <v>22.664000000000001</v>
      </c>
      <c r="ET46" s="163">
        <v>0</v>
      </c>
      <c r="EU46" s="163">
        <v>-16.609000000000002</v>
      </c>
      <c r="EV46" s="163">
        <v>0</v>
      </c>
      <c r="EW46" s="163">
        <v>13.066000000000001</v>
      </c>
      <c r="EX46" s="163">
        <v>-136.35</v>
      </c>
      <c r="EY46" s="163">
        <v>-34.271999999999998</v>
      </c>
      <c r="EZ46" s="163">
        <v>-33.298000000000002</v>
      </c>
      <c r="FA46" s="163">
        <v>1.1157999999999999</v>
      </c>
      <c r="FB46" s="163">
        <v>-9.7271000000000001</v>
      </c>
      <c r="FC46" s="163">
        <v>-18.693999999999999</v>
      </c>
      <c r="FD46" s="163">
        <v>23.994</v>
      </c>
      <c r="FE46" s="163">
        <v>0</v>
      </c>
      <c r="FF46" s="163">
        <v>0</v>
      </c>
      <c r="FG46" s="163">
        <v>29.902000000000001</v>
      </c>
      <c r="FH46" s="163">
        <v>30.475999999999999</v>
      </c>
      <c r="FI46" s="163">
        <v>29.306999999999999</v>
      </c>
      <c r="FJ46" s="163">
        <v>73.010000000000005</v>
      </c>
      <c r="FK46" s="163">
        <v>73.177999999999997</v>
      </c>
      <c r="FL46" s="163">
        <v>-107.67</v>
      </c>
      <c r="FM46" s="163">
        <v>52.250999999999998</v>
      </c>
      <c r="FN46" s="163">
        <v>51.984999999999999</v>
      </c>
      <c r="FO46" s="163">
        <v>-62.801000000000002</v>
      </c>
      <c r="FP46" s="163">
        <v>-46.790999999999997</v>
      </c>
      <c r="FQ46" s="163">
        <v>-58.848999999999997</v>
      </c>
      <c r="FR46" s="163">
        <v>-38.418999999999997</v>
      </c>
      <c r="FS46" s="163">
        <v>13.66</v>
      </c>
      <c r="FT46" s="163">
        <v>1.7019</v>
      </c>
      <c r="FU46" s="163">
        <v>-8.5599000000000007</v>
      </c>
      <c r="FV46" s="163">
        <v>7.76</v>
      </c>
      <c r="FW46" s="163">
        <v>-57.859000000000002</v>
      </c>
      <c r="FX46" s="163">
        <v>7.8152999999999997</v>
      </c>
      <c r="FY46" s="163">
        <v>-12.752000000000001</v>
      </c>
      <c r="FZ46" s="163">
        <v>0.56999999999999995</v>
      </c>
      <c r="GA46" s="163">
        <v>11.103</v>
      </c>
      <c r="GB46" s="163">
        <v>18.079000000000001</v>
      </c>
      <c r="GC46" s="163">
        <v>46.773000000000003</v>
      </c>
      <c r="GD46" s="163">
        <v>63.162999999999997</v>
      </c>
      <c r="GE46" s="163">
        <v>18.75</v>
      </c>
      <c r="GF46" s="163">
        <v>93.123999999999995</v>
      </c>
      <c r="GG46" s="163">
        <v>30.5</v>
      </c>
      <c r="GH46" s="163">
        <v>-29.195</v>
      </c>
      <c r="GI46" s="163">
        <v>0.42670000000000002</v>
      </c>
      <c r="GJ46" s="163">
        <v>0</v>
      </c>
      <c r="GK46" s="163">
        <v>2.9363999999999999</v>
      </c>
      <c r="GL46" s="163">
        <v>6.3799999999999996E-2</v>
      </c>
      <c r="GM46" s="163">
        <v>0</v>
      </c>
      <c r="GN46" s="163">
        <v>-15.004</v>
      </c>
      <c r="GO46" s="163">
        <v>-52.243000000000002</v>
      </c>
      <c r="GP46" s="163">
        <v>25.393000000000001</v>
      </c>
      <c r="GQ46" s="163">
        <v>82.602999999999994</v>
      </c>
      <c r="GR46" s="163">
        <v>124.62</v>
      </c>
      <c r="GS46" s="163">
        <v>78.441000000000003</v>
      </c>
      <c r="GT46" s="163">
        <v>-189.98</v>
      </c>
      <c r="GU46" s="163">
        <v>-30.175000000000001</v>
      </c>
      <c r="GV46" s="163">
        <v>48.747</v>
      </c>
      <c r="GW46" s="163">
        <v>-66.945999999999998</v>
      </c>
      <c r="GX46" s="163">
        <v>12.364000000000001</v>
      </c>
      <c r="GY46" s="163">
        <v>13.723000000000001</v>
      </c>
      <c r="GZ46" s="163">
        <v>13.132999999999999</v>
      </c>
      <c r="HA46" s="163">
        <v>15</v>
      </c>
      <c r="HB46" s="163">
        <v>237.67</v>
      </c>
      <c r="HC46" s="163">
        <v>236.88</v>
      </c>
      <c r="HD46" s="163">
        <v>282.5</v>
      </c>
      <c r="HE46" s="163">
        <v>-281.55</v>
      </c>
      <c r="HF46" s="163">
        <v>-473.06</v>
      </c>
      <c r="HG46" s="163">
        <v>475.73</v>
      </c>
      <c r="HH46" s="163">
        <v>473.67</v>
      </c>
      <c r="HI46" s="163">
        <v>-222.56</v>
      </c>
      <c r="HJ46" s="163">
        <v>-223.27</v>
      </c>
      <c r="HK46" s="163">
        <v>-42.448999999999998</v>
      </c>
      <c r="HL46" s="163">
        <v>-30.966000000000001</v>
      </c>
      <c r="HM46" s="163">
        <v>74.668000000000006</v>
      </c>
      <c r="HN46" s="163">
        <v>77.153000000000006</v>
      </c>
      <c r="HO46" s="163">
        <v>-164.84</v>
      </c>
      <c r="HP46" s="163">
        <v>-161.51</v>
      </c>
      <c r="HQ46" s="163">
        <v>66.712000000000003</v>
      </c>
      <c r="HR46" s="163">
        <v>66.69</v>
      </c>
      <c r="HS46" s="163">
        <v>-51.902999999999999</v>
      </c>
      <c r="HT46" s="163">
        <v>-50.968000000000004</v>
      </c>
      <c r="HU46" s="163">
        <v>102.33</v>
      </c>
      <c r="HV46" s="163">
        <v>102.69</v>
      </c>
      <c r="HW46" s="163">
        <v>67</v>
      </c>
      <c r="HX46" s="163">
        <v>66.599000000000004</v>
      </c>
      <c r="HY46" s="163">
        <v>22.13</v>
      </c>
      <c r="HZ46" s="163">
        <v>38.08</v>
      </c>
      <c r="IA46" s="163">
        <v>-362.91</v>
      </c>
      <c r="IB46" s="163">
        <v>108.78</v>
      </c>
      <c r="IC46" s="163">
        <v>106.96</v>
      </c>
      <c r="ID46" s="163">
        <v>19.600000000000001</v>
      </c>
      <c r="IE46" s="163">
        <v>29.1</v>
      </c>
      <c r="IF46" s="163">
        <v>-59</v>
      </c>
      <c r="IG46" s="163">
        <v>-59.2</v>
      </c>
      <c r="IH46" s="163">
        <v>1.4883</v>
      </c>
      <c r="II46" s="163">
        <v>1.1532</v>
      </c>
      <c r="IJ46" s="163">
        <v>-465.69</v>
      </c>
      <c r="IK46" s="163">
        <v>-95.997</v>
      </c>
      <c r="IL46" s="163">
        <v>506.67</v>
      </c>
      <c r="IM46" s="163">
        <v>405.19</v>
      </c>
      <c r="IN46" s="163">
        <v>-63.468000000000004</v>
      </c>
      <c r="IO46" s="163">
        <v>-395.96</v>
      </c>
      <c r="IP46" s="163">
        <v>399.93</v>
      </c>
      <c r="IQ46" s="163">
        <v>-160.13</v>
      </c>
      <c r="IR46" s="163">
        <v>-238.22</v>
      </c>
      <c r="IS46" s="163">
        <v>-393.07</v>
      </c>
      <c r="IT46" s="163">
        <v>116.3</v>
      </c>
      <c r="IU46" s="163">
        <v>114.35</v>
      </c>
      <c r="IV46" s="163">
        <v>158.86000000000001</v>
      </c>
      <c r="IW46" s="163">
        <v>-494.54</v>
      </c>
      <c r="IX46" s="163">
        <v>241.06</v>
      </c>
      <c r="IY46" s="163">
        <v>-251.22</v>
      </c>
      <c r="IZ46" s="163">
        <v>252.27</v>
      </c>
      <c r="JA46" s="163">
        <v>-5.7720000000000002</v>
      </c>
      <c r="JB46" s="163">
        <v>30.954999999999998</v>
      </c>
      <c r="JC46" s="163">
        <v>26.318999999999999</v>
      </c>
      <c r="JD46" s="163">
        <v>4.4790000000000001</v>
      </c>
      <c r="JE46" s="163">
        <v>4.4589999999999996</v>
      </c>
      <c r="JF46" s="163">
        <v>-25.84</v>
      </c>
      <c r="JG46" s="163">
        <v>13.52</v>
      </c>
      <c r="JH46" s="163">
        <v>7.6639999999999997</v>
      </c>
      <c r="JI46" s="163">
        <v>-14.18</v>
      </c>
      <c r="JJ46" s="163">
        <v>-40.049999999999997</v>
      </c>
      <c r="JK46" s="163">
        <v>-7.5271999999999997</v>
      </c>
      <c r="JL46" s="163">
        <v>36.298999999999999</v>
      </c>
      <c r="JM46" s="163">
        <v>51.68</v>
      </c>
      <c r="JN46" s="163">
        <v>51.491999999999997</v>
      </c>
      <c r="JO46" s="163">
        <v>0</v>
      </c>
      <c r="JP46" s="163">
        <v>0</v>
      </c>
      <c r="JQ46" s="163">
        <v>49.042999999999999</v>
      </c>
      <c r="JR46" s="163">
        <v>48.262</v>
      </c>
      <c r="JS46" s="163">
        <v>50.877000000000002</v>
      </c>
      <c r="JT46" s="164">
        <v>43.061999999999998</v>
      </c>
      <c r="JU46" s="163">
        <v>-28.6</v>
      </c>
      <c r="JV46" s="163">
        <v>16.456</v>
      </c>
      <c r="JW46" s="163">
        <v>10.689</v>
      </c>
      <c r="JX46" s="163">
        <v>8.6998999999999995</v>
      </c>
      <c r="JY46" s="163">
        <v>-28.628</v>
      </c>
      <c r="JZ46" s="163">
        <v>72.477000000000004</v>
      </c>
      <c r="KA46" s="163">
        <v>43.37</v>
      </c>
      <c r="KB46" s="163">
        <v>-28.849</v>
      </c>
      <c r="KC46" s="163">
        <v>-70.986999999999995</v>
      </c>
      <c r="KD46" s="163">
        <v>30.280999999999999</v>
      </c>
      <c r="KE46" s="163">
        <v>40.816000000000003</v>
      </c>
      <c r="KF46" s="163">
        <v>21</v>
      </c>
      <c r="KG46" s="163">
        <v>-20.6</v>
      </c>
      <c r="KH46" s="163">
        <v>0</v>
      </c>
      <c r="KI46" s="163">
        <v>172.85</v>
      </c>
    </row>
    <row r="47" spans="1:295" ht="18" customHeight="1" x14ac:dyDescent="0.3">
      <c r="A47" s="160" t="s">
        <v>60</v>
      </c>
      <c r="B47" s="160" t="s">
        <v>810</v>
      </c>
      <c r="C47" s="163">
        <v>0</v>
      </c>
      <c r="D47" s="163">
        <v>26.617999999999999</v>
      </c>
      <c r="E47" s="163">
        <v>-52.795000000000002</v>
      </c>
      <c r="F47" s="163">
        <v>-30.285</v>
      </c>
      <c r="G47" s="163">
        <v>39.912999999999997</v>
      </c>
      <c r="H47" s="163">
        <v>0</v>
      </c>
      <c r="I47" s="163">
        <v>80.528000000000006</v>
      </c>
      <c r="J47" s="163">
        <v>-150.44</v>
      </c>
      <c r="K47" s="163">
        <v>69.415000000000006</v>
      </c>
      <c r="L47" s="163">
        <v>35.308</v>
      </c>
      <c r="M47" s="163">
        <v>34.481999999999999</v>
      </c>
      <c r="N47" s="163">
        <v>-39.959000000000003</v>
      </c>
      <c r="O47" s="163">
        <v>-51.875999999999998</v>
      </c>
      <c r="P47" s="163">
        <v>41.798999999999999</v>
      </c>
      <c r="Q47" s="163">
        <v>16.559000000000001</v>
      </c>
      <c r="R47" s="163">
        <v>-41.798999999999999</v>
      </c>
      <c r="S47" s="163">
        <v>14.112</v>
      </c>
      <c r="T47" s="163">
        <v>307.48</v>
      </c>
      <c r="U47" s="163">
        <v>7.9995000000000003</v>
      </c>
      <c r="V47" s="163">
        <v>8.2914999999999992</v>
      </c>
      <c r="W47" s="163">
        <v>13.597</v>
      </c>
      <c r="X47" s="163">
        <v>0</v>
      </c>
      <c r="Y47" s="163">
        <v>2.8010999999999999</v>
      </c>
      <c r="Z47" s="163">
        <v>2.4544999999999999</v>
      </c>
      <c r="AA47" s="164">
        <v>1.0486</v>
      </c>
      <c r="AB47" s="163">
        <v>113</v>
      </c>
      <c r="AC47" s="163">
        <v>-83.069000000000003</v>
      </c>
      <c r="AD47" s="163">
        <v>-83.379000000000005</v>
      </c>
      <c r="AE47" s="163">
        <v>20.896999999999998</v>
      </c>
      <c r="AF47" s="163">
        <v>39.959000000000003</v>
      </c>
      <c r="AG47" s="163">
        <v>50.6</v>
      </c>
      <c r="AH47" s="163">
        <v>9.7949999999999999</v>
      </c>
      <c r="AI47" s="163">
        <v>0.19</v>
      </c>
      <c r="AJ47" s="163">
        <v>-78.62</v>
      </c>
      <c r="AK47" s="163">
        <v>-78.180000000000007</v>
      </c>
      <c r="AL47" s="163">
        <v>-59.619</v>
      </c>
      <c r="AM47" s="163">
        <v>80.069000000000003</v>
      </c>
      <c r="AN47" s="163">
        <v>79.709000000000003</v>
      </c>
      <c r="AO47" s="163">
        <v>19.965</v>
      </c>
      <c r="AP47" s="163">
        <v>-5.6470000000000002</v>
      </c>
      <c r="AQ47" s="163">
        <v>79.510000000000005</v>
      </c>
      <c r="AR47" s="163">
        <v>83.376000000000005</v>
      </c>
      <c r="AS47" s="163">
        <v>28.824999999999999</v>
      </c>
      <c r="AT47" s="163">
        <v>-63.764000000000003</v>
      </c>
      <c r="AU47" s="163">
        <v>-63.009</v>
      </c>
      <c r="AV47" s="163">
        <v>4.9227999999999996</v>
      </c>
      <c r="AW47" s="163">
        <v>4.6886000000000001</v>
      </c>
      <c r="AX47" s="163">
        <v>0</v>
      </c>
      <c r="AY47" s="163">
        <v>109.44</v>
      </c>
      <c r="AZ47" s="163">
        <v>2.1101000000000001</v>
      </c>
      <c r="BA47" s="163">
        <v>9.3887</v>
      </c>
      <c r="BB47" s="163">
        <v>-501.42</v>
      </c>
      <c r="BC47" s="163">
        <v>4.3917000000000002</v>
      </c>
      <c r="BD47" s="163">
        <v>0</v>
      </c>
      <c r="BE47" s="163">
        <v>0</v>
      </c>
      <c r="BF47" s="163">
        <v>69.447999999999993</v>
      </c>
      <c r="BG47" s="163">
        <v>68.266000000000005</v>
      </c>
      <c r="BH47" s="163">
        <v>-2.4358</v>
      </c>
      <c r="BI47" s="163">
        <v>-67.102000000000004</v>
      </c>
      <c r="BJ47" s="163">
        <v>-68.724999999999994</v>
      </c>
      <c r="BK47" s="163">
        <v>8.1672999999999991</v>
      </c>
      <c r="BL47" s="163">
        <v>9.84</v>
      </c>
      <c r="BM47" s="163">
        <v>6.7190000000000003</v>
      </c>
      <c r="BN47" s="163">
        <v>541.61</v>
      </c>
      <c r="BO47" s="163">
        <v>131.93</v>
      </c>
      <c r="BP47" s="163">
        <v>132.16999999999999</v>
      </c>
      <c r="BQ47" s="163">
        <v>-483.98</v>
      </c>
      <c r="BR47" s="163">
        <v>566.89</v>
      </c>
      <c r="BS47" s="163">
        <v>40.976999999999997</v>
      </c>
      <c r="BT47" s="163">
        <v>-121.73</v>
      </c>
      <c r="BU47" s="163">
        <v>124.34</v>
      </c>
      <c r="BV47" s="163">
        <v>107.13</v>
      </c>
      <c r="BW47" s="163">
        <v>30.489000000000001</v>
      </c>
      <c r="BX47" s="163">
        <v>36.81</v>
      </c>
      <c r="BY47" s="163">
        <v>74.319000000000003</v>
      </c>
      <c r="BZ47" s="163">
        <v>78.638999999999996</v>
      </c>
      <c r="CA47" s="163">
        <v>-68.447000000000003</v>
      </c>
      <c r="CB47" s="163">
        <v>-68.715000000000003</v>
      </c>
      <c r="CC47" s="163">
        <v>136.22</v>
      </c>
      <c r="CD47" s="163">
        <v>137.37</v>
      </c>
      <c r="CE47" s="163">
        <v>15.497</v>
      </c>
      <c r="CF47" s="163">
        <v>-147.85</v>
      </c>
      <c r="CG47" s="163">
        <v>-147.08000000000001</v>
      </c>
      <c r="CH47" s="163">
        <v>19.521000000000001</v>
      </c>
      <c r="CI47" s="163">
        <v>-100.1</v>
      </c>
      <c r="CJ47" s="163">
        <v>19.57</v>
      </c>
      <c r="CK47" s="163">
        <v>25.984999999999999</v>
      </c>
      <c r="CL47" s="163">
        <v>26.6</v>
      </c>
      <c r="CM47" s="163">
        <v>200.8</v>
      </c>
      <c r="CN47" s="163">
        <v>-18.18</v>
      </c>
      <c r="CO47" s="163">
        <v>12.38</v>
      </c>
      <c r="CP47" s="163">
        <v>10.702999999999999</v>
      </c>
      <c r="CQ47" s="163">
        <v>12.484999999999999</v>
      </c>
      <c r="CR47" s="163">
        <v>0.3881</v>
      </c>
      <c r="CS47" s="163">
        <v>0.82650000000000001</v>
      </c>
      <c r="CT47" s="163">
        <v>14.095000000000001</v>
      </c>
      <c r="CU47" s="163">
        <v>-72.947000000000003</v>
      </c>
      <c r="CV47" s="163">
        <v>19.902000000000001</v>
      </c>
      <c r="CW47" s="163">
        <v>19.736999999999998</v>
      </c>
      <c r="CX47" s="163">
        <v>61.43</v>
      </c>
      <c r="CY47" s="163">
        <v>93.5</v>
      </c>
      <c r="CZ47" s="163">
        <v>59.304000000000002</v>
      </c>
      <c r="DA47" s="163">
        <v>56.107999999999997</v>
      </c>
      <c r="DB47" s="163">
        <v>-39.319000000000003</v>
      </c>
      <c r="DC47" s="163">
        <v>-2.2606999999999999</v>
      </c>
      <c r="DD47" s="163">
        <v>100.6</v>
      </c>
      <c r="DE47" s="163">
        <v>99.623999999999995</v>
      </c>
      <c r="DF47" s="163">
        <v>-158.30000000000001</v>
      </c>
      <c r="DG47" s="163">
        <v>1E-4</v>
      </c>
      <c r="DH47" s="163">
        <v>-23.736999999999998</v>
      </c>
      <c r="DI47" s="163">
        <v>-128.30000000000001</v>
      </c>
      <c r="DJ47" s="163">
        <v>-127.5</v>
      </c>
      <c r="DK47" s="163">
        <v>32.268999999999998</v>
      </c>
      <c r="DL47" s="163">
        <v>70.614000000000004</v>
      </c>
      <c r="DM47" s="163">
        <v>89.716999999999999</v>
      </c>
      <c r="DN47" s="163">
        <v>102.55</v>
      </c>
      <c r="DO47" s="163">
        <v>69.69</v>
      </c>
      <c r="DP47" s="163">
        <v>-13.78</v>
      </c>
      <c r="DQ47" s="163">
        <v>55.755000000000003</v>
      </c>
      <c r="DR47" s="163">
        <v>155.91</v>
      </c>
      <c r="DS47" s="163">
        <v>-2.17</v>
      </c>
      <c r="DT47" s="163">
        <v>-2.2000000000000002</v>
      </c>
      <c r="DU47" s="163">
        <v>90.77</v>
      </c>
      <c r="DV47" s="163">
        <v>89.51</v>
      </c>
      <c r="DW47" s="163">
        <v>155.38</v>
      </c>
      <c r="DX47" s="163">
        <v>153.03</v>
      </c>
      <c r="DY47" s="163">
        <v>-45.194000000000003</v>
      </c>
      <c r="DZ47" s="163">
        <v>-43.917999999999999</v>
      </c>
      <c r="EA47" s="163">
        <v>245.83</v>
      </c>
      <c r="EB47" s="163">
        <v>203.47</v>
      </c>
      <c r="EC47" s="163">
        <v>197.1</v>
      </c>
      <c r="ED47" s="163">
        <v>201.67</v>
      </c>
      <c r="EE47" s="163">
        <v>30.411000000000001</v>
      </c>
      <c r="EF47" s="163">
        <v>13.377000000000001</v>
      </c>
      <c r="EG47" s="163">
        <v>-23.27</v>
      </c>
      <c r="EH47" s="163">
        <v>493.76</v>
      </c>
      <c r="EI47" s="163">
        <v>85.846000000000004</v>
      </c>
      <c r="EJ47" s="163">
        <v>0</v>
      </c>
      <c r="EK47" s="163">
        <v>-19.373999999999999</v>
      </c>
      <c r="EL47" s="163">
        <v>-16.757000000000001</v>
      </c>
      <c r="EM47" s="163">
        <v>44.895000000000003</v>
      </c>
      <c r="EN47" s="163">
        <v>-39.753999999999998</v>
      </c>
      <c r="EO47" s="163">
        <v>-37.179000000000002</v>
      </c>
      <c r="EP47" s="163">
        <v>29.231999999999999</v>
      </c>
      <c r="EQ47" s="163">
        <v>-32.902999999999999</v>
      </c>
      <c r="ER47" s="163">
        <v>-33.786000000000001</v>
      </c>
      <c r="ES47" s="163">
        <v>20.933</v>
      </c>
      <c r="ET47" s="163">
        <v>0</v>
      </c>
      <c r="EU47" s="163">
        <v>-14.71</v>
      </c>
      <c r="EV47" s="163">
        <v>0</v>
      </c>
      <c r="EW47" s="163">
        <v>13.191000000000001</v>
      </c>
      <c r="EX47" s="163">
        <v>-130.22</v>
      </c>
      <c r="EY47" s="163">
        <v>-36.091999999999999</v>
      </c>
      <c r="EZ47" s="163">
        <v>-35.162999999999997</v>
      </c>
      <c r="FA47" s="163">
        <v>5.1386000000000003</v>
      </c>
      <c r="FB47" s="163">
        <v>-11.148</v>
      </c>
      <c r="FC47" s="163">
        <v>-17.202999999999999</v>
      </c>
      <c r="FD47" s="163">
        <v>23.869</v>
      </c>
      <c r="FE47" s="163">
        <v>0</v>
      </c>
      <c r="FF47" s="163">
        <v>0</v>
      </c>
      <c r="FG47" s="163">
        <v>36.700000000000003</v>
      </c>
      <c r="FH47" s="163">
        <v>36.868000000000002</v>
      </c>
      <c r="FI47" s="163">
        <v>35.551000000000002</v>
      </c>
      <c r="FJ47" s="163">
        <v>68.153999999999996</v>
      </c>
      <c r="FK47" s="163">
        <v>68.322000000000003</v>
      </c>
      <c r="FL47" s="163">
        <v>-103.82</v>
      </c>
      <c r="FM47" s="163">
        <v>46.93</v>
      </c>
      <c r="FN47" s="163">
        <v>47.561999999999998</v>
      </c>
      <c r="FO47" s="163">
        <v>-63.533999999999999</v>
      </c>
      <c r="FP47" s="163">
        <v>-45.784999999999997</v>
      </c>
      <c r="FQ47" s="163">
        <v>-57.317999999999998</v>
      </c>
      <c r="FR47" s="163">
        <v>-37.789000000000001</v>
      </c>
      <c r="FS47" s="163">
        <v>13.565</v>
      </c>
      <c r="FT47" s="163">
        <v>1.7483</v>
      </c>
      <c r="FU47" s="163">
        <v>-8.7499000000000002</v>
      </c>
      <c r="FV47" s="163">
        <v>7.99</v>
      </c>
      <c r="FW47" s="163">
        <v>-57.146999999999998</v>
      </c>
      <c r="FX47" s="163">
        <v>7.8140000000000001</v>
      </c>
      <c r="FY47" s="163">
        <v>-12.606999999999999</v>
      </c>
      <c r="FZ47" s="163">
        <v>0.55800000000000005</v>
      </c>
      <c r="GA47" s="163">
        <v>10.999000000000001</v>
      </c>
      <c r="GB47" s="163">
        <v>19.579000000000001</v>
      </c>
      <c r="GC47" s="163">
        <v>47.677999999999997</v>
      </c>
      <c r="GD47" s="163">
        <v>63.731999999999999</v>
      </c>
      <c r="GE47" s="163">
        <v>19.05</v>
      </c>
      <c r="GF47" s="163">
        <v>95.77</v>
      </c>
      <c r="GG47" s="163">
        <v>30.5</v>
      </c>
      <c r="GH47" s="163">
        <v>-28.385000000000002</v>
      </c>
      <c r="GI47" s="163">
        <v>0.77839999999999998</v>
      </c>
      <c r="GJ47" s="163">
        <v>0</v>
      </c>
      <c r="GK47" s="163">
        <v>2.9363999999999999</v>
      </c>
      <c r="GL47" s="163">
        <v>6.3799999999999996E-2</v>
      </c>
      <c r="GM47" s="163">
        <v>0</v>
      </c>
      <c r="GN47" s="163">
        <v>-15.651</v>
      </c>
      <c r="GO47" s="163">
        <v>-51.454000000000001</v>
      </c>
      <c r="GP47" s="163">
        <v>26.693000000000001</v>
      </c>
      <c r="GQ47" s="163">
        <v>81.174000000000007</v>
      </c>
      <c r="GR47" s="163">
        <v>124.65</v>
      </c>
      <c r="GS47" s="163">
        <v>77.783000000000001</v>
      </c>
      <c r="GT47" s="163">
        <v>-187.38</v>
      </c>
      <c r="GU47" s="163">
        <v>-30.11</v>
      </c>
      <c r="GV47" s="163">
        <v>48.747</v>
      </c>
      <c r="GW47" s="163">
        <v>-67.272000000000006</v>
      </c>
      <c r="GX47" s="163">
        <v>12.984</v>
      </c>
      <c r="GY47" s="163">
        <v>13.547000000000001</v>
      </c>
      <c r="GZ47" s="163">
        <v>13.144</v>
      </c>
      <c r="HA47" s="163">
        <v>15.545</v>
      </c>
      <c r="HB47" s="163">
        <v>236.12</v>
      </c>
      <c r="HC47" s="163">
        <v>235.67</v>
      </c>
      <c r="HD47" s="163">
        <v>282.5</v>
      </c>
      <c r="HE47" s="163">
        <v>-281.55</v>
      </c>
      <c r="HF47" s="163">
        <v>-477.16</v>
      </c>
      <c r="HG47" s="163">
        <v>480.34</v>
      </c>
      <c r="HH47" s="163">
        <v>479.08</v>
      </c>
      <c r="HI47" s="163">
        <v>-222.81</v>
      </c>
      <c r="HJ47" s="163">
        <v>-220.83</v>
      </c>
      <c r="HK47" s="163">
        <v>-43.392000000000003</v>
      </c>
      <c r="HL47" s="163">
        <v>-30.715</v>
      </c>
      <c r="HM47" s="163">
        <v>75.105999999999995</v>
      </c>
      <c r="HN47" s="163">
        <v>75.700999999999993</v>
      </c>
      <c r="HO47" s="163">
        <v>-164.84</v>
      </c>
      <c r="HP47" s="163">
        <v>-161.51</v>
      </c>
      <c r="HQ47" s="163">
        <v>66.656999999999996</v>
      </c>
      <c r="HR47" s="163">
        <v>65.745000000000005</v>
      </c>
      <c r="HS47" s="163">
        <v>-52.15</v>
      </c>
      <c r="HT47" s="163">
        <v>-51.570999999999998</v>
      </c>
      <c r="HU47" s="163">
        <v>101.83</v>
      </c>
      <c r="HV47" s="163">
        <v>100.8</v>
      </c>
      <c r="HW47" s="163">
        <v>66.900000000000006</v>
      </c>
      <c r="HX47" s="163">
        <v>66.8</v>
      </c>
      <c r="HY47" s="163">
        <v>22.13</v>
      </c>
      <c r="HZ47" s="163">
        <v>37.119</v>
      </c>
      <c r="IA47" s="163">
        <v>-355.94</v>
      </c>
      <c r="IB47" s="163">
        <v>102.71</v>
      </c>
      <c r="IC47" s="163">
        <v>102.14</v>
      </c>
      <c r="ID47" s="163">
        <v>19.600000000000001</v>
      </c>
      <c r="IE47" s="163">
        <v>29.6</v>
      </c>
      <c r="IF47" s="163">
        <v>-58.4</v>
      </c>
      <c r="IG47" s="163">
        <v>-58</v>
      </c>
      <c r="IH47" s="163">
        <v>1.4883</v>
      </c>
      <c r="II47" s="163">
        <v>1.3280000000000001</v>
      </c>
      <c r="IJ47" s="163">
        <v>-470.36</v>
      </c>
      <c r="IK47" s="163">
        <v>-113.36</v>
      </c>
      <c r="IL47" s="163">
        <v>499.26</v>
      </c>
      <c r="IM47" s="163">
        <v>400.49</v>
      </c>
      <c r="IN47" s="163">
        <v>-47.509</v>
      </c>
      <c r="IO47" s="163">
        <v>-392.83</v>
      </c>
      <c r="IP47" s="163">
        <v>392.88</v>
      </c>
      <c r="IQ47" s="163">
        <v>-158.54</v>
      </c>
      <c r="IR47" s="163">
        <v>-238.23</v>
      </c>
      <c r="IS47" s="163">
        <v>-386.64</v>
      </c>
      <c r="IT47" s="163">
        <v>115.19</v>
      </c>
      <c r="IU47" s="163">
        <v>113.56</v>
      </c>
      <c r="IV47" s="163">
        <v>156.15</v>
      </c>
      <c r="IW47" s="163">
        <v>-483.51</v>
      </c>
      <c r="IX47" s="163">
        <v>235.77</v>
      </c>
      <c r="IY47" s="163">
        <v>-248.97</v>
      </c>
      <c r="IZ47" s="163">
        <v>248.33</v>
      </c>
      <c r="JA47" s="163">
        <v>-5.7720000000000002</v>
      </c>
      <c r="JB47" s="163">
        <v>30.954999999999998</v>
      </c>
      <c r="JC47" s="163">
        <v>26.399000000000001</v>
      </c>
      <c r="JD47" s="163">
        <v>4.3189000000000002</v>
      </c>
      <c r="JE47" s="163">
        <v>4.3239000000000001</v>
      </c>
      <c r="JF47" s="163">
        <v>-25.76</v>
      </c>
      <c r="JG47" s="163">
        <v>13.52</v>
      </c>
      <c r="JH47" s="163">
        <v>7.5667999999999997</v>
      </c>
      <c r="JI47" s="163">
        <v>-14.032999999999999</v>
      </c>
      <c r="JJ47" s="163">
        <v>-39.552</v>
      </c>
      <c r="JK47" s="163">
        <v>-8.1132000000000009</v>
      </c>
      <c r="JL47" s="163">
        <v>37.098999999999997</v>
      </c>
      <c r="JM47" s="163">
        <v>53.055</v>
      </c>
      <c r="JN47" s="163">
        <v>52.436999999999998</v>
      </c>
      <c r="JO47" s="163">
        <v>0</v>
      </c>
      <c r="JP47" s="163">
        <v>0</v>
      </c>
      <c r="JQ47" s="163">
        <v>48.113</v>
      </c>
      <c r="JR47" s="163">
        <v>49.296999999999997</v>
      </c>
      <c r="JS47" s="163">
        <v>48.106000000000002</v>
      </c>
      <c r="JT47" s="164">
        <v>44.356999999999999</v>
      </c>
      <c r="JU47" s="163">
        <v>-28.899000000000001</v>
      </c>
      <c r="JV47" s="163">
        <v>17.631</v>
      </c>
      <c r="JW47" s="163">
        <v>10.569000000000001</v>
      </c>
      <c r="JX47" s="163">
        <v>8.6998999999999995</v>
      </c>
      <c r="JY47" s="163">
        <v>-27.154</v>
      </c>
      <c r="JZ47" s="163">
        <v>72.775000000000006</v>
      </c>
      <c r="KA47" s="163">
        <v>43.515000000000001</v>
      </c>
      <c r="KB47" s="163">
        <v>-27.431999999999999</v>
      </c>
      <c r="KC47" s="163">
        <v>-71.826999999999998</v>
      </c>
      <c r="KD47" s="163">
        <v>30.654</v>
      </c>
      <c r="KE47" s="163">
        <v>40.840000000000003</v>
      </c>
      <c r="KF47" s="163">
        <v>20.899000000000001</v>
      </c>
      <c r="KG47" s="163">
        <v>-21.298999999999999</v>
      </c>
      <c r="KH47" s="163">
        <v>0</v>
      </c>
      <c r="KI47" s="163">
        <v>171.3</v>
      </c>
    </row>
    <row r="48" spans="1:295" ht="18" customHeight="1" x14ac:dyDescent="0.3">
      <c r="A48" s="160" t="s">
        <v>60</v>
      </c>
      <c r="B48" s="160" t="s">
        <v>811</v>
      </c>
      <c r="C48" s="165">
        <v>0</v>
      </c>
      <c r="D48" s="165">
        <v>26.300999999999998</v>
      </c>
      <c r="E48" s="165">
        <v>-52.661000000000001</v>
      </c>
      <c r="F48" s="165">
        <v>-30.943000000000001</v>
      </c>
      <c r="G48" s="165">
        <v>39.912999999999997</v>
      </c>
      <c r="H48" s="165">
        <v>0</v>
      </c>
      <c r="I48" s="165">
        <v>79.63</v>
      </c>
      <c r="J48" s="165">
        <v>-146.63999999999999</v>
      </c>
      <c r="K48" s="165">
        <v>68.593999999999994</v>
      </c>
      <c r="L48" s="165">
        <v>34.582000000000001</v>
      </c>
      <c r="M48" s="165">
        <v>33.719000000000001</v>
      </c>
      <c r="N48" s="165">
        <v>-37.74</v>
      </c>
      <c r="O48" s="165">
        <v>-49.959000000000003</v>
      </c>
      <c r="P48" s="165">
        <v>41.798999999999999</v>
      </c>
      <c r="Q48" s="165">
        <v>16.559000000000001</v>
      </c>
      <c r="R48" s="165">
        <v>-41.798999999999999</v>
      </c>
      <c r="S48" s="165">
        <v>13.72</v>
      </c>
      <c r="T48" s="165">
        <v>300.94</v>
      </c>
      <c r="U48" s="165">
        <v>8.2913999999999994</v>
      </c>
      <c r="V48" s="165">
        <v>8.1338000000000008</v>
      </c>
      <c r="W48" s="165">
        <v>13.09</v>
      </c>
      <c r="X48" s="165">
        <v>0</v>
      </c>
      <c r="Y48" s="165">
        <v>2.9626000000000001</v>
      </c>
      <c r="Z48" s="165">
        <v>2.4451000000000001</v>
      </c>
      <c r="AA48" s="166">
        <v>1.2635000000000001</v>
      </c>
      <c r="AB48" s="165">
        <v>113</v>
      </c>
      <c r="AC48" s="165">
        <v>-82.19</v>
      </c>
      <c r="AD48" s="165">
        <v>-82.629000000000005</v>
      </c>
      <c r="AE48" s="165">
        <v>20.983000000000001</v>
      </c>
      <c r="AF48" s="165">
        <v>37.74</v>
      </c>
      <c r="AG48" s="165">
        <v>48.4</v>
      </c>
      <c r="AH48" s="165">
        <v>10.727</v>
      </c>
      <c r="AI48" s="165">
        <v>0.19800000000000001</v>
      </c>
      <c r="AJ48" s="165">
        <v>-76.790000000000006</v>
      </c>
      <c r="AK48" s="165">
        <v>-77.019000000000005</v>
      </c>
      <c r="AL48" s="165">
        <v>-59.228999999999999</v>
      </c>
      <c r="AM48" s="165">
        <v>77.98</v>
      </c>
      <c r="AN48" s="165">
        <v>78.278999999999996</v>
      </c>
      <c r="AO48" s="165">
        <v>20.228000000000002</v>
      </c>
      <c r="AP48" s="165">
        <v>-5.5198</v>
      </c>
      <c r="AQ48" s="165">
        <v>80.346000000000004</v>
      </c>
      <c r="AR48" s="165">
        <v>82.915999999999997</v>
      </c>
      <c r="AS48" s="165">
        <v>27.760999999999999</v>
      </c>
      <c r="AT48" s="165">
        <v>-63.764000000000003</v>
      </c>
      <c r="AU48" s="165">
        <v>-62.753</v>
      </c>
      <c r="AV48" s="165">
        <v>3.8511000000000002</v>
      </c>
      <c r="AW48" s="165">
        <v>3.8323999999999998</v>
      </c>
      <c r="AX48" s="165">
        <v>0</v>
      </c>
      <c r="AY48" s="165">
        <v>108.9</v>
      </c>
      <c r="AZ48" s="165">
        <v>1.5867</v>
      </c>
      <c r="BA48" s="165">
        <v>7.8432000000000004</v>
      </c>
      <c r="BB48" s="165">
        <v>-499.31</v>
      </c>
      <c r="BC48" s="165">
        <v>4.3917000000000002</v>
      </c>
      <c r="BD48" s="165">
        <v>0</v>
      </c>
      <c r="BE48" s="165">
        <v>0</v>
      </c>
      <c r="BF48" s="165">
        <v>69.08</v>
      </c>
      <c r="BG48" s="165">
        <v>67.956999999999994</v>
      </c>
      <c r="BH48" s="165">
        <v>-2.0589</v>
      </c>
      <c r="BI48" s="165">
        <v>-67.102000000000004</v>
      </c>
      <c r="BJ48" s="165">
        <v>-68.007999999999996</v>
      </c>
      <c r="BK48" s="165">
        <v>8.6463999999999999</v>
      </c>
      <c r="BL48" s="165">
        <v>9.6751000000000005</v>
      </c>
      <c r="BM48" s="165">
        <v>6.6089000000000002</v>
      </c>
      <c r="BN48" s="165">
        <v>535.23</v>
      </c>
      <c r="BO48" s="165">
        <v>133.51</v>
      </c>
      <c r="BP48" s="165">
        <v>133.61000000000001</v>
      </c>
      <c r="BQ48" s="165">
        <v>-479.07</v>
      </c>
      <c r="BR48" s="165">
        <v>561.16</v>
      </c>
      <c r="BS48" s="165">
        <v>40.976999999999997</v>
      </c>
      <c r="BT48" s="165">
        <v>-121.15</v>
      </c>
      <c r="BU48" s="165">
        <v>123.4</v>
      </c>
      <c r="BV48" s="165">
        <v>109.22</v>
      </c>
      <c r="BW48" s="165">
        <v>30.53</v>
      </c>
      <c r="BX48" s="165">
        <v>37.119</v>
      </c>
      <c r="BY48" s="165">
        <v>74.319000000000003</v>
      </c>
      <c r="BZ48" s="165">
        <v>79.48</v>
      </c>
      <c r="CA48" s="165">
        <v>-68.179000000000002</v>
      </c>
      <c r="CB48" s="165">
        <v>-67.376000000000005</v>
      </c>
      <c r="CC48" s="165">
        <v>135.86000000000001</v>
      </c>
      <c r="CD48" s="165">
        <v>137.47</v>
      </c>
      <c r="CE48" s="165">
        <v>15.711</v>
      </c>
      <c r="CF48" s="165">
        <v>-147.63</v>
      </c>
      <c r="CG48" s="165">
        <v>-147.54</v>
      </c>
      <c r="CH48" s="165">
        <v>19.422000000000001</v>
      </c>
      <c r="CI48" s="165">
        <v>-99.597999999999999</v>
      </c>
      <c r="CJ48" s="165">
        <v>19.57</v>
      </c>
      <c r="CK48" s="165">
        <v>25.984999999999999</v>
      </c>
      <c r="CL48" s="165">
        <v>27.399000000000001</v>
      </c>
      <c r="CM48" s="165">
        <v>199.3</v>
      </c>
      <c r="CN48" s="165">
        <v>-18.54</v>
      </c>
      <c r="CO48" s="165">
        <v>12.664</v>
      </c>
      <c r="CP48" s="165">
        <v>11.472</v>
      </c>
      <c r="CQ48" s="165">
        <v>13.093</v>
      </c>
      <c r="CR48" s="165">
        <v>2.7692000000000001</v>
      </c>
      <c r="CS48" s="165">
        <v>3.9186000000000001</v>
      </c>
      <c r="CT48" s="165">
        <v>14.401</v>
      </c>
      <c r="CU48" s="165">
        <v>-74.709000000000003</v>
      </c>
      <c r="CV48" s="165">
        <v>18.483000000000001</v>
      </c>
      <c r="CW48" s="165">
        <v>19.32</v>
      </c>
      <c r="CX48" s="165">
        <v>63.04</v>
      </c>
      <c r="CY48" s="165">
        <v>93.4</v>
      </c>
      <c r="CZ48" s="165">
        <v>58.600999999999999</v>
      </c>
      <c r="DA48" s="165">
        <v>54.936</v>
      </c>
      <c r="DB48" s="165">
        <v>-38.959000000000003</v>
      </c>
      <c r="DC48" s="165">
        <v>-2.2606999999999999</v>
      </c>
      <c r="DD48" s="165">
        <v>101.06</v>
      </c>
      <c r="DE48" s="165">
        <v>99.061999999999998</v>
      </c>
      <c r="DF48" s="165">
        <v>-158.02000000000001</v>
      </c>
      <c r="DG48" s="165">
        <v>1E-4</v>
      </c>
      <c r="DH48" s="165">
        <v>-23.492999999999999</v>
      </c>
      <c r="DI48" s="165">
        <v>-126.4</v>
      </c>
      <c r="DJ48" s="165">
        <v>-126.3</v>
      </c>
      <c r="DK48" s="165">
        <v>32.28</v>
      </c>
      <c r="DL48" s="165">
        <v>67.977000000000004</v>
      </c>
      <c r="DM48" s="165">
        <v>89.716999999999999</v>
      </c>
      <c r="DN48" s="165">
        <v>99.040999999999997</v>
      </c>
      <c r="DO48" s="165">
        <v>67.61</v>
      </c>
      <c r="DP48" s="165">
        <v>-13.88</v>
      </c>
      <c r="DQ48" s="165">
        <v>57.82</v>
      </c>
      <c r="DR48" s="165">
        <v>155.83000000000001</v>
      </c>
      <c r="DS48" s="165">
        <v>-2.97</v>
      </c>
      <c r="DT48" s="165">
        <v>-2.92</v>
      </c>
      <c r="DU48" s="165">
        <v>97.75</v>
      </c>
      <c r="DV48" s="165">
        <v>82.27</v>
      </c>
      <c r="DW48" s="165">
        <v>156.47</v>
      </c>
      <c r="DX48" s="165">
        <v>152.16</v>
      </c>
      <c r="DY48" s="165">
        <v>-44.198999999999998</v>
      </c>
      <c r="DZ48" s="165">
        <v>-43.581000000000003</v>
      </c>
      <c r="EA48" s="165">
        <v>247.55</v>
      </c>
      <c r="EB48" s="165">
        <v>202.7</v>
      </c>
      <c r="EC48" s="165">
        <v>195.22</v>
      </c>
      <c r="ED48" s="165">
        <v>199.65</v>
      </c>
      <c r="EE48" s="165">
        <v>30.623999999999999</v>
      </c>
      <c r="EF48" s="165">
        <v>11.984</v>
      </c>
      <c r="EG48" s="165">
        <v>-23.622</v>
      </c>
      <c r="EH48" s="165">
        <v>491.46</v>
      </c>
      <c r="EI48" s="165">
        <v>90.512</v>
      </c>
      <c r="EJ48" s="165">
        <v>0</v>
      </c>
      <c r="EK48" s="165">
        <v>-19.396000000000001</v>
      </c>
      <c r="EL48" s="165">
        <v>-16.991</v>
      </c>
      <c r="EM48" s="165">
        <v>44.274000000000001</v>
      </c>
      <c r="EN48" s="165">
        <v>-39.645000000000003</v>
      </c>
      <c r="EO48" s="165">
        <v>-36.567999999999998</v>
      </c>
      <c r="EP48" s="165">
        <v>30.766999999999999</v>
      </c>
      <c r="EQ48" s="165">
        <v>-32.704999999999998</v>
      </c>
      <c r="ER48" s="165">
        <v>-33.811</v>
      </c>
      <c r="ES48" s="165">
        <v>21.452000000000002</v>
      </c>
      <c r="ET48" s="165">
        <v>0</v>
      </c>
      <c r="EU48" s="165">
        <v>-16.029</v>
      </c>
      <c r="EV48" s="165">
        <v>0</v>
      </c>
      <c r="EW48" s="165">
        <v>12.856</v>
      </c>
      <c r="EX48" s="165">
        <v>-130.02000000000001</v>
      </c>
      <c r="EY48" s="165">
        <v>-35.356000000000002</v>
      </c>
      <c r="EZ48" s="165">
        <v>-34.744</v>
      </c>
      <c r="FA48" s="165">
        <v>4.2251000000000003</v>
      </c>
      <c r="FB48" s="165">
        <v>-11.138</v>
      </c>
      <c r="FC48" s="165">
        <v>-16.231000000000002</v>
      </c>
      <c r="FD48" s="165">
        <v>24.06</v>
      </c>
      <c r="FE48" s="165">
        <v>0</v>
      </c>
      <c r="FF48" s="165">
        <v>0</v>
      </c>
      <c r="FG48" s="165">
        <v>37.530999999999999</v>
      </c>
      <c r="FH48" s="165">
        <v>37.893000000000001</v>
      </c>
      <c r="FI48" s="165">
        <v>36.405000000000001</v>
      </c>
      <c r="FJ48" s="165">
        <v>68.153999999999996</v>
      </c>
      <c r="FK48" s="165">
        <v>67.819000000000003</v>
      </c>
      <c r="FL48" s="165">
        <v>-106.66</v>
      </c>
      <c r="FM48" s="165">
        <v>46.762</v>
      </c>
      <c r="FN48" s="165">
        <v>45.753</v>
      </c>
      <c r="FO48" s="165">
        <v>-65.938999999999993</v>
      </c>
      <c r="FP48" s="165">
        <v>-48.024000000000001</v>
      </c>
      <c r="FQ48" s="165">
        <v>-55.084000000000003</v>
      </c>
      <c r="FR48" s="165">
        <v>-38.588999999999999</v>
      </c>
      <c r="FS48" s="165">
        <v>13.66</v>
      </c>
      <c r="FT48" s="165">
        <v>1.7019</v>
      </c>
      <c r="FU48" s="165">
        <v>-8.6098999999999997</v>
      </c>
      <c r="FV48" s="165">
        <v>9.31</v>
      </c>
      <c r="FW48" s="165">
        <v>-55.36</v>
      </c>
      <c r="FX48" s="165">
        <v>8.2481000000000009</v>
      </c>
      <c r="FY48" s="165">
        <v>-12.606999999999999</v>
      </c>
      <c r="FZ48" s="165">
        <v>0.66800000000000004</v>
      </c>
      <c r="GA48" s="165">
        <v>11.394</v>
      </c>
      <c r="GB48" s="165">
        <v>19.978999999999999</v>
      </c>
      <c r="GC48" s="165">
        <v>49.082000000000001</v>
      </c>
      <c r="GD48" s="165">
        <v>66.009</v>
      </c>
      <c r="GE48" s="165">
        <v>19.05</v>
      </c>
      <c r="GF48" s="165">
        <v>96.123999999999995</v>
      </c>
      <c r="GG48" s="165">
        <v>30.899000000000001</v>
      </c>
      <c r="GH48" s="165">
        <v>-27.815000000000001</v>
      </c>
      <c r="GI48" s="165">
        <v>0.52190000000000003</v>
      </c>
      <c r="GJ48" s="165">
        <v>0</v>
      </c>
      <c r="GK48" s="165">
        <v>2.9251999999999998</v>
      </c>
      <c r="GL48" s="165">
        <v>6.3799999999999996E-2</v>
      </c>
      <c r="GM48" s="165">
        <v>0</v>
      </c>
      <c r="GN48" s="165">
        <v>-15.651</v>
      </c>
      <c r="GO48" s="165">
        <v>-50.475999999999999</v>
      </c>
      <c r="GP48" s="165">
        <v>27.081</v>
      </c>
      <c r="GQ48" s="165">
        <v>79.578000000000003</v>
      </c>
      <c r="GR48" s="165">
        <v>123.9</v>
      </c>
      <c r="GS48" s="165">
        <v>76.087999999999994</v>
      </c>
      <c r="GT48" s="165">
        <v>-187.81</v>
      </c>
      <c r="GU48" s="165">
        <v>-29.425999999999998</v>
      </c>
      <c r="GV48" s="165">
        <v>47.723999999999997</v>
      </c>
      <c r="GW48" s="165">
        <v>-65.325000000000003</v>
      </c>
      <c r="GX48" s="165">
        <v>12.351000000000001</v>
      </c>
      <c r="GY48" s="165">
        <v>13.137</v>
      </c>
      <c r="GZ48" s="165">
        <v>12.574</v>
      </c>
      <c r="HA48" s="165">
        <v>15</v>
      </c>
      <c r="HB48" s="165">
        <v>236.7</v>
      </c>
      <c r="HC48" s="165">
        <v>232.67</v>
      </c>
      <c r="HD48" s="165">
        <v>282.5</v>
      </c>
      <c r="HE48" s="165">
        <v>-281.55</v>
      </c>
      <c r="HF48" s="165">
        <v>-483.28</v>
      </c>
      <c r="HG48" s="165">
        <v>480.49</v>
      </c>
      <c r="HH48" s="165">
        <v>479.82</v>
      </c>
      <c r="HI48" s="165">
        <v>-222.86</v>
      </c>
      <c r="HJ48" s="165">
        <v>-220.66</v>
      </c>
      <c r="HK48" s="165">
        <v>-44.295999999999999</v>
      </c>
      <c r="HL48" s="165">
        <v>-33.020000000000003</v>
      </c>
      <c r="HM48" s="165">
        <v>76.537999999999997</v>
      </c>
      <c r="HN48" s="165">
        <v>74.456000000000003</v>
      </c>
      <c r="HO48" s="165">
        <v>-161.6</v>
      </c>
      <c r="HP48" s="165">
        <v>-161.51</v>
      </c>
      <c r="HQ48" s="165">
        <v>65.855000000000004</v>
      </c>
      <c r="HR48" s="165">
        <v>65.953999999999994</v>
      </c>
      <c r="HS48" s="165">
        <v>-50.258000000000003</v>
      </c>
      <c r="HT48" s="165">
        <v>-50.264000000000003</v>
      </c>
      <c r="HU48" s="165">
        <v>106.01</v>
      </c>
      <c r="HV48" s="165">
        <v>105.55</v>
      </c>
      <c r="HW48" s="165">
        <v>65.8</v>
      </c>
      <c r="HX48" s="165">
        <v>64.5</v>
      </c>
      <c r="HY48" s="165">
        <v>22.13</v>
      </c>
      <c r="HZ48" s="165">
        <v>37.759</v>
      </c>
      <c r="IA48" s="165">
        <v>-352.29</v>
      </c>
      <c r="IB48" s="165">
        <v>104.04</v>
      </c>
      <c r="IC48" s="165">
        <v>103.88</v>
      </c>
      <c r="ID48" s="165">
        <v>19.600000000000001</v>
      </c>
      <c r="IE48" s="165">
        <v>27.798999999999999</v>
      </c>
      <c r="IF48" s="165">
        <v>-57.798999999999999</v>
      </c>
      <c r="IG48" s="165">
        <v>-57.9</v>
      </c>
      <c r="IH48" s="165">
        <v>1.4883</v>
      </c>
      <c r="II48" s="165">
        <v>1.3280000000000001</v>
      </c>
      <c r="IJ48" s="165">
        <v>-469.69</v>
      </c>
      <c r="IK48" s="165">
        <v>-117.07</v>
      </c>
      <c r="IL48" s="165">
        <v>499.28</v>
      </c>
      <c r="IM48" s="165">
        <v>400.31</v>
      </c>
      <c r="IN48" s="165">
        <v>-48.151000000000003</v>
      </c>
      <c r="IO48" s="165">
        <v>-395.74</v>
      </c>
      <c r="IP48" s="165">
        <v>397.57</v>
      </c>
      <c r="IQ48" s="165">
        <v>-154.08000000000001</v>
      </c>
      <c r="IR48" s="165">
        <v>-239.09</v>
      </c>
      <c r="IS48" s="165">
        <v>-392.15</v>
      </c>
      <c r="IT48" s="165">
        <v>114.62</v>
      </c>
      <c r="IU48" s="165">
        <v>114.01</v>
      </c>
      <c r="IV48" s="165">
        <v>157.33000000000001</v>
      </c>
      <c r="IW48" s="165">
        <v>-490.55</v>
      </c>
      <c r="IX48" s="165">
        <v>237.96</v>
      </c>
      <c r="IY48" s="165">
        <v>-248.76</v>
      </c>
      <c r="IZ48" s="165">
        <v>247.25</v>
      </c>
      <c r="JA48" s="165">
        <v>-6.1675000000000004</v>
      </c>
      <c r="JB48" s="165">
        <v>30.954999999999998</v>
      </c>
      <c r="JC48" s="165">
        <v>26.559000000000001</v>
      </c>
      <c r="JD48" s="165">
        <v>4.3150000000000004</v>
      </c>
      <c r="JE48" s="165">
        <v>4.306</v>
      </c>
      <c r="JF48" s="165">
        <v>-25.44</v>
      </c>
      <c r="JG48" s="165">
        <v>12.64</v>
      </c>
      <c r="JH48" s="165">
        <v>7.9366000000000003</v>
      </c>
      <c r="JI48" s="165">
        <v>-13.417</v>
      </c>
      <c r="JJ48" s="165">
        <v>-40.840000000000003</v>
      </c>
      <c r="JK48" s="165">
        <v>-8.4061000000000003</v>
      </c>
      <c r="JL48" s="165">
        <v>36.098999999999997</v>
      </c>
      <c r="JM48" s="165">
        <v>52.944000000000003</v>
      </c>
      <c r="JN48" s="165">
        <v>53.305999999999997</v>
      </c>
      <c r="JO48" s="165">
        <v>0</v>
      </c>
      <c r="JP48" s="165">
        <v>0</v>
      </c>
      <c r="JQ48" s="165">
        <v>48.103000000000002</v>
      </c>
      <c r="JR48" s="165">
        <v>48.295000000000002</v>
      </c>
      <c r="JS48" s="165">
        <v>49.423999999999999</v>
      </c>
      <c r="JT48" s="166">
        <v>44.511000000000003</v>
      </c>
      <c r="JU48" s="165">
        <v>-25.899000000000001</v>
      </c>
      <c r="JV48" s="165">
        <v>17.786000000000001</v>
      </c>
      <c r="JW48" s="165">
        <v>10.468999999999999</v>
      </c>
      <c r="JX48" s="165">
        <v>8.6998999999999995</v>
      </c>
      <c r="JY48" s="165">
        <v>-31.018000000000001</v>
      </c>
      <c r="JZ48" s="165">
        <v>73.882999999999996</v>
      </c>
      <c r="KA48" s="165">
        <v>45.323999999999998</v>
      </c>
      <c r="KB48" s="165">
        <v>-30.341000000000001</v>
      </c>
      <c r="KC48" s="165">
        <v>-72.337000000000003</v>
      </c>
      <c r="KD48" s="165">
        <v>32.908999999999999</v>
      </c>
      <c r="KE48" s="165">
        <v>39.875999999999998</v>
      </c>
      <c r="KF48" s="165">
        <v>18.2</v>
      </c>
      <c r="KG48" s="165">
        <v>-19.298999999999999</v>
      </c>
      <c r="KH48" s="165">
        <v>0</v>
      </c>
      <c r="KI48" s="165">
        <v>169.96</v>
      </c>
    </row>
    <row r="49" spans="1:295" ht="18" customHeight="1" x14ac:dyDescent="0.3">
      <c r="A49" s="160" t="s">
        <v>60</v>
      </c>
      <c r="B49" s="160" t="s">
        <v>812</v>
      </c>
      <c r="C49" s="161">
        <v>0</v>
      </c>
      <c r="D49" s="161">
        <v>25.664000000000001</v>
      </c>
      <c r="E49" s="161">
        <v>-51.494</v>
      </c>
      <c r="F49" s="161">
        <v>-31.19</v>
      </c>
      <c r="G49" s="161">
        <v>38.564</v>
      </c>
      <c r="H49" s="161">
        <v>0</v>
      </c>
      <c r="I49" s="161">
        <v>76.774000000000001</v>
      </c>
      <c r="J49" s="161">
        <v>-144.72</v>
      </c>
      <c r="K49" s="161">
        <v>66.876999999999995</v>
      </c>
      <c r="L49" s="161">
        <v>33.857999999999997</v>
      </c>
      <c r="M49" s="161">
        <v>32.823</v>
      </c>
      <c r="N49" s="161">
        <v>-33.298999999999999</v>
      </c>
      <c r="O49" s="161">
        <v>-48.412999999999997</v>
      </c>
      <c r="P49" s="161">
        <v>39.598999999999997</v>
      </c>
      <c r="Q49" s="161">
        <v>15.731999999999999</v>
      </c>
      <c r="R49" s="161">
        <v>-39.598999999999997</v>
      </c>
      <c r="S49" s="161">
        <v>13.891999999999999</v>
      </c>
      <c r="T49" s="161">
        <v>295.7</v>
      </c>
      <c r="U49" s="161">
        <v>7.3605</v>
      </c>
      <c r="V49" s="161">
        <v>7.5711000000000004</v>
      </c>
      <c r="W49" s="161">
        <v>12.336</v>
      </c>
      <c r="X49" s="161">
        <v>0</v>
      </c>
      <c r="Y49" s="161">
        <v>3.0575000000000001</v>
      </c>
      <c r="Z49" s="161">
        <v>2.4881000000000002</v>
      </c>
      <c r="AA49" s="162">
        <v>2.8896999999999999</v>
      </c>
      <c r="AB49" s="161">
        <v>113</v>
      </c>
      <c r="AC49" s="161">
        <v>-81.069000000000003</v>
      </c>
      <c r="AD49" s="161">
        <v>-81.08</v>
      </c>
      <c r="AE49" s="161">
        <v>22.510999999999999</v>
      </c>
      <c r="AF49" s="161">
        <v>33.298999999999999</v>
      </c>
      <c r="AG49" s="161">
        <v>46.2</v>
      </c>
      <c r="AH49" s="161">
        <v>14.401999999999999</v>
      </c>
      <c r="AI49" s="161">
        <v>0.222</v>
      </c>
      <c r="AJ49" s="161">
        <v>-75.69</v>
      </c>
      <c r="AK49" s="161">
        <v>-76.129000000000005</v>
      </c>
      <c r="AL49" s="161">
        <v>-57.939</v>
      </c>
      <c r="AM49" s="161">
        <v>77.37</v>
      </c>
      <c r="AN49" s="161">
        <v>77.269000000000005</v>
      </c>
      <c r="AO49" s="161">
        <v>20.315999999999999</v>
      </c>
      <c r="AP49" s="161">
        <v>-5.5035999999999996</v>
      </c>
      <c r="AQ49" s="161">
        <v>79.445999999999998</v>
      </c>
      <c r="AR49" s="161">
        <v>82.578000000000003</v>
      </c>
      <c r="AS49" s="161">
        <v>26.594999999999999</v>
      </c>
      <c r="AT49" s="161">
        <v>-62.96</v>
      </c>
      <c r="AU49" s="161">
        <v>-62.122</v>
      </c>
      <c r="AV49" s="161">
        <v>5.8956</v>
      </c>
      <c r="AW49" s="161">
        <v>6.0071000000000003</v>
      </c>
      <c r="AX49" s="161">
        <v>0</v>
      </c>
      <c r="AY49" s="161">
        <v>106.63</v>
      </c>
      <c r="AZ49" s="161">
        <v>1.5867</v>
      </c>
      <c r="BA49" s="161">
        <v>9.1752000000000002</v>
      </c>
      <c r="BB49" s="161">
        <v>-492.55</v>
      </c>
      <c r="BC49" s="161">
        <v>4.3917000000000002</v>
      </c>
      <c r="BD49" s="161">
        <v>0</v>
      </c>
      <c r="BE49" s="161">
        <v>0</v>
      </c>
      <c r="BF49" s="161">
        <v>68.866</v>
      </c>
      <c r="BG49" s="161">
        <v>67.400999999999996</v>
      </c>
      <c r="BH49" s="161">
        <v>-2.4845000000000002</v>
      </c>
      <c r="BI49" s="161">
        <v>-67.102000000000004</v>
      </c>
      <c r="BJ49" s="161">
        <v>-66.725999999999999</v>
      </c>
      <c r="BK49" s="161">
        <v>8.5113000000000003</v>
      </c>
      <c r="BL49" s="161">
        <v>9.1332000000000004</v>
      </c>
      <c r="BM49" s="161">
        <v>6.3158000000000003</v>
      </c>
      <c r="BN49" s="161">
        <v>532.17999999999995</v>
      </c>
      <c r="BO49" s="161">
        <v>129.27000000000001</v>
      </c>
      <c r="BP49" s="161">
        <v>129.30000000000001</v>
      </c>
      <c r="BQ49" s="161">
        <v>-471.13</v>
      </c>
      <c r="BR49" s="161">
        <v>554.29999999999995</v>
      </c>
      <c r="BS49" s="161">
        <v>40.976999999999997</v>
      </c>
      <c r="BT49" s="161">
        <v>-120.19</v>
      </c>
      <c r="BU49" s="161">
        <v>122.1</v>
      </c>
      <c r="BV49" s="161">
        <v>109.17</v>
      </c>
      <c r="BW49" s="161">
        <v>30.298999999999999</v>
      </c>
      <c r="BX49" s="161">
        <v>36.048999999999999</v>
      </c>
      <c r="BY49" s="161">
        <v>74.12</v>
      </c>
      <c r="BZ49" s="161">
        <v>80.3</v>
      </c>
      <c r="CA49" s="161">
        <v>-67.108000000000004</v>
      </c>
      <c r="CB49" s="161">
        <v>-65.768000000000001</v>
      </c>
      <c r="CC49" s="161">
        <v>134.28</v>
      </c>
      <c r="CD49" s="161">
        <v>135.13</v>
      </c>
      <c r="CE49" s="161">
        <v>16.468</v>
      </c>
      <c r="CF49" s="161">
        <v>-146.19999999999999</v>
      </c>
      <c r="CG49" s="161">
        <v>-145.87</v>
      </c>
      <c r="CH49" s="161">
        <v>20.507999999999999</v>
      </c>
      <c r="CI49" s="161">
        <v>-97.834000000000003</v>
      </c>
      <c r="CJ49" s="161">
        <v>19.57</v>
      </c>
      <c r="CK49" s="161">
        <v>25.984999999999999</v>
      </c>
      <c r="CL49" s="161">
        <v>25.899000000000001</v>
      </c>
      <c r="CM49" s="161">
        <v>198.19</v>
      </c>
      <c r="CN49" s="161">
        <v>-17.908999999999999</v>
      </c>
      <c r="CO49" s="161">
        <v>13.525</v>
      </c>
      <c r="CP49" s="161">
        <v>12.839</v>
      </c>
      <c r="CQ49" s="161">
        <v>14.454000000000001</v>
      </c>
      <c r="CR49" s="161">
        <v>3.2541000000000002</v>
      </c>
      <c r="CS49" s="161">
        <v>4.0106999999999999</v>
      </c>
      <c r="CT49" s="161">
        <v>12.629</v>
      </c>
      <c r="CU49" s="161">
        <v>-72.936000000000007</v>
      </c>
      <c r="CV49" s="161">
        <v>17.324999999999999</v>
      </c>
      <c r="CW49" s="161">
        <v>18.943999999999999</v>
      </c>
      <c r="CX49" s="161">
        <v>61.658999999999999</v>
      </c>
      <c r="CY49" s="161">
        <v>92.5</v>
      </c>
      <c r="CZ49" s="161">
        <v>56.491</v>
      </c>
      <c r="DA49" s="161">
        <v>53.470999999999997</v>
      </c>
      <c r="DB49" s="161">
        <v>-38.340000000000003</v>
      </c>
      <c r="DC49" s="161">
        <v>-2.2606999999999999</v>
      </c>
      <c r="DD49" s="161">
        <v>98.084999999999994</v>
      </c>
      <c r="DE49" s="161">
        <v>97.918999999999997</v>
      </c>
      <c r="DF49" s="161">
        <v>-154.44999999999999</v>
      </c>
      <c r="DG49" s="161">
        <v>1E-4</v>
      </c>
      <c r="DH49" s="161">
        <v>-23.228000000000002</v>
      </c>
      <c r="DI49" s="161">
        <v>-127</v>
      </c>
      <c r="DJ49" s="161">
        <v>-127.3</v>
      </c>
      <c r="DK49" s="161">
        <v>31.994</v>
      </c>
      <c r="DL49" s="161">
        <v>65.927000000000007</v>
      </c>
      <c r="DM49" s="161">
        <v>86.899000000000001</v>
      </c>
      <c r="DN49" s="161">
        <v>95.525999999999996</v>
      </c>
      <c r="DO49" s="161">
        <v>65.86</v>
      </c>
      <c r="DP49" s="161">
        <v>-13.5</v>
      </c>
      <c r="DQ49" s="161">
        <v>57.685000000000002</v>
      </c>
      <c r="DR49" s="161">
        <v>152.13999999999999</v>
      </c>
      <c r="DS49" s="161">
        <v>-2.2999999999999998</v>
      </c>
      <c r="DT49" s="161">
        <v>-2.1800000000000002</v>
      </c>
      <c r="DU49" s="161">
        <v>92.17</v>
      </c>
      <c r="DV49" s="161">
        <v>82.85</v>
      </c>
      <c r="DW49" s="161">
        <v>152.69</v>
      </c>
      <c r="DX49" s="161">
        <v>151</v>
      </c>
      <c r="DY49" s="161">
        <v>-43.573999999999998</v>
      </c>
      <c r="DZ49" s="161">
        <v>-42.445</v>
      </c>
      <c r="EA49" s="161">
        <v>242.07</v>
      </c>
      <c r="EB49" s="161">
        <v>196.99</v>
      </c>
      <c r="EC49" s="161">
        <v>191.44</v>
      </c>
      <c r="ED49" s="161">
        <v>193</v>
      </c>
      <c r="EE49" s="161">
        <v>31.108000000000001</v>
      </c>
      <c r="EF49" s="161">
        <v>14.683999999999999</v>
      </c>
      <c r="EG49" s="161">
        <v>-23.404</v>
      </c>
      <c r="EH49" s="161">
        <v>479.78</v>
      </c>
      <c r="EI49" s="161">
        <v>96.983999999999995</v>
      </c>
      <c r="EJ49" s="161">
        <v>0</v>
      </c>
      <c r="EK49" s="161">
        <v>-19.311</v>
      </c>
      <c r="EL49" s="161">
        <v>-16.875</v>
      </c>
      <c r="EM49" s="161">
        <v>45.093000000000004</v>
      </c>
      <c r="EN49" s="161">
        <v>-37.987000000000002</v>
      </c>
      <c r="EO49" s="161">
        <v>-35.222000000000001</v>
      </c>
      <c r="EP49" s="161">
        <v>33.840000000000003</v>
      </c>
      <c r="EQ49" s="161">
        <v>-32.575000000000003</v>
      </c>
      <c r="ER49" s="161">
        <v>-33.526000000000003</v>
      </c>
      <c r="ES49" s="161">
        <v>19.821999999999999</v>
      </c>
      <c r="ET49" s="161">
        <v>0</v>
      </c>
      <c r="EU49" s="161">
        <v>-16.798999999999999</v>
      </c>
      <c r="EV49" s="161">
        <v>0</v>
      </c>
      <c r="EW49" s="161">
        <v>12.474</v>
      </c>
      <c r="EX49" s="161">
        <v>-124.99</v>
      </c>
      <c r="EY49" s="161">
        <v>-35.76</v>
      </c>
      <c r="EZ49" s="161">
        <v>-35.244</v>
      </c>
      <c r="FA49" s="161">
        <v>4.4260000000000002</v>
      </c>
      <c r="FB49" s="161">
        <v>-12.731999999999999</v>
      </c>
      <c r="FC49" s="161">
        <v>-17.21</v>
      </c>
      <c r="FD49" s="161">
        <v>23.629000000000001</v>
      </c>
      <c r="FE49" s="161">
        <v>0</v>
      </c>
      <c r="FF49" s="161">
        <v>0</v>
      </c>
      <c r="FG49" s="161">
        <v>37.877000000000002</v>
      </c>
      <c r="FH49" s="161">
        <v>38.311</v>
      </c>
      <c r="FI49" s="161">
        <v>36.658000000000001</v>
      </c>
      <c r="FJ49" s="161">
        <v>66.48</v>
      </c>
      <c r="FK49" s="161">
        <v>66.981999999999999</v>
      </c>
      <c r="FL49" s="161">
        <v>-104.49</v>
      </c>
      <c r="FM49" s="161">
        <v>45.473999999999997</v>
      </c>
      <c r="FN49" s="161">
        <v>44.463000000000001</v>
      </c>
      <c r="FO49" s="161">
        <v>-65.772000000000006</v>
      </c>
      <c r="FP49" s="161">
        <v>-48.493000000000002</v>
      </c>
      <c r="FQ49" s="161">
        <v>-52.081000000000003</v>
      </c>
      <c r="FR49" s="161">
        <v>-39.209000000000003</v>
      </c>
      <c r="FS49" s="161">
        <v>13.66</v>
      </c>
      <c r="FT49" s="161">
        <v>1.6420999999999999</v>
      </c>
      <c r="FU49" s="161">
        <v>-8.6499000000000006</v>
      </c>
      <c r="FV49" s="161">
        <v>11.35</v>
      </c>
      <c r="FW49" s="161">
        <v>-52.942999999999998</v>
      </c>
      <c r="FX49" s="161">
        <v>7.8441000000000001</v>
      </c>
      <c r="FY49" s="161">
        <v>-12.712</v>
      </c>
      <c r="FZ49" s="161">
        <v>0.82499999999999996</v>
      </c>
      <c r="GA49" s="161">
        <v>11.4</v>
      </c>
      <c r="GB49" s="161">
        <v>21.67</v>
      </c>
      <c r="GC49" s="161">
        <v>50.43</v>
      </c>
      <c r="GD49" s="161">
        <v>66.56</v>
      </c>
      <c r="GE49" s="161">
        <v>19.05</v>
      </c>
      <c r="GF49" s="161">
        <v>98.915000000000006</v>
      </c>
      <c r="GG49" s="161">
        <v>31.899000000000001</v>
      </c>
      <c r="GH49" s="161">
        <v>-26.116</v>
      </c>
      <c r="GI49" s="161">
        <v>0.80400000000000005</v>
      </c>
      <c r="GJ49" s="161">
        <v>0</v>
      </c>
      <c r="GK49" s="161">
        <v>2.8795000000000002</v>
      </c>
      <c r="GL49" s="161">
        <v>6.3799999999999996E-2</v>
      </c>
      <c r="GM49" s="161">
        <v>0</v>
      </c>
      <c r="GN49" s="161">
        <v>-16.245999999999999</v>
      </c>
      <c r="GO49" s="161">
        <v>-47.914999999999999</v>
      </c>
      <c r="GP49" s="161">
        <v>29.146000000000001</v>
      </c>
      <c r="GQ49" s="161">
        <v>75.543999999999997</v>
      </c>
      <c r="GR49" s="161">
        <v>122.39</v>
      </c>
      <c r="GS49" s="161">
        <v>75.430999999999997</v>
      </c>
      <c r="GT49" s="161">
        <v>-184.02</v>
      </c>
      <c r="GU49" s="161">
        <v>-28.483000000000001</v>
      </c>
      <c r="GV49" s="161">
        <v>46.156999999999996</v>
      </c>
      <c r="GW49" s="161">
        <v>-64.084000000000003</v>
      </c>
      <c r="GX49" s="161">
        <v>12.381</v>
      </c>
      <c r="GY49" s="161">
        <v>12.228999999999999</v>
      </c>
      <c r="GZ49" s="161">
        <v>11.699</v>
      </c>
      <c r="HA49" s="161">
        <v>14.835000000000001</v>
      </c>
      <c r="HB49" s="161">
        <v>235.5</v>
      </c>
      <c r="HC49" s="161">
        <v>236.95</v>
      </c>
      <c r="HD49" s="161">
        <v>282.89</v>
      </c>
      <c r="HE49" s="161">
        <v>-282.83999999999997</v>
      </c>
      <c r="HF49" s="161">
        <v>-484.88</v>
      </c>
      <c r="HG49" s="161">
        <v>486.81</v>
      </c>
      <c r="HH49" s="161">
        <v>481.07</v>
      </c>
      <c r="HI49" s="161">
        <v>-222.23</v>
      </c>
      <c r="HJ49" s="161">
        <v>-220.17</v>
      </c>
      <c r="HK49" s="161">
        <v>-46.07</v>
      </c>
      <c r="HL49" s="161">
        <v>-34.542999999999999</v>
      </c>
      <c r="HM49" s="161">
        <v>76.025999999999996</v>
      </c>
      <c r="HN49" s="161">
        <v>73.825000000000003</v>
      </c>
      <c r="HO49" s="161">
        <v>-161.6</v>
      </c>
      <c r="HP49" s="161">
        <v>-161.51</v>
      </c>
      <c r="HQ49" s="161">
        <v>67.558000000000007</v>
      </c>
      <c r="HR49" s="161">
        <v>66.405000000000001</v>
      </c>
      <c r="HS49" s="161">
        <v>-47.540999999999997</v>
      </c>
      <c r="HT49" s="161">
        <v>-47.793999999999997</v>
      </c>
      <c r="HU49" s="161">
        <v>106.94</v>
      </c>
      <c r="HV49" s="161">
        <v>108.54</v>
      </c>
      <c r="HW49" s="161">
        <v>66</v>
      </c>
      <c r="HX49" s="161">
        <v>66.400000000000006</v>
      </c>
      <c r="HY49" s="161">
        <v>22.295000000000002</v>
      </c>
      <c r="HZ49" s="161">
        <v>34.08</v>
      </c>
      <c r="IA49" s="161">
        <v>-355.86</v>
      </c>
      <c r="IB49" s="161">
        <v>104.44</v>
      </c>
      <c r="IC49" s="161">
        <v>104.25</v>
      </c>
      <c r="ID49" s="161">
        <v>19</v>
      </c>
      <c r="IE49" s="161">
        <v>26.2</v>
      </c>
      <c r="IF49" s="161">
        <v>-58.9</v>
      </c>
      <c r="IG49" s="161">
        <v>-58.2</v>
      </c>
      <c r="IH49" s="161">
        <v>1.5942000000000001</v>
      </c>
      <c r="II49" s="161">
        <v>1.1855</v>
      </c>
      <c r="IJ49" s="161">
        <v>-475.25</v>
      </c>
      <c r="IK49" s="161">
        <v>-126.84</v>
      </c>
      <c r="IL49" s="161">
        <v>499.95</v>
      </c>
      <c r="IM49" s="161">
        <v>402.55</v>
      </c>
      <c r="IN49" s="161">
        <v>-44.534999999999997</v>
      </c>
      <c r="IO49" s="161">
        <v>-396.17</v>
      </c>
      <c r="IP49" s="161">
        <v>392.14</v>
      </c>
      <c r="IQ49" s="161">
        <v>-156.19999999999999</v>
      </c>
      <c r="IR49" s="161">
        <v>-237.17</v>
      </c>
      <c r="IS49" s="161">
        <v>-391.9</v>
      </c>
      <c r="IT49" s="161">
        <v>116.22</v>
      </c>
      <c r="IU49" s="161">
        <v>114.14</v>
      </c>
      <c r="IV49" s="161">
        <v>154.71</v>
      </c>
      <c r="IW49" s="161">
        <v>-482.9</v>
      </c>
      <c r="IX49" s="161">
        <v>237.31</v>
      </c>
      <c r="IY49" s="161">
        <v>-246.54</v>
      </c>
      <c r="IZ49" s="161">
        <v>245.68</v>
      </c>
      <c r="JA49" s="161">
        <v>-6.2470999999999997</v>
      </c>
      <c r="JB49" s="161">
        <v>30.954999999999998</v>
      </c>
      <c r="JC49" s="161">
        <v>26.318999999999999</v>
      </c>
      <c r="JD49" s="161">
        <v>4.3699000000000003</v>
      </c>
      <c r="JE49" s="161">
        <v>4.3609999999999998</v>
      </c>
      <c r="JF49" s="161">
        <v>-26</v>
      </c>
      <c r="JG49" s="161">
        <v>12.56</v>
      </c>
      <c r="JH49" s="161">
        <v>8.7917000000000005</v>
      </c>
      <c r="JI49" s="161">
        <v>-13.182</v>
      </c>
      <c r="JJ49" s="161">
        <v>-41.515000000000001</v>
      </c>
      <c r="JK49" s="161">
        <v>-9.2576000000000001</v>
      </c>
      <c r="JL49" s="161">
        <v>38.700000000000003</v>
      </c>
      <c r="JM49" s="161">
        <v>54.273000000000003</v>
      </c>
      <c r="JN49" s="161">
        <v>52.991999999999997</v>
      </c>
      <c r="JO49" s="161">
        <v>0</v>
      </c>
      <c r="JP49" s="161">
        <v>0</v>
      </c>
      <c r="JQ49" s="161">
        <v>48.393000000000001</v>
      </c>
      <c r="JR49" s="161">
        <v>49.244999999999997</v>
      </c>
      <c r="JS49" s="161">
        <v>49.128999999999998</v>
      </c>
      <c r="JT49" s="162">
        <v>45.298999999999999</v>
      </c>
      <c r="JU49" s="161">
        <v>-24.7</v>
      </c>
      <c r="JV49" s="161">
        <v>18.111000000000001</v>
      </c>
      <c r="JW49" s="161">
        <v>10.148999999999999</v>
      </c>
      <c r="JX49" s="161">
        <v>8.6998999999999995</v>
      </c>
      <c r="JY49" s="161">
        <v>-30.702999999999999</v>
      </c>
      <c r="JZ49" s="161">
        <v>73.858000000000004</v>
      </c>
      <c r="KA49" s="161">
        <v>46.118000000000002</v>
      </c>
      <c r="KB49" s="161">
        <v>-29.786999999999999</v>
      </c>
      <c r="KC49" s="161">
        <v>-72.465000000000003</v>
      </c>
      <c r="KD49" s="161">
        <v>33.030999999999999</v>
      </c>
      <c r="KE49" s="161">
        <v>38.581000000000003</v>
      </c>
      <c r="KF49" s="161">
        <v>17.100000000000001</v>
      </c>
      <c r="KG49" s="161">
        <v>-16.600000000000001</v>
      </c>
      <c r="KH49" s="161">
        <v>0</v>
      </c>
      <c r="KI49" s="161">
        <v>168.5</v>
      </c>
    </row>
    <row r="50" spans="1:295" ht="18" customHeight="1" x14ac:dyDescent="0.3">
      <c r="A50" s="160" t="s">
        <v>60</v>
      </c>
      <c r="B50" s="160" t="s">
        <v>813</v>
      </c>
      <c r="C50" s="163">
        <v>0</v>
      </c>
      <c r="D50" s="163">
        <v>25.664000000000001</v>
      </c>
      <c r="E50" s="163">
        <v>-51.494</v>
      </c>
      <c r="F50" s="163">
        <v>-31.6</v>
      </c>
      <c r="G50" s="163">
        <v>37.713000000000001</v>
      </c>
      <c r="H50" s="163">
        <v>0</v>
      </c>
      <c r="I50" s="163">
        <v>75.997</v>
      </c>
      <c r="J50" s="163">
        <v>-144.81</v>
      </c>
      <c r="K50" s="163">
        <v>64.825999999999993</v>
      </c>
      <c r="L50" s="163">
        <v>32.701000000000001</v>
      </c>
      <c r="M50" s="163">
        <v>31.818999999999999</v>
      </c>
      <c r="N50" s="163">
        <v>-31.079000000000001</v>
      </c>
      <c r="O50" s="163">
        <v>-44.854999999999997</v>
      </c>
      <c r="P50" s="163">
        <v>37.4</v>
      </c>
      <c r="Q50" s="163">
        <v>14.904</v>
      </c>
      <c r="R50" s="163">
        <v>-37.4</v>
      </c>
      <c r="S50" s="163">
        <v>13.981999999999999</v>
      </c>
      <c r="T50" s="163">
        <v>295.7</v>
      </c>
      <c r="U50" s="163">
        <v>7.5384000000000002</v>
      </c>
      <c r="V50" s="163">
        <v>7.6294000000000004</v>
      </c>
      <c r="W50" s="163">
        <v>12.308999999999999</v>
      </c>
      <c r="X50" s="163">
        <v>0</v>
      </c>
      <c r="Y50" s="163">
        <v>3.6907000000000001</v>
      </c>
      <c r="Z50" s="163">
        <v>3.7448999999999999</v>
      </c>
      <c r="AA50" s="164">
        <v>3.6333000000000002</v>
      </c>
      <c r="AB50" s="163">
        <v>113</v>
      </c>
      <c r="AC50" s="163">
        <v>-79.260000000000005</v>
      </c>
      <c r="AD50" s="163">
        <v>-78.599000000000004</v>
      </c>
      <c r="AE50" s="163">
        <v>21.977</v>
      </c>
      <c r="AF50" s="163">
        <v>31.079000000000001</v>
      </c>
      <c r="AG50" s="163">
        <v>44</v>
      </c>
      <c r="AH50" s="163">
        <v>12.791</v>
      </c>
      <c r="AI50" s="163">
        <v>0.21299999999999999</v>
      </c>
      <c r="AJ50" s="163">
        <v>-74.75</v>
      </c>
      <c r="AK50" s="163">
        <v>-75.41</v>
      </c>
      <c r="AL50" s="163">
        <v>-55.86</v>
      </c>
      <c r="AM50" s="163">
        <v>76.44</v>
      </c>
      <c r="AN50" s="163">
        <v>76.519000000000005</v>
      </c>
      <c r="AO50" s="163">
        <v>20.324000000000002</v>
      </c>
      <c r="AP50" s="163">
        <v>-5.2276999999999996</v>
      </c>
      <c r="AQ50" s="163">
        <v>79.59</v>
      </c>
      <c r="AR50" s="163">
        <v>82.034999999999997</v>
      </c>
      <c r="AS50" s="163">
        <v>25.222999999999999</v>
      </c>
      <c r="AT50" s="163">
        <v>-62.826000000000001</v>
      </c>
      <c r="AU50" s="163">
        <v>-62.122999999999998</v>
      </c>
      <c r="AV50" s="163">
        <v>5.3177000000000003</v>
      </c>
      <c r="AW50" s="163">
        <v>5.5128000000000004</v>
      </c>
      <c r="AX50" s="163">
        <v>0</v>
      </c>
      <c r="AY50" s="163">
        <v>104.35</v>
      </c>
      <c r="AZ50" s="163">
        <v>1.5867</v>
      </c>
      <c r="BA50" s="163">
        <v>7.5242000000000004</v>
      </c>
      <c r="BB50" s="163">
        <v>-476.71</v>
      </c>
      <c r="BC50" s="163">
        <v>4.3917000000000002</v>
      </c>
      <c r="BD50" s="163">
        <v>0</v>
      </c>
      <c r="BE50" s="163">
        <v>0</v>
      </c>
      <c r="BF50" s="163">
        <v>68.542000000000002</v>
      </c>
      <c r="BG50" s="163">
        <v>67.070999999999998</v>
      </c>
      <c r="BH50" s="163">
        <v>-2.5247000000000002</v>
      </c>
      <c r="BI50" s="163">
        <v>-67.102000000000004</v>
      </c>
      <c r="BJ50" s="163">
        <v>-66.111000000000004</v>
      </c>
      <c r="BK50" s="163">
        <v>8.4946000000000002</v>
      </c>
      <c r="BL50" s="163">
        <v>9.6252999999999993</v>
      </c>
      <c r="BM50" s="163">
        <v>6.5050999999999997</v>
      </c>
      <c r="BN50" s="163">
        <v>516</v>
      </c>
      <c r="BO50" s="163">
        <v>116.03</v>
      </c>
      <c r="BP50" s="163">
        <v>116.61</v>
      </c>
      <c r="BQ50" s="163">
        <v>-416.28</v>
      </c>
      <c r="BR50" s="163">
        <v>547.89</v>
      </c>
      <c r="BS50" s="163">
        <v>40.976999999999997</v>
      </c>
      <c r="BT50" s="163">
        <v>-131.13</v>
      </c>
      <c r="BU50" s="163">
        <v>133.4</v>
      </c>
      <c r="BV50" s="163">
        <v>107.17</v>
      </c>
      <c r="BW50" s="163">
        <v>29.978999999999999</v>
      </c>
      <c r="BX50" s="163">
        <v>35.79</v>
      </c>
      <c r="BY50" s="163">
        <v>74.12</v>
      </c>
      <c r="BZ50" s="163">
        <v>79.44</v>
      </c>
      <c r="CA50" s="163">
        <v>-66.706000000000003</v>
      </c>
      <c r="CB50" s="163">
        <v>-66.17</v>
      </c>
      <c r="CC50" s="163">
        <v>138.94</v>
      </c>
      <c r="CD50" s="163">
        <v>140.1</v>
      </c>
      <c r="CE50" s="163">
        <v>17.285</v>
      </c>
      <c r="CF50" s="163">
        <v>-145.96</v>
      </c>
      <c r="CG50" s="163">
        <v>-145.56</v>
      </c>
      <c r="CH50" s="163">
        <v>20.664000000000001</v>
      </c>
      <c r="CI50" s="163">
        <v>-105.2</v>
      </c>
      <c r="CJ50" s="163">
        <v>19.57</v>
      </c>
      <c r="CK50" s="163">
        <v>25.984999999999999</v>
      </c>
      <c r="CL50" s="163">
        <v>13.398999999999999</v>
      </c>
      <c r="CM50" s="163">
        <v>209</v>
      </c>
      <c r="CN50" s="163">
        <v>-18.34</v>
      </c>
      <c r="CO50" s="163">
        <v>9.5658999999999992</v>
      </c>
      <c r="CP50" s="163">
        <v>8.7297999999999991</v>
      </c>
      <c r="CQ50" s="163">
        <v>10.769</v>
      </c>
      <c r="CR50" s="163">
        <v>-5.3085000000000004</v>
      </c>
      <c r="CS50" s="163">
        <v>-3.6747000000000001</v>
      </c>
      <c r="CT50" s="163">
        <v>12.045</v>
      </c>
      <c r="CU50" s="163">
        <v>-62.874000000000002</v>
      </c>
      <c r="CV50" s="163">
        <v>16.212</v>
      </c>
      <c r="CW50" s="163">
        <v>18.84</v>
      </c>
      <c r="CX50" s="163">
        <v>57.79</v>
      </c>
      <c r="CY50" s="163">
        <v>93.558999999999997</v>
      </c>
      <c r="CZ50" s="163">
        <v>55.085000000000001</v>
      </c>
      <c r="DA50" s="163">
        <v>52.298999999999999</v>
      </c>
      <c r="DB50" s="163">
        <v>-37.548999999999999</v>
      </c>
      <c r="DC50" s="163">
        <v>-2.2606999999999999</v>
      </c>
      <c r="DD50" s="163">
        <v>106.4</v>
      </c>
      <c r="DE50" s="163">
        <v>104.15</v>
      </c>
      <c r="DF50" s="163">
        <v>-172.09</v>
      </c>
      <c r="DG50" s="163">
        <v>1E-4</v>
      </c>
      <c r="DH50" s="163">
        <v>-22.95</v>
      </c>
      <c r="DI50" s="163">
        <v>-121.59</v>
      </c>
      <c r="DJ50" s="163">
        <v>-121.59</v>
      </c>
      <c r="DK50" s="163">
        <v>32.350999999999999</v>
      </c>
      <c r="DL50" s="163">
        <v>64.168999999999997</v>
      </c>
      <c r="DM50" s="163">
        <v>85.959000000000003</v>
      </c>
      <c r="DN50" s="163">
        <v>93.182000000000002</v>
      </c>
      <c r="DO50" s="163">
        <v>63.86</v>
      </c>
      <c r="DP50" s="163">
        <v>-13.84</v>
      </c>
      <c r="DQ50" s="163">
        <v>57.685000000000002</v>
      </c>
      <c r="DR50" s="163">
        <v>170.78</v>
      </c>
      <c r="DS50" s="163">
        <v>-3.21</v>
      </c>
      <c r="DT50" s="163">
        <v>-2.98</v>
      </c>
      <c r="DU50" s="163">
        <v>91.77</v>
      </c>
      <c r="DV50" s="163">
        <v>81.11</v>
      </c>
      <c r="DW50" s="163">
        <v>171.61</v>
      </c>
      <c r="DX50" s="163">
        <v>167.03</v>
      </c>
      <c r="DY50" s="163">
        <v>-36.765999999999998</v>
      </c>
      <c r="DZ50" s="163">
        <v>-37.262999999999998</v>
      </c>
      <c r="EA50" s="163">
        <v>251.8</v>
      </c>
      <c r="EB50" s="163">
        <v>205.57</v>
      </c>
      <c r="EC50" s="163">
        <v>200.1</v>
      </c>
      <c r="ED50" s="163">
        <v>201.43</v>
      </c>
      <c r="EE50" s="163">
        <v>34.412999999999997</v>
      </c>
      <c r="EF50" s="163">
        <v>18.893999999999998</v>
      </c>
      <c r="EG50" s="163">
        <v>-23.103999999999999</v>
      </c>
      <c r="EH50" s="163">
        <v>426</v>
      </c>
      <c r="EI50" s="163">
        <v>99.728999999999999</v>
      </c>
      <c r="EJ50" s="163">
        <v>0</v>
      </c>
      <c r="EK50" s="163">
        <v>-19.472000000000001</v>
      </c>
      <c r="EL50" s="163">
        <v>-17.068999999999999</v>
      </c>
      <c r="EM50" s="163">
        <v>39.267000000000003</v>
      </c>
      <c r="EN50" s="163">
        <v>-30.92</v>
      </c>
      <c r="EO50" s="163">
        <v>-28.295999999999999</v>
      </c>
      <c r="EP50" s="163">
        <v>29.231999999999999</v>
      </c>
      <c r="EQ50" s="163">
        <v>-29.655999999999999</v>
      </c>
      <c r="ER50" s="163">
        <v>-30.81</v>
      </c>
      <c r="ES50" s="163">
        <v>15.303000000000001</v>
      </c>
      <c r="ET50" s="163">
        <v>0</v>
      </c>
      <c r="EU50" s="163">
        <v>-9</v>
      </c>
      <c r="EV50" s="163">
        <v>0</v>
      </c>
      <c r="EW50" s="163">
        <v>12.242000000000001</v>
      </c>
      <c r="EX50" s="163">
        <v>-109.12</v>
      </c>
      <c r="EY50" s="163">
        <v>-37.030999999999999</v>
      </c>
      <c r="EZ50" s="163">
        <v>-36.198</v>
      </c>
      <c r="FA50" s="163">
        <v>6.7759999999999998</v>
      </c>
      <c r="FB50" s="163">
        <v>-17.23</v>
      </c>
      <c r="FC50" s="163">
        <v>-15.897</v>
      </c>
      <c r="FD50" s="163">
        <v>23.521000000000001</v>
      </c>
      <c r="FE50" s="163">
        <v>0</v>
      </c>
      <c r="FF50" s="163">
        <v>0</v>
      </c>
      <c r="FG50" s="163">
        <v>38.173999999999999</v>
      </c>
      <c r="FH50" s="163">
        <v>38.485999999999997</v>
      </c>
      <c r="FI50" s="163">
        <v>37.082999999999998</v>
      </c>
      <c r="FJ50" s="163">
        <v>66.647000000000006</v>
      </c>
      <c r="FK50" s="163">
        <v>65.81</v>
      </c>
      <c r="FL50" s="163">
        <v>-107.84</v>
      </c>
      <c r="FM50" s="163">
        <v>39.686</v>
      </c>
      <c r="FN50" s="163">
        <v>39.511000000000003</v>
      </c>
      <c r="FO50" s="163">
        <v>-68.396000000000001</v>
      </c>
      <c r="FP50" s="163">
        <v>-52.256999999999998</v>
      </c>
      <c r="FQ50" s="163">
        <v>-51.728999999999999</v>
      </c>
      <c r="FR50" s="163">
        <v>-39.289000000000001</v>
      </c>
      <c r="FS50" s="163">
        <v>13.66</v>
      </c>
      <c r="FT50" s="163">
        <v>1.6324000000000001</v>
      </c>
      <c r="FU50" s="163">
        <v>-8.6898999999999997</v>
      </c>
      <c r="FV50" s="163">
        <v>11.34</v>
      </c>
      <c r="FW50" s="163">
        <v>-52.075000000000003</v>
      </c>
      <c r="FX50" s="163">
        <v>7.8982000000000001</v>
      </c>
      <c r="FY50" s="163">
        <v>-12.989000000000001</v>
      </c>
      <c r="FZ50" s="163">
        <v>0.70499999999999996</v>
      </c>
      <c r="GA50" s="163">
        <v>11.618</v>
      </c>
      <c r="GB50" s="163">
        <v>21.27</v>
      </c>
      <c r="GC50" s="163">
        <v>52.817</v>
      </c>
      <c r="GD50" s="163">
        <v>68.563999999999993</v>
      </c>
      <c r="GE50" s="163">
        <v>19.440000000000001</v>
      </c>
      <c r="GF50" s="163">
        <v>96.968999999999994</v>
      </c>
      <c r="GG50" s="163">
        <v>32</v>
      </c>
      <c r="GH50" s="163">
        <v>-26.082000000000001</v>
      </c>
      <c r="GI50" s="163">
        <v>0.1986</v>
      </c>
      <c r="GJ50" s="163">
        <v>0</v>
      </c>
      <c r="GK50" s="163">
        <v>2.8121999999999998</v>
      </c>
      <c r="GL50" s="163">
        <v>6.3799999999999996E-2</v>
      </c>
      <c r="GM50" s="163">
        <v>0</v>
      </c>
      <c r="GN50" s="163">
        <v>-15.489000000000001</v>
      </c>
      <c r="GO50" s="163">
        <v>-46.982999999999997</v>
      </c>
      <c r="GP50" s="163">
        <v>29.102</v>
      </c>
      <c r="GQ50" s="163">
        <v>73.947999999999993</v>
      </c>
      <c r="GR50" s="163">
        <v>121.61</v>
      </c>
      <c r="GS50" s="163">
        <v>75.447999999999993</v>
      </c>
      <c r="GT50" s="163">
        <v>-185.02</v>
      </c>
      <c r="GU50" s="163">
        <v>-27.855</v>
      </c>
      <c r="GV50" s="163">
        <v>45.027000000000001</v>
      </c>
      <c r="GW50" s="163">
        <v>-60.905999999999999</v>
      </c>
      <c r="GX50" s="163">
        <v>11.769</v>
      </c>
      <c r="GY50" s="163">
        <v>10.968999999999999</v>
      </c>
      <c r="GZ50" s="163">
        <v>10.474</v>
      </c>
      <c r="HA50" s="163">
        <v>14</v>
      </c>
      <c r="HB50" s="163">
        <v>239.21</v>
      </c>
      <c r="HC50" s="163">
        <v>238.67</v>
      </c>
      <c r="HD50" s="163">
        <v>282.89</v>
      </c>
      <c r="HE50" s="163">
        <v>-282.83999999999997</v>
      </c>
      <c r="HF50" s="163">
        <v>-502.78</v>
      </c>
      <c r="HG50" s="163">
        <v>497.34</v>
      </c>
      <c r="HH50" s="163">
        <v>497.15</v>
      </c>
      <c r="HI50" s="163">
        <v>-224</v>
      </c>
      <c r="HJ50" s="163">
        <v>-224.22</v>
      </c>
      <c r="HK50" s="163">
        <v>-46.978999999999999</v>
      </c>
      <c r="HL50" s="163">
        <v>-36.546999999999997</v>
      </c>
      <c r="HM50" s="163">
        <v>74.73</v>
      </c>
      <c r="HN50" s="163">
        <v>75.628</v>
      </c>
      <c r="HO50" s="163">
        <v>-161.6</v>
      </c>
      <c r="HP50" s="163">
        <v>-161.51</v>
      </c>
      <c r="HQ50" s="163">
        <v>69.260999999999996</v>
      </c>
      <c r="HR50" s="163">
        <v>68.382000000000005</v>
      </c>
      <c r="HS50" s="163">
        <v>-45.598999999999997</v>
      </c>
      <c r="HT50" s="163">
        <v>-45.465000000000003</v>
      </c>
      <c r="HU50" s="163">
        <v>110.02</v>
      </c>
      <c r="HV50" s="163">
        <v>110.13</v>
      </c>
      <c r="HW50" s="163">
        <v>62.2</v>
      </c>
      <c r="HX50" s="163">
        <v>62.098999999999997</v>
      </c>
      <c r="HY50" s="163">
        <v>22.273</v>
      </c>
      <c r="HZ50" s="163">
        <v>35.840000000000003</v>
      </c>
      <c r="IA50" s="163">
        <v>-357.41</v>
      </c>
      <c r="IB50" s="163">
        <v>109.56</v>
      </c>
      <c r="IC50" s="163">
        <v>109.38</v>
      </c>
      <c r="ID50" s="163">
        <v>18.298999999999999</v>
      </c>
      <c r="IE50" s="163">
        <v>20.6</v>
      </c>
      <c r="IF50" s="163">
        <v>-60.098999999999997</v>
      </c>
      <c r="IG50" s="163">
        <v>-60.798999999999999</v>
      </c>
      <c r="IH50" s="163">
        <v>1.4762999999999999</v>
      </c>
      <c r="II50" s="163">
        <v>1.1855</v>
      </c>
      <c r="IJ50" s="163">
        <v>-487.41</v>
      </c>
      <c r="IK50" s="163">
        <v>-138.16</v>
      </c>
      <c r="IL50" s="163">
        <v>492.65</v>
      </c>
      <c r="IM50" s="163">
        <v>396.33</v>
      </c>
      <c r="IN50" s="163">
        <v>-30.414000000000001</v>
      </c>
      <c r="IO50" s="163">
        <v>-389.35</v>
      </c>
      <c r="IP50" s="163">
        <v>391.69</v>
      </c>
      <c r="IQ50" s="163">
        <v>-154.13999999999999</v>
      </c>
      <c r="IR50" s="163">
        <v>-240.34</v>
      </c>
      <c r="IS50" s="163">
        <v>-391.62</v>
      </c>
      <c r="IT50" s="163">
        <v>113.07</v>
      </c>
      <c r="IU50" s="163">
        <v>109.84</v>
      </c>
      <c r="IV50" s="163">
        <v>155.82</v>
      </c>
      <c r="IW50" s="163">
        <v>-476.73</v>
      </c>
      <c r="IX50" s="163">
        <v>238.84</v>
      </c>
      <c r="IY50" s="163">
        <v>-237.99</v>
      </c>
      <c r="IZ50" s="163">
        <v>237.23</v>
      </c>
      <c r="JA50" s="163">
        <v>-7.1452999999999998</v>
      </c>
      <c r="JB50" s="163">
        <v>30.954999999999998</v>
      </c>
      <c r="JC50" s="163">
        <v>25.76</v>
      </c>
      <c r="JD50" s="163">
        <v>4.5129999999999999</v>
      </c>
      <c r="JE50" s="163">
        <v>4.5209000000000001</v>
      </c>
      <c r="JF50" s="163">
        <v>-25.84</v>
      </c>
      <c r="JG50" s="163">
        <v>12</v>
      </c>
      <c r="JH50" s="163">
        <v>8.9116999999999997</v>
      </c>
      <c r="JI50" s="163">
        <v>-12.422000000000001</v>
      </c>
      <c r="JJ50" s="163">
        <v>-42.921999999999997</v>
      </c>
      <c r="JK50" s="163">
        <v>-9.5200999999999993</v>
      </c>
      <c r="JL50" s="163">
        <v>39.9</v>
      </c>
      <c r="JM50" s="163">
        <v>52.137999999999998</v>
      </c>
      <c r="JN50" s="163">
        <v>52.835000000000001</v>
      </c>
      <c r="JO50" s="163">
        <v>0</v>
      </c>
      <c r="JP50" s="163">
        <v>0</v>
      </c>
      <c r="JQ50" s="163">
        <v>49.817999999999998</v>
      </c>
      <c r="JR50" s="163">
        <v>48.478000000000002</v>
      </c>
      <c r="JS50" s="163">
        <v>49.585000000000001</v>
      </c>
      <c r="JT50" s="164">
        <v>46.018000000000001</v>
      </c>
      <c r="JU50" s="163">
        <v>-20.798999999999999</v>
      </c>
      <c r="JV50" s="163">
        <v>18.614999999999998</v>
      </c>
      <c r="JW50" s="163">
        <v>9.9799000000000007</v>
      </c>
      <c r="JX50" s="163">
        <v>8.6998999999999995</v>
      </c>
      <c r="JY50" s="163">
        <v>-33.786000000000001</v>
      </c>
      <c r="JZ50" s="163">
        <v>74.55</v>
      </c>
      <c r="KA50" s="163">
        <v>47.588000000000001</v>
      </c>
      <c r="KB50" s="163">
        <v>-34.008000000000003</v>
      </c>
      <c r="KC50" s="163">
        <v>-72.459000000000003</v>
      </c>
      <c r="KD50" s="163">
        <v>35.005000000000003</v>
      </c>
      <c r="KE50" s="163">
        <v>37.305</v>
      </c>
      <c r="KF50" s="163">
        <v>12.5</v>
      </c>
      <c r="KG50" s="163">
        <v>-12.398999999999999</v>
      </c>
      <c r="KH50" s="163">
        <v>0</v>
      </c>
      <c r="KI50" s="163">
        <v>182.07</v>
      </c>
    </row>
    <row r="51" spans="1:295" ht="18" customHeight="1" x14ac:dyDescent="0.3">
      <c r="A51" s="160" t="s">
        <v>60</v>
      </c>
      <c r="B51" s="160" t="s">
        <v>814</v>
      </c>
      <c r="C51" s="163">
        <v>0</v>
      </c>
      <c r="D51" s="163">
        <v>24.533999999999999</v>
      </c>
      <c r="E51" s="163">
        <v>-48.960999999999999</v>
      </c>
      <c r="F51" s="163">
        <v>-32.179000000000002</v>
      </c>
      <c r="G51" s="163">
        <v>37.277000000000001</v>
      </c>
      <c r="H51" s="163">
        <v>0</v>
      </c>
      <c r="I51" s="163">
        <v>74.256</v>
      </c>
      <c r="J51" s="163">
        <v>-141.13999999999999</v>
      </c>
      <c r="K51" s="163">
        <v>63.4</v>
      </c>
      <c r="L51" s="163">
        <v>32.387</v>
      </c>
      <c r="M51" s="163">
        <v>31.35</v>
      </c>
      <c r="N51" s="163">
        <v>-31.079000000000001</v>
      </c>
      <c r="O51" s="163">
        <v>-40.079000000000001</v>
      </c>
      <c r="P51" s="163">
        <v>33</v>
      </c>
      <c r="Q51" s="163">
        <v>14.076000000000001</v>
      </c>
      <c r="R51" s="163">
        <v>-33</v>
      </c>
      <c r="S51" s="163">
        <v>14.005000000000001</v>
      </c>
      <c r="T51" s="163">
        <v>289.38</v>
      </c>
      <c r="U51" s="163">
        <v>9.8980999999999995</v>
      </c>
      <c r="V51" s="163">
        <v>9.8124000000000002</v>
      </c>
      <c r="W51" s="163">
        <v>16.762</v>
      </c>
      <c r="X51" s="163">
        <v>0</v>
      </c>
      <c r="Y51" s="163">
        <v>14.294</v>
      </c>
      <c r="Z51" s="163">
        <v>4.3605</v>
      </c>
      <c r="AA51" s="164">
        <v>6.2988</v>
      </c>
      <c r="AB51" s="163">
        <v>113</v>
      </c>
      <c r="AC51" s="163">
        <v>-77.819000000000003</v>
      </c>
      <c r="AD51" s="163">
        <v>-77.680000000000007</v>
      </c>
      <c r="AE51" s="163">
        <v>21.484000000000002</v>
      </c>
      <c r="AF51" s="163">
        <v>31.079000000000001</v>
      </c>
      <c r="AG51" s="163">
        <v>39.6</v>
      </c>
      <c r="AH51" s="163">
        <v>10.913</v>
      </c>
      <c r="AI51" s="163">
        <v>0.20100000000000001</v>
      </c>
      <c r="AJ51" s="163">
        <v>-77.19</v>
      </c>
      <c r="AK51" s="163">
        <v>-77.448999999999998</v>
      </c>
      <c r="AL51" s="163">
        <v>-48.86</v>
      </c>
      <c r="AM51" s="163">
        <v>79.010000000000005</v>
      </c>
      <c r="AN51" s="163">
        <v>78.569000000000003</v>
      </c>
      <c r="AO51" s="163">
        <v>18.670999999999999</v>
      </c>
      <c r="AP51" s="163">
        <v>-4.1276999999999999</v>
      </c>
      <c r="AQ51" s="163">
        <v>77.055000000000007</v>
      </c>
      <c r="AR51" s="163">
        <v>80.106999999999999</v>
      </c>
      <c r="AS51" s="163">
        <v>29.773</v>
      </c>
      <c r="AT51" s="163">
        <v>-66.978999999999999</v>
      </c>
      <c r="AU51" s="163">
        <v>-66.010999999999996</v>
      </c>
      <c r="AV51" s="163">
        <v>32.152000000000001</v>
      </c>
      <c r="AW51" s="163">
        <v>30.547999999999998</v>
      </c>
      <c r="AX51" s="163">
        <v>0</v>
      </c>
      <c r="AY51" s="163">
        <v>98.325999999999993</v>
      </c>
      <c r="AZ51" s="163">
        <v>4.2039999999999997</v>
      </c>
      <c r="BA51" s="163">
        <v>21.280999999999999</v>
      </c>
      <c r="BB51" s="163">
        <v>-492.44</v>
      </c>
      <c r="BC51" s="163">
        <v>4.3917000000000002</v>
      </c>
      <c r="BD51" s="163">
        <v>0</v>
      </c>
      <c r="BE51" s="163">
        <v>0</v>
      </c>
      <c r="BF51" s="163">
        <v>70.564999999999998</v>
      </c>
      <c r="BG51" s="163">
        <v>69.378</v>
      </c>
      <c r="BH51" s="163">
        <v>-1.8926000000000001</v>
      </c>
      <c r="BI51" s="163">
        <v>-67.102000000000004</v>
      </c>
      <c r="BJ51" s="163">
        <v>-70.176000000000002</v>
      </c>
      <c r="BK51" s="163">
        <v>7.7583000000000002</v>
      </c>
      <c r="BL51" s="163">
        <v>9.4639000000000006</v>
      </c>
      <c r="BM51" s="163">
        <v>6.4253</v>
      </c>
      <c r="BN51" s="163">
        <v>529.66</v>
      </c>
      <c r="BO51" s="163">
        <v>105.38</v>
      </c>
      <c r="BP51" s="163">
        <v>105.41</v>
      </c>
      <c r="BQ51" s="163">
        <v>-391.07</v>
      </c>
      <c r="BR51" s="163">
        <v>543.07000000000005</v>
      </c>
      <c r="BS51" s="163">
        <v>40.976999999999997</v>
      </c>
      <c r="BT51" s="163">
        <v>-130.44</v>
      </c>
      <c r="BU51" s="163">
        <v>132.66</v>
      </c>
      <c r="BV51" s="163">
        <v>105.04</v>
      </c>
      <c r="BW51" s="163">
        <v>29.899000000000001</v>
      </c>
      <c r="BX51" s="163">
        <v>35.25</v>
      </c>
      <c r="BY51" s="163">
        <v>72.48</v>
      </c>
      <c r="BZ51" s="163">
        <v>77.808999999999997</v>
      </c>
      <c r="CA51" s="163">
        <v>-62.284999999999997</v>
      </c>
      <c r="CB51" s="163">
        <v>-61.616</v>
      </c>
      <c r="CC51" s="163">
        <v>136.16999999999999</v>
      </c>
      <c r="CD51" s="163">
        <v>136.61000000000001</v>
      </c>
      <c r="CE51" s="163">
        <v>19.084</v>
      </c>
      <c r="CF51" s="163">
        <v>-144.25</v>
      </c>
      <c r="CG51" s="163">
        <v>-145.66999999999999</v>
      </c>
      <c r="CH51" s="163">
        <v>18.425000000000001</v>
      </c>
      <c r="CI51" s="163">
        <v>-107.53</v>
      </c>
      <c r="CJ51" s="163">
        <v>19.57</v>
      </c>
      <c r="CK51" s="163">
        <v>25.984999999999999</v>
      </c>
      <c r="CL51" s="163">
        <v>4.3</v>
      </c>
      <c r="CM51" s="163">
        <v>214.19</v>
      </c>
      <c r="CN51" s="163">
        <v>-17.79</v>
      </c>
      <c r="CO51" s="163">
        <v>6.9950000000000001</v>
      </c>
      <c r="CP51" s="163">
        <v>5.9626000000000001</v>
      </c>
      <c r="CQ51" s="163">
        <v>7.6195000000000004</v>
      </c>
      <c r="CR51" s="163">
        <v>-13.978</v>
      </c>
      <c r="CS51" s="163">
        <v>-12.44</v>
      </c>
      <c r="CT51" s="163">
        <v>10.651</v>
      </c>
      <c r="CU51" s="163">
        <v>-56.289000000000001</v>
      </c>
      <c r="CV51" s="163">
        <v>19.503</v>
      </c>
      <c r="CW51" s="163">
        <v>18.466000000000001</v>
      </c>
      <c r="CX51" s="163">
        <v>56.08</v>
      </c>
      <c r="CY51" s="163">
        <v>93.04</v>
      </c>
      <c r="CZ51" s="163">
        <v>53.679000000000002</v>
      </c>
      <c r="DA51" s="163">
        <v>51.127000000000002</v>
      </c>
      <c r="DB51" s="163">
        <v>-37.439</v>
      </c>
      <c r="DC51" s="163">
        <v>-2.2606999999999999</v>
      </c>
      <c r="DD51" s="163">
        <v>108</v>
      </c>
      <c r="DE51" s="163">
        <v>106.16</v>
      </c>
      <c r="DF51" s="163">
        <v>-179.66</v>
      </c>
      <c r="DG51" s="163">
        <v>0</v>
      </c>
      <c r="DH51" s="163">
        <v>-22.919</v>
      </c>
      <c r="DI51" s="163">
        <v>-116.4</v>
      </c>
      <c r="DJ51" s="163">
        <v>-116.4</v>
      </c>
      <c r="DK51" s="163">
        <v>32.654000000000003</v>
      </c>
      <c r="DL51" s="163">
        <v>60.652999999999999</v>
      </c>
      <c r="DM51" s="163">
        <v>84.081000000000003</v>
      </c>
      <c r="DN51" s="163">
        <v>87.322000000000003</v>
      </c>
      <c r="DO51" s="163">
        <v>60.01</v>
      </c>
      <c r="DP51" s="163">
        <v>-13.62</v>
      </c>
      <c r="DQ51" s="163">
        <v>59.143000000000001</v>
      </c>
      <c r="DR51" s="163">
        <v>178.09</v>
      </c>
      <c r="DS51" s="163">
        <v>-2.4</v>
      </c>
      <c r="DT51" s="163">
        <v>-2.2999000000000001</v>
      </c>
      <c r="DU51" s="163">
        <v>86.73</v>
      </c>
      <c r="DV51" s="163">
        <v>79.400000000000006</v>
      </c>
      <c r="DW51" s="163">
        <v>179.78</v>
      </c>
      <c r="DX51" s="163">
        <v>174.36</v>
      </c>
      <c r="DY51" s="163">
        <v>-30.582000000000001</v>
      </c>
      <c r="DZ51" s="163">
        <v>-30.298999999999999</v>
      </c>
      <c r="EA51" s="163">
        <v>255.47</v>
      </c>
      <c r="EB51" s="163">
        <v>209.03</v>
      </c>
      <c r="EC51" s="163">
        <v>202.76</v>
      </c>
      <c r="ED51" s="163">
        <v>203.66</v>
      </c>
      <c r="EE51" s="163">
        <v>45.896999999999998</v>
      </c>
      <c r="EF51" s="163">
        <v>30.739000000000001</v>
      </c>
      <c r="EG51" s="163">
        <v>-23.117000000000001</v>
      </c>
      <c r="EH51" s="163">
        <v>402.29</v>
      </c>
      <c r="EI51" s="163">
        <v>117.78</v>
      </c>
      <c r="EJ51" s="163">
        <v>0</v>
      </c>
      <c r="EK51" s="163">
        <v>-29.300999999999998</v>
      </c>
      <c r="EL51" s="163">
        <v>-26.66</v>
      </c>
      <c r="EM51" s="163">
        <v>28.247</v>
      </c>
      <c r="EN51" s="163">
        <v>-25.72</v>
      </c>
      <c r="EO51" s="163">
        <v>-24.045000000000002</v>
      </c>
      <c r="EP51" s="163">
        <v>35.375</v>
      </c>
      <c r="EQ51" s="163">
        <v>-30.57</v>
      </c>
      <c r="ER51" s="163">
        <v>-31.478999999999999</v>
      </c>
      <c r="ES51" s="163">
        <v>2.8887</v>
      </c>
      <c r="ET51" s="163">
        <v>0</v>
      </c>
      <c r="EU51" s="163">
        <v>-16.77</v>
      </c>
      <c r="EV51" s="163">
        <v>0.9</v>
      </c>
      <c r="EW51" s="163">
        <v>11.51</v>
      </c>
      <c r="EX51" s="163">
        <v>-96.022000000000006</v>
      </c>
      <c r="EY51" s="163">
        <v>-37.097999999999999</v>
      </c>
      <c r="EZ51" s="163">
        <v>-36.448</v>
      </c>
      <c r="FA51" s="163">
        <v>6.9008000000000003</v>
      </c>
      <c r="FB51" s="163">
        <v>-29.07</v>
      </c>
      <c r="FC51" s="163">
        <v>-12.086</v>
      </c>
      <c r="FD51" s="163">
        <v>23.878</v>
      </c>
      <c r="FE51" s="163">
        <v>0</v>
      </c>
      <c r="FF51" s="163">
        <v>0</v>
      </c>
      <c r="FG51" s="163">
        <v>39.627000000000002</v>
      </c>
      <c r="FH51" s="163">
        <v>40.164999999999999</v>
      </c>
      <c r="FI51" s="163">
        <v>38.671999999999997</v>
      </c>
      <c r="FJ51" s="163">
        <v>61.957999999999998</v>
      </c>
      <c r="FK51" s="163">
        <v>62.963000000000001</v>
      </c>
      <c r="FL51" s="163">
        <v>-105.16</v>
      </c>
      <c r="FM51" s="163">
        <v>32.457000000000001</v>
      </c>
      <c r="FN51" s="163">
        <v>32.552999999999997</v>
      </c>
      <c r="FO51" s="163">
        <v>-67.311999999999998</v>
      </c>
      <c r="FP51" s="163">
        <v>-50.284999999999997</v>
      </c>
      <c r="FQ51" s="163">
        <v>-49.985999999999997</v>
      </c>
      <c r="FR51" s="163">
        <v>-39.619</v>
      </c>
      <c r="FS51" s="163">
        <v>13.776999999999999</v>
      </c>
      <c r="FT51" s="163">
        <v>1.5407999999999999</v>
      </c>
      <c r="FU51" s="163">
        <v>-8.4398999999999997</v>
      </c>
      <c r="FV51" s="163">
        <v>12.12</v>
      </c>
      <c r="FW51" s="163">
        <v>-51.773000000000003</v>
      </c>
      <c r="FX51" s="163">
        <v>7.8715000000000002</v>
      </c>
      <c r="FY51" s="163">
        <v>-13.285</v>
      </c>
      <c r="FZ51" s="163">
        <v>0.81200000000000006</v>
      </c>
      <c r="GA51" s="163">
        <v>11.561</v>
      </c>
      <c r="GB51" s="163">
        <v>21.69</v>
      </c>
      <c r="GC51" s="163">
        <v>52.863</v>
      </c>
      <c r="GD51" s="163">
        <v>68.313999999999993</v>
      </c>
      <c r="GE51" s="163">
        <v>18.760000000000002</v>
      </c>
      <c r="GF51" s="163">
        <v>97.137</v>
      </c>
      <c r="GG51" s="163">
        <v>33</v>
      </c>
      <c r="GH51" s="163">
        <v>-25.37</v>
      </c>
      <c r="GI51" s="163">
        <v>-0.4012</v>
      </c>
      <c r="GJ51" s="163">
        <v>0</v>
      </c>
      <c r="GK51" s="163">
        <v>2.6890000000000001</v>
      </c>
      <c r="GL51" s="163">
        <v>6.3799999999999996E-2</v>
      </c>
      <c r="GM51" s="163">
        <v>0</v>
      </c>
      <c r="GN51" s="163">
        <v>-16.129000000000001</v>
      </c>
      <c r="GO51" s="163">
        <v>-44.996000000000002</v>
      </c>
      <c r="GP51" s="163">
        <v>29.867000000000001</v>
      </c>
      <c r="GQ51" s="163">
        <v>70.25</v>
      </c>
      <c r="GR51" s="163">
        <v>122.24</v>
      </c>
      <c r="GS51" s="163">
        <v>76.346999999999994</v>
      </c>
      <c r="GT51" s="163">
        <v>-185.16</v>
      </c>
      <c r="GU51" s="163">
        <v>-26.85</v>
      </c>
      <c r="GV51" s="163">
        <v>43.914000000000001</v>
      </c>
      <c r="GW51" s="163">
        <v>-57.597999999999999</v>
      </c>
      <c r="GX51" s="163">
        <v>11.09</v>
      </c>
      <c r="GY51" s="163">
        <v>9.2690000000000001</v>
      </c>
      <c r="GZ51" s="163">
        <v>8.8186999999999998</v>
      </c>
      <c r="HA51" s="163">
        <v>13</v>
      </c>
      <c r="HB51" s="163">
        <v>239.78</v>
      </c>
      <c r="HC51" s="163">
        <v>239.02</v>
      </c>
      <c r="HD51" s="163">
        <v>282.89</v>
      </c>
      <c r="HE51" s="163">
        <v>-282.83999999999997</v>
      </c>
      <c r="HF51" s="163">
        <v>-508.15</v>
      </c>
      <c r="HG51" s="163">
        <v>513.54</v>
      </c>
      <c r="HH51" s="163">
        <v>509.9</v>
      </c>
      <c r="HI51" s="163">
        <v>-226.43</v>
      </c>
      <c r="HJ51" s="163">
        <v>-225.29</v>
      </c>
      <c r="HK51" s="163">
        <v>-47.902000000000001</v>
      </c>
      <c r="HL51" s="163">
        <v>-37.871000000000002</v>
      </c>
      <c r="HM51" s="163">
        <v>76.230999999999995</v>
      </c>
      <c r="HN51" s="163">
        <v>77.695999999999998</v>
      </c>
      <c r="HO51" s="163">
        <v>-161.6</v>
      </c>
      <c r="HP51" s="163">
        <v>-167.13</v>
      </c>
      <c r="HQ51" s="163">
        <v>70.799000000000007</v>
      </c>
      <c r="HR51" s="163">
        <v>70.073999999999998</v>
      </c>
      <c r="HS51" s="163">
        <v>-42.439</v>
      </c>
      <c r="HT51" s="163">
        <v>-41.997</v>
      </c>
      <c r="HU51" s="163">
        <v>111.95</v>
      </c>
      <c r="HV51" s="163">
        <v>112.3</v>
      </c>
      <c r="HW51" s="163">
        <v>64.5</v>
      </c>
      <c r="HX51" s="163">
        <v>63.5</v>
      </c>
      <c r="HY51" s="163">
        <v>22.335000000000001</v>
      </c>
      <c r="HZ51" s="163">
        <v>34.56</v>
      </c>
      <c r="IA51" s="163">
        <v>-351.2</v>
      </c>
      <c r="IB51" s="163">
        <v>107.13</v>
      </c>
      <c r="IC51" s="163">
        <v>108.21</v>
      </c>
      <c r="ID51" s="163">
        <v>17.399000000000001</v>
      </c>
      <c r="IE51" s="163">
        <v>18.2</v>
      </c>
      <c r="IF51" s="163">
        <v>-60.098999999999997</v>
      </c>
      <c r="IG51" s="163">
        <v>-59.798999999999999</v>
      </c>
      <c r="IH51" s="163">
        <v>1.6418999999999999</v>
      </c>
      <c r="II51" s="163">
        <v>1.2608999999999999</v>
      </c>
      <c r="IJ51" s="163">
        <v>-499.98</v>
      </c>
      <c r="IK51" s="163">
        <v>-160.02000000000001</v>
      </c>
      <c r="IL51" s="163">
        <v>476.34</v>
      </c>
      <c r="IM51" s="163">
        <v>390.17</v>
      </c>
      <c r="IN51" s="163">
        <v>-4.9310999999999998</v>
      </c>
      <c r="IO51" s="163">
        <v>-381.25</v>
      </c>
      <c r="IP51" s="163">
        <v>378.57</v>
      </c>
      <c r="IQ51" s="163">
        <v>-153.37</v>
      </c>
      <c r="IR51" s="163">
        <v>-236.95</v>
      </c>
      <c r="IS51" s="163">
        <v>-373.52</v>
      </c>
      <c r="IT51" s="163">
        <v>110.04</v>
      </c>
      <c r="IU51" s="163">
        <v>108.06</v>
      </c>
      <c r="IV51" s="163">
        <v>153.66999999999999</v>
      </c>
      <c r="IW51" s="163">
        <v>-468.88</v>
      </c>
      <c r="IX51" s="163">
        <v>235.71</v>
      </c>
      <c r="IY51" s="163">
        <v>-229.71</v>
      </c>
      <c r="IZ51" s="163">
        <v>230.31</v>
      </c>
      <c r="JA51" s="163">
        <v>-7.1974999999999998</v>
      </c>
      <c r="JB51" s="163">
        <v>30.954999999999998</v>
      </c>
      <c r="JC51" s="163">
        <v>26</v>
      </c>
      <c r="JD51" s="163">
        <v>4.7279999999999998</v>
      </c>
      <c r="JE51" s="163">
        <v>4.7049000000000003</v>
      </c>
      <c r="JF51" s="163">
        <v>-25.12</v>
      </c>
      <c r="JG51" s="163">
        <v>11.439</v>
      </c>
      <c r="JH51" s="163">
        <v>8.7888999999999999</v>
      </c>
      <c r="JI51" s="163">
        <v>-12.333</v>
      </c>
      <c r="JJ51" s="163">
        <v>-43.624000000000002</v>
      </c>
      <c r="JK51" s="163">
        <v>-10.487</v>
      </c>
      <c r="JL51" s="163">
        <v>42.098999999999997</v>
      </c>
      <c r="JM51" s="163">
        <v>55.101999999999997</v>
      </c>
      <c r="JN51" s="163">
        <v>54.875</v>
      </c>
      <c r="JO51" s="163">
        <v>2.9748999999999999</v>
      </c>
      <c r="JP51" s="163">
        <v>3.5613000000000001</v>
      </c>
      <c r="JQ51" s="163">
        <v>49.451000000000001</v>
      </c>
      <c r="JR51" s="163">
        <v>50.619</v>
      </c>
      <c r="JS51" s="163">
        <v>50.851999999999997</v>
      </c>
      <c r="JT51" s="164">
        <v>45.96</v>
      </c>
      <c r="JU51" s="163">
        <v>-18.100000000000001</v>
      </c>
      <c r="JV51" s="163">
        <v>19.768000000000001</v>
      </c>
      <c r="JW51" s="163">
        <v>9.3598999999999997</v>
      </c>
      <c r="JX51" s="163">
        <v>8.6998999999999995</v>
      </c>
      <c r="JY51" s="163">
        <v>-33.790999999999997</v>
      </c>
      <c r="JZ51" s="163">
        <v>74.885000000000005</v>
      </c>
      <c r="KA51" s="163">
        <v>49.137</v>
      </c>
      <c r="KB51" s="163">
        <v>-33.511000000000003</v>
      </c>
      <c r="KC51" s="163">
        <v>-73.8</v>
      </c>
      <c r="KD51" s="163">
        <v>37.4</v>
      </c>
      <c r="KE51" s="163">
        <v>36.210999999999999</v>
      </c>
      <c r="KF51" s="163">
        <v>10.199</v>
      </c>
      <c r="KG51" s="163">
        <v>-11</v>
      </c>
      <c r="KH51" s="163">
        <v>0</v>
      </c>
      <c r="KI51" s="163">
        <v>182.26</v>
      </c>
    </row>
    <row r="52" spans="1:295" ht="18" customHeight="1" x14ac:dyDescent="0.3">
      <c r="A52" s="160" t="s">
        <v>60</v>
      </c>
      <c r="B52" s="160" t="s">
        <v>815</v>
      </c>
      <c r="C52" s="163">
        <v>0</v>
      </c>
      <c r="D52" s="163">
        <v>23.864999999999998</v>
      </c>
      <c r="E52" s="163">
        <v>-47.314999999999998</v>
      </c>
      <c r="F52" s="163">
        <v>-32.475999999999999</v>
      </c>
      <c r="G52" s="163">
        <v>35.908999999999999</v>
      </c>
      <c r="H52" s="163">
        <v>0</v>
      </c>
      <c r="I52" s="163">
        <v>71.885000000000005</v>
      </c>
      <c r="J52" s="163">
        <v>-135.9</v>
      </c>
      <c r="K52" s="163">
        <v>60.390999999999998</v>
      </c>
      <c r="L52" s="163">
        <v>30.582999999999998</v>
      </c>
      <c r="M52" s="163">
        <v>29.984999999999999</v>
      </c>
      <c r="N52" s="163">
        <v>-28.86</v>
      </c>
      <c r="O52" s="163">
        <v>-36.234000000000002</v>
      </c>
      <c r="P52" s="163">
        <v>28.6</v>
      </c>
      <c r="Q52" s="163">
        <v>12.42</v>
      </c>
      <c r="R52" s="163">
        <v>-28.6</v>
      </c>
      <c r="S52" s="163">
        <v>13.817</v>
      </c>
      <c r="T52" s="163">
        <v>275.76</v>
      </c>
      <c r="U52" s="163">
        <v>9.9962999999999997</v>
      </c>
      <c r="V52" s="163">
        <v>10.411</v>
      </c>
      <c r="W52" s="163">
        <v>17.004000000000001</v>
      </c>
      <c r="X52" s="163">
        <v>0</v>
      </c>
      <c r="Y52" s="163">
        <v>15.407999999999999</v>
      </c>
      <c r="Z52" s="163">
        <v>7.899</v>
      </c>
      <c r="AA52" s="164">
        <v>12.106</v>
      </c>
      <c r="AB52" s="163">
        <v>113</v>
      </c>
      <c r="AC52" s="163">
        <v>-75.838999999999999</v>
      </c>
      <c r="AD52" s="163">
        <v>-75.588999999999999</v>
      </c>
      <c r="AE52" s="163">
        <v>20.689</v>
      </c>
      <c r="AF52" s="163">
        <v>28.86</v>
      </c>
      <c r="AG52" s="163">
        <v>35.200000000000003</v>
      </c>
      <c r="AH52" s="163">
        <v>9.7080000000000002</v>
      </c>
      <c r="AI52" s="163">
        <v>0.192</v>
      </c>
      <c r="AJ52" s="163">
        <v>-71.599000000000004</v>
      </c>
      <c r="AK52" s="163">
        <v>-71.62</v>
      </c>
      <c r="AL52" s="163">
        <v>-57.069000000000003</v>
      </c>
      <c r="AM52" s="163">
        <v>73.040000000000006</v>
      </c>
      <c r="AN52" s="163">
        <v>73.099000000000004</v>
      </c>
      <c r="AO52" s="163">
        <v>17.931000000000001</v>
      </c>
      <c r="AP52" s="163">
        <v>-3.5941000000000001</v>
      </c>
      <c r="AQ52" s="163">
        <v>74.028000000000006</v>
      </c>
      <c r="AR52" s="163">
        <v>76.802999999999997</v>
      </c>
      <c r="AS52" s="163">
        <v>35.414999999999999</v>
      </c>
      <c r="AT52" s="163">
        <v>-59.610999999999997</v>
      </c>
      <c r="AU52" s="163">
        <v>-59.091999999999999</v>
      </c>
      <c r="AV52" s="163">
        <v>7.2373000000000003</v>
      </c>
      <c r="AW52" s="163">
        <v>7.2625999999999999</v>
      </c>
      <c r="AX52" s="163">
        <v>0</v>
      </c>
      <c r="AY52" s="163">
        <v>102.74</v>
      </c>
      <c r="AZ52" s="163">
        <v>1.0631999999999999</v>
      </c>
      <c r="BA52" s="163">
        <v>4.4374000000000002</v>
      </c>
      <c r="BB52" s="163">
        <v>-458.24</v>
      </c>
      <c r="BC52" s="163">
        <v>4.3917000000000002</v>
      </c>
      <c r="BD52" s="163">
        <v>0</v>
      </c>
      <c r="BE52" s="163">
        <v>0</v>
      </c>
      <c r="BF52" s="163">
        <v>65.671999999999997</v>
      </c>
      <c r="BG52" s="163">
        <v>63.99</v>
      </c>
      <c r="BH52" s="163">
        <v>-1.8171999999999999</v>
      </c>
      <c r="BI52" s="163">
        <v>-67.102000000000004</v>
      </c>
      <c r="BJ52" s="163">
        <v>-60.417999999999999</v>
      </c>
      <c r="BK52" s="163">
        <v>8.2934000000000001</v>
      </c>
      <c r="BL52" s="163">
        <v>9.2883999999999993</v>
      </c>
      <c r="BM52" s="163">
        <v>6.3090999999999999</v>
      </c>
      <c r="BN52" s="163">
        <v>496.74</v>
      </c>
      <c r="BO52" s="163">
        <v>116.12</v>
      </c>
      <c r="BP52" s="163">
        <v>117.06</v>
      </c>
      <c r="BQ52" s="163">
        <v>-424.6</v>
      </c>
      <c r="BR52" s="163">
        <v>523.28</v>
      </c>
      <c r="BS52" s="163">
        <v>40.976999999999997</v>
      </c>
      <c r="BT52" s="163">
        <v>-120.76</v>
      </c>
      <c r="BU52" s="163">
        <v>123.42</v>
      </c>
      <c r="BV52" s="163">
        <v>105.04</v>
      </c>
      <c r="BW52" s="163">
        <v>28.888999999999999</v>
      </c>
      <c r="BX52" s="163">
        <v>31.1</v>
      </c>
      <c r="BY52" s="163">
        <v>70.290000000000006</v>
      </c>
      <c r="BZ52" s="163">
        <v>82.04</v>
      </c>
      <c r="CA52" s="163">
        <v>-60.945999999999998</v>
      </c>
      <c r="CB52" s="163">
        <v>-60.945999999999998</v>
      </c>
      <c r="CC52" s="163">
        <v>132.62</v>
      </c>
      <c r="CD52" s="163">
        <v>133.1</v>
      </c>
      <c r="CE52" s="163">
        <v>20.574000000000002</v>
      </c>
      <c r="CF52" s="163">
        <v>-131.82</v>
      </c>
      <c r="CG52" s="163">
        <v>-131.49</v>
      </c>
      <c r="CH52" s="163">
        <v>22.145</v>
      </c>
      <c r="CI52" s="163">
        <v>-96.947000000000003</v>
      </c>
      <c r="CJ52" s="163">
        <v>19.57</v>
      </c>
      <c r="CK52" s="163">
        <v>25.984999999999999</v>
      </c>
      <c r="CL52" s="163">
        <v>15.898999999999999</v>
      </c>
      <c r="CM52" s="163">
        <v>196.19</v>
      </c>
      <c r="CN52" s="163">
        <v>-17.149000000000001</v>
      </c>
      <c r="CO52" s="163">
        <v>15.116</v>
      </c>
      <c r="CP52" s="163">
        <v>14.169</v>
      </c>
      <c r="CQ52" s="163">
        <v>15.798999999999999</v>
      </c>
      <c r="CR52" s="163">
        <v>5.8525</v>
      </c>
      <c r="CS52" s="163">
        <v>6.8941999999999997</v>
      </c>
      <c r="CT52" s="163">
        <v>14.321999999999999</v>
      </c>
      <c r="CU52" s="163">
        <v>-68.477999999999994</v>
      </c>
      <c r="CV52" s="163">
        <v>11.067</v>
      </c>
      <c r="CW52" s="163">
        <v>17.722000000000001</v>
      </c>
      <c r="CX52" s="163">
        <v>51.31</v>
      </c>
      <c r="CY52" s="163">
        <v>87.23</v>
      </c>
      <c r="CZ52" s="163">
        <v>51.569000000000003</v>
      </c>
      <c r="DA52" s="163">
        <v>48.783000000000001</v>
      </c>
      <c r="DB52" s="163">
        <v>-35.93</v>
      </c>
      <c r="DC52" s="163">
        <v>-2.2606999999999999</v>
      </c>
      <c r="DD52" s="163">
        <v>97.248000000000005</v>
      </c>
      <c r="DE52" s="163">
        <v>96.617000000000004</v>
      </c>
      <c r="DF52" s="163">
        <v>-155.72</v>
      </c>
      <c r="DG52" s="163">
        <v>1E-4</v>
      </c>
      <c r="DH52" s="163">
        <v>-21.657</v>
      </c>
      <c r="DI52" s="163">
        <v>-113.9</v>
      </c>
      <c r="DJ52" s="163">
        <v>-114.69</v>
      </c>
      <c r="DK52" s="163">
        <v>31.396000000000001</v>
      </c>
      <c r="DL52" s="163">
        <v>56.259</v>
      </c>
      <c r="DM52" s="163">
        <v>78.444999999999993</v>
      </c>
      <c r="DN52" s="163">
        <v>81.462999999999994</v>
      </c>
      <c r="DO52" s="163">
        <v>55.7</v>
      </c>
      <c r="DP52" s="163">
        <v>-12.29</v>
      </c>
      <c r="DQ52" s="163">
        <v>59.076000000000001</v>
      </c>
      <c r="DR52" s="163">
        <v>153.66</v>
      </c>
      <c r="DS52" s="163">
        <v>-2.96</v>
      </c>
      <c r="DT52" s="163">
        <v>-2.8698999999999999</v>
      </c>
      <c r="DU52" s="163">
        <v>82.43</v>
      </c>
      <c r="DV52" s="163">
        <v>76.150000000000006</v>
      </c>
      <c r="DW52" s="163">
        <v>156.44999999999999</v>
      </c>
      <c r="DX52" s="163">
        <v>154.44999999999999</v>
      </c>
      <c r="DY52" s="163">
        <v>-35.832999999999998</v>
      </c>
      <c r="DZ52" s="163">
        <v>-35.127000000000002</v>
      </c>
      <c r="EA52" s="163">
        <v>236.87</v>
      </c>
      <c r="EB52" s="163">
        <v>190.08</v>
      </c>
      <c r="EC52" s="163">
        <v>183.05</v>
      </c>
      <c r="ED52" s="163">
        <v>185.25</v>
      </c>
      <c r="EE52" s="163">
        <v>42.505000000000003</v>
      </c>
      <c r="EF52" s="163">
        <v>28.413</v>
      </c>
      <c r="EG52" s="163">
        <v>-23.15</v>
      </c>
      <c r="EH52" s="163">
        <v>434.15</v>
      </c>
      <c r="EI52" s="163">
        <v>134.15</v>
      </c>
      <c r="EJ52" s="163">
        <v>0</v>
      </c>
      <c r="EK52" s="163">
        <v>-28.597999999999999</v>
      </c>
      <c r="EL52" s="163">
        <v>-26.294</v>
      </c>
      <c r="EM52" s="163">
        <v>33.646999999999998</v>
      </c>
      <c r="EN52" s="163">
        <v>-27.821999999999999</v>
      </c>
      <c r="EO52" s="163">
        <v>-25.867000000000001</v>
      </c>
      <c r="EP52" s="163">
        <v>35.375</v>
      </c>
      <c r="EQ52" s="163">
        <v>-33.534999999999997</v>
      </c>
      <c r="ER52" s="163">
        <v>-34.247</v>
      </c>
      <c r="ES52" s="163">
        <v>4.8094999999999999</v>
      </c>
      <c r="ET52" s="163">
        <v>0</v>
      </c>
      <c r="EU52" s="163">
        <v>-14.048999999999999</v>
      </c>
      <c r="EV52" s="163">
        <v>1</v>
      </c>
      <c r="EW52" s="163">
        <v>10.86</v>
      </c>
      <c r="EX52" s="163">
        <v>-96.662999999999997</v>
      </c>
      <c r="EY52" s="163">
        <v>-37.302</v>
      </c>
      <c r="EZ52" s="163">
        <v>-36.456000000000003</v>
      </c>
      <c r="FA52" s="163">
        <v>6.5686</v>
      </c>
      <c r="FB52" s="163">
        <v>-26.257999999999999</v>
      </c>
      <c r="FC52" s="163">
        <v>0</v>
      </c>
      <c r="FD52" s="163">
        <v>24.225999999999999</v>
      </c>
      <c r="FE52" s="163">
        <v>0</v>
      </c>
      <c r="FF52" s="163">
        <v>0</v>
      </c>
      <c r="FG52" s="163">
        <v>39.628999999999998</v>
      </c>
      <c r="FH52" s="163">
        <v>39.259</v>
      </c>
      <c r="FI52" s="163">
        <v>38.862000000000002</v>
      </c>
      <c r="FJ52" s="163">
        <v>60.954000000000001</v>
      </c>
      <c r="FK52" s="163">
        <v>61.289000000000001</v>
      </c>
      <c r="FL52" s="163">
        <v>-109.34</v>
      </c>
      <c r="FM52" s="163">
        <v>38.396000000000001</v>
      </c>
      <c r="FN52" s="163">
        <v>37.186</v>
      </c>
      <c r="FO52" s="163">
        <v>-75.015000000000001</v>
      </c>
      <c r="FP52" s="163">
        <v>-58.162999999999997</v>
      </c>
      <c r="FQ52" s="163">
        <v>-48.661000000000001</v>
      </c>
      <c r="FR52" s="163">
        <v>-42.279000000000003</v>
      </c>
      <c r="FS52" s="163">
        <v>13.377000000000001</v>
      </c>
      <c r="FT52" s="163">
        <v>1.4431</v>
      </c>
      <c r="FU52" s="163">
        <v>-8.3498999999999999</v>
      </c>
      <c r="FV52" s="163">
        <v>13.89</v>
      </c>
      <c r="FW52" s="163">
        <v>-50.01</v>
      </c>
      <c r="FX52" s="163">
        <v>7.8707000000000003</v>
      </c>
      <c r="FY52" s="163">
        <v>-13.726000000000001</v>
      </c>
      <c r="FZ52" s="163">
        <v>0.68400000000000005</v>
      </c>
      <c r="GA52" s="163">
        <v>11.56</v>
      </c>
      <c r="GB52" s="163">
        <v>20.388999999999999</v>
      </c>
      <c r="GC52" s="163">
        <v>59.917999999999999</v>
      </c>
      <c r="GD52" s="163">
        <v>76.331000000000003</v>
      </c>
      <c r="GE52" s="163">
        <v>18.3</v>
      </c>
      <c r="GF52" s="163">
        <v>94.596000000000004</v>
      </c>
      <c r="GG52" s="163">
        <v>33.5</v>
      </c>
      <c r="GH52" s="163">
        <v>-23.443999999999999</v>
      </c>
      <c r="GI52" s="163">
        <v>-0.84819999999999995</v>
      </c>
      <c r="GJ52" s="163">
        <v>0</v>
      </c>
      <c r="GK52" s="163">
        <v>2.4771000000000001</v>
      </c>
      <c r="GL52" s="163">
        <v>6.3799999999999996E-2</v>
      </c>
      <c r="GM52" s="163">
        <v>0</v>
      </c>
      <c r="GN52" s="163">
        <v>-16.376000000000001</v>
      </c>
      <c r="GO52" s="163">
        <v>-41.287999999999997</v>
      </c>
      <c r="GP52" s="163">
        <v>29.893000000000001</v>
      </c>
      <c r="GQ52" s="163">
        <v>65.376000000000005</v>
      </c>
      <c r="GR52" s="163">
        <v>117.51</v>
      </c>
      <c r="GS52" s="163">
        <v>73.078999999999994</v>
      </c>
      <c r="GT52" s="163">
        <v>-178.22</v>
      </c>
      <c r="GU52" s="163">
        <v>-24.757000000000001</v>
      </c>
      <c r="GV52" s="163">
        <v>41.558</v>
      </c>
      <c r="GW52" s="163">
        <v>-52.244</v>
      </c>
      <c r="GX52" s="163">
        <v>11.244</v>
      </c>
      <c r="GY52" s="163">
        <v>6.9740000000000002</v>
      </c>
      <c r="GZ52" s="163">
        <v>6.5827</v>
      </c>
      <c r="HA52" s="163">
        <v>13</v>
      </c>
      <c r="HB52" s="163">
        <v>234.75</v>
      </c>
      <c r="HC52" s="163">
        <v>233.22</v>
      </c>
      <c r="HD52" s="163">
        <v>282.5</v>
      </c>
      <c r="HE52" s="163">
        <v>-281.58</v>
      </c>
      <c r="HF52" s="163">
        <v>-499.1</v>
      </c>
      <c r="HG52" s="163">
        <v>497.35</v>
      </c>
      <c r="HH52" s="163">
        <v>499.09</v>
      </c>
      <c r="HI52" s="163">
        <v>-221.7</v>
      </c>
      <c r="HJ52" s="163">
        <v>-220.69</v>
      </c>
      <c r="HK52" s="163">
        <v>-48.427999999999997</v>
      </c>
      <c r="HL52" s="163">
        <v>-39.183</v>
      </c>
      <c r="HM52" s="163">
        <v>76.823999999999998</v>
      </c>
      <c r="HN52" s="163">
        <v>77.022999999999996</v>
      </c>
      <c r="HO52" s="163">
        <v>-166.58</v>
      </c>
      <c r="HP52" s="163">
        <v>-167.13</v>
      </c>
      <c r="HQ52" s="163">
        <v>67.712000000000003</v>
      </c>
      <c r="HR52" s="163">
        <v>67.69</v>
      </c>
      <c r="HS52" s="163">
        <v>-36.271999999999998</v>
      </c>
      <c r="HT52" s="163">
        <v>-36.430999999999997</v>
      </c>
      <c r="HU52" s="163">
        <v>112.79</v>
      </c>
      <c r="HV52" s="163">
        <v>112.48</v>
      </c>
      <c r="HW52" s="163">
        <v>59.2</v>
      </c>
      <c r="HX52" s="163">
        <v>60.2</v>
      </c>
      <c r="HY52" s="163">
        <v>22.602</v>
      </c>
      <c r="HZ52" s="163">
        <v>33.119</v>
      </c>
      <c r="IA52" s="163">
        <v>-349.44</v>
      </c>
      <c r="IB52" s="163">
        <v>109.36</v>
      </c>
      <c r="IC52" s="163">
        <v>110.99</v>
      </c>
      <c r="ID52" s="163">
        <v>16.798999999999999</v>
      </c>
      <c r="IE52" s="163">
        <v>14.398999999999999</v>
      </c>
      <c r="IF52" s="163">
        <v>-61.2</v>
      </c>
      <c r="IG52" s="163">
        <v>-61.4</v>
      </c>
      <c r="IH52" s="163">
        <v>1.4653</v>
      </c>
      <c r="II52" s="163">
        <v>1.2608999999999999</v>
      </c>
      <c r="IJ52" s="163">
        <v>-492.91</v>
      </c>
      <c r="IK52" s="163">
        <v>-183.52</v>
      </c>
      <c r="IL52" s="163">
        <v>471.94</v>
      </c>
      <c r="IM52" s="163">
        <v>387.15</v>
      </c>
      <c r="IN52" s="163">
        <v>3.5594999999999999</v>
      </c>
      <c r="IO52" s="163">
        <v>-379.34</v>
      </c>
      <c r="IP52" s="163">
        <v>379.67</v>
      </c>
      <c r="IQ52" s="163">
        <v>-153.43</v>
      </c>
      <c r="IR52" s="163">
        <v>-234.58</v>
      </c>
      <c r="IS52" s="163">
        <v>-376.69</v>
      </c>
      <c r="IT52" s="163">
        <v>108.4</v>
      </c>
      <c r="IU52" s="163">
        <v>109.8</v>
      </c>
      <c r="IV52" s="163">
        <v>152.13</v>
      </c>
      <c r="IW52" s="163">
        <v>-456.9</v>
      </c>
      <c r="IX52" s="163">
        <v>237.65</v>
      </c>
      <c r="IY52" s="163">
        <v>-226.11</v>
      </c>
      <c r="IZ52" s="163">
        <v>225.54</v>
      </c>
      <c r="JA52" s="163">
        <v>-7.5133000000000001</v>
      </c>
      <c r="JB52" s="163">
        <v>30.954999999999998</v>
      </c>
      <c r="JC52" s="163">
        <v>25.36</v>
      </c>
      <c r="JD52" s="163">
        <v>4.9909999999999997</v>
      </c>
      <c r="JE52" s="163">
        <v>4.9878999999999998</v>
      </c>
      <c r="JF52" s="163">
        <v>-24.959</v>
      </c>
      <c r="JG52" s="163">
        <v>11.6</v>
      </c>
      <c r="JH52" s="163">
        <v>8.8536000000000001</v>
      </c>
      <c r="JI52" s="163">
        <v>-11.894</v>
      </c>
      <c r="JJ52" s="163">
        <v>-43.037999999999997</v>
      </c>
      <c r="JK52" s="163">
        <v>-10.868</v>
      </c>
      <c r="JL52" s="163">
        <v>42.098999999999997</v>
      </c>
      <c r="JM52" s="163">
        <v>53.893999999999998</v>
      </c>
      <c r="JN52" s="163">
        <v>52.631999999999998</v>
      </c>
      <c r="JO52" s="163">
        <v>2.9676</v>
      </c>
      <c r="JP52" s="163">
        <v>3.6031</v>
      </c>
      <c r="JQ52" s="163">
        <v>49.716000000000001</v>
      </c>
      <c r="JR52" s="163">
        <v>49.728999999999999</v>
      </c>
      <c r="JS52" s="163">
        <v>49.424999999999997</v>
      </c>
      <c r="JT52" s="164">
        <v>46.898000000000003</v>
      </c>
      <c r="JU52" s="163">
        <v>-14.8</v>
      </c>
      <c r="JV52" s="163">
        <v>19.954000000000001</v>
      </c>
      <c r="JW52" s="163">
        <v>8.7200000000000006</v>
      </c>
      <c r="JX52" s="163">
        <v>8.6998999999999995</v>
      </c>
      <c r="JY52" s="163">
        <v>-33.198</v>
      </c>
      <c r="JZ52" s="163">
        <v>74.332999999999998</v>
      </c>
      <c r="KA52" s="163">
        <v>50.106999999999999</v>
      </c>
      <c r="KB52" s="163">
        <v>-34.176000000000002</v>
      </c>
      <c r="KC52" s="163">
        <v>-72.231999999999999</v>
      </c>
      <c r="KD52" s="163">
        <v>38.372</v>
      </c>
      <c r="KE52" s="163">
        <v>34.484000000000002</v>
      </c>
      <c r="KF52" s="163">
        <v>6.8</v>
      </c>
      <c r="KG52" s="163">
        <v>-7</v>
      </c>
      <c r="KH52" s="163">
        <v>0</v>
      </c>
      <c r="KI52" s="163">
        <v>170.12</v>
      </c>
    </row>
    <row r="53" spans="1:295" ht="18" customHeight="1" x14ac:dyDescent="0.3">
      <c r="A53" s="160" t="s">
        <v>60</v>
      </c>
      <c r="B53" s="160" t="s">
        <v>816</v>
      </c>
      <c r="C53" s="163">
        <v>0</v>
      </c>
      <c r="D53" s="163">
        <v>22.792999999999999</v>
      </c>
      <c r="E53" s="163">
        <v>-45.598999999999997</v>
      </c>
      <c r="F53" s="163">
        <v>-32.963000000000001</v>
      </c>
      <c r="G53" s="163">
        <v>33.886000000000003</v>
      </c>
      <c r="H53" s="163">
        <v>0</v>
      </c>
      <c r="I53" s="163">
        <v>67.873000000000005</v>
      </c>
      <c r="J53" s="163">
        <v>-128.15</v>
      </c>
      <c r="K53" s="163">
        <v>57.609000000000002</v>
      </c>
      <c r="L53" s="163">
        <v>29.323</v>
      </c>
      <c r="M53" s="163">
        <v>28.506</v>
      </c>
      <c r="N53" s="163">
        <v>-24.42</v>
      </c>
      <c r="O53" s="163">
        <v>-32.356999999999999</v>
      </c>
      <c r="P53" s="163">
        <v>26.399000000000001</v>
      </c>
      <c r="Q53" s="163">
        <v>10.763</v>
      </c>
      <c r="R53" s="163">
        <v>-26.399000000000001</v>
      </c>
      <c r="S53" s="163">
        <v>13.231</v>
      </c>
      <c r="T53" s="163">
        <v>258.38</v>
      </c>
      <c r="U53" s="163">
        <v>8.9215999999999998</v>
      </c>
      <c r="V53" s="163">
        <v>9.1882999999999999</v>
      </c>
      <c r="W53" s="163">
        <v>15.098000000000001</v>
      </c>
      <c r="X53" s="163">
        <v>0</v>
      </c>
      <c r="Y53" s="163">
        <v>13.967000000000001</v>
      </c>
      <c r="Z53" s="163">
        <v>7.8350999999999997</v>
      </c>
      <c r="AA53" s="164">
        <v>13.19</v>
      </c>
      <c r="AB53" s="163">
        <v>113</v>
      </c>
      <c r="AC53" s="163">
        <v>-71.138999999999996</v>
      </c>
      <c r="AD53" s="163">
        <v>-71.72</v>
      </c>
      <c r="AE53" s="163">
        <v>20.484999999999999</v>
      </c>
      <c r="AF53" s="163">
        <v>24.42</v>
      </c>
      <c r="AG53" s="163">
        <v>30.8</v>
      </c>
      <c r="AH53" s="163">
        <v>9.3009000000000004</v>
      </c>
      <c r="AI53" s="163">
        <v>0.189</v>
      </c>
      <c r="AJ53" s="163">
        <v>-66.72</v>
      </c>
      <c r="AK53" s="163">
        <v>-66.75</v>
      </c>
      <c r="AL53" s="163">
        <v>-57.158999999999999</v>
      </c>
      <c r="AM53" s="163">
        <v>67.430000000000007</v>
      </c>
      <c r="AN53" s="163">
        <v>67.62</v>
      </c>
      <c r="AO53" s="163">
        <v>17.422999999999998</v>
      </c>
      <c r="AP53" s="163">
        <v>-3.1196000000000002</v>
      </c>
      <c r="AQ53" s="163">
        <v>71.266999999999996</v>
      </c>
      <c r="AR53" s="163">
        <v>73.566999999999993</v>
      </c>
      <c r="AS53" s="163">
        <v>31.437999999999999</v>
      </c>
      <c r="AT53" s="163">
        <v>-56.932000000000002</v>
      </c>
      <c r="AU53" s="163">
        <v>-56.054000000000002</v>
      </c>
      <c r="AV53" s="163">
        <v>6.2035999999999998</v>
      </c>
      <c r="AW53" s="163">
        <v>6.4866999999999999</v>
      </c>
      <c r="AX53" s="163">
        <v>0</v>
      </c>
      <c r="AY53" s="163">
        <v>97.254000000000005</v>
      </c>
      <c r="AZ53" s="163">
        <v>0</v>
      </c>
      <c r="BA53" s="163">
        <v>0.87490000000000001</v>
      </c>
      <c r="BB53" s="163">
        <v>-425.13</v>
      </c>
      <c r="BC53" s="163">
        <v>4.3917000000000002</v>
      </c>
      <c r="BD53" s="163">
        <v>0</v>
      </c>
      <c r="BE53" s="163">
        <v>0</v>
      </c>
      <c r="BF53" s="163">
        <v>62.305999999999997</v>
      </c>
      <c r="BG53" s="163">
        <v>61.088000000000001</v>
      </c>
      <c r="BH53" s="163">
        <v>-4.9785000000000004</v>
      </c>
      <c r="BI53" s="163">
        <v>-67.102000000000004</v>
      </c>
      <c r="BJ53" s="163">
        <v>-60.664999999999999</v>
      </c>
      <c r="BK53" s="163">
        <v>8.1166999999999998</v>
      </c>
      <c r="BL53" s="163">
        <v>7.2275999999999998</v>
      </c>
      <c r="BM53" s="163">
        <v>4.9821999999999997</v>
      </c>
      <c r="BN53" s="163">
        <v>462.05</v>
      </c>
      <c r="BO53" s="163">
        <v>110.81</v>
      </c>
      <c r="BP53" s="163">
        <v>110.53</v>
      </c>
      <c r="BQ53" s="163">
        <v>-403.63</v>
      </c>
      <c r="BR53" s="163">
        <v>485.45</v>
      </c>
      <c r="BS53" s="163">
        <v>40.976999999999997</v>
      </c>
      <c r="BT53" s="163">
        <v>-116.43</v>
      </c>
      <c r="BU53" s="163">
        <v>118.44</v>
      </c>
      <c r="BV53" s="163">
        <v>100.86</v>
      </c>
      <c r="BW53" s="163">
        <v>28.048999999999999</v>
      </c>
      <c r="BX53" s="163">
        <v>28.52</v>
      </c>
      <c r="BY53" s="163">
        <v>67.028999999999996</v>
      </c>
      <c r="BZ53" s="163">
        <v>80.209000000000003</v>
      </c>
      <c r="CA53" s="163">
        <v>-56.658999999999999</v>
      </c>
      <c r="CB53" s="163">
        <v>-55.720999999999997</v>
      </c>
      <c r="CC53" s="163">
        <v>128.75</v>
      </c>
      <c r="CD53" s="163">
        <v>128.68</v>
      </c>
      <c r="CE53" s="163">
        <v>22.977</v>
      </c>
      <c r="CF53" s="163">
        <v>-121.84</v>
      </c>
      <c r="CG53" s="163">
        <v>-122.21</v>
      </c>
      <c r="CH53" s="163">
        <v>18.835999999999999</v>
      </c>
      <c r="CI53" s="163">
        <v>-87.304000000000002</v>
      </c>
      <c r="CJ53" s="163">
        <v>19.57</v>
      </c>
      <c r="CK53" s="163">
        <v>25.984999999999999</v>
      </c>
      <c r="CL53" s="163">
        <v>28.7</v>
      </c>
      <c r="CM53" s="163">
        <v>175.1</v>
      </c>
      <c r="CN53" s="163">
        <v>-16.649000000000001</v>
      </c>
      <c r="CO53" s="163">
        <v>19.567</v>
      </c>
      <c r="CP53" s="163">
        <v>18.556000000000001</v>
      </c>
      <c r="CQ53" s="163">
        <v>20.323</v>
      </c>
      <c r="CR53" s="163">
        <v>11.278</v>
      </c>
      <c r="CS53" s="163">
        <v>12.141</v>
      </c>
      <c r="CT53" s="163">
        <v>1</v>
      </c>
      <c r="CU53" s="163">
        <v>-66.183999999999997</v>
      </c>
      <c r="CV53" s="163">
        <v>5.2423999999999999</v>
      </c>
      <c r="CW53" s="163">
        <v>17.065000000000001</v>
      </c>
      <c r="CX53" s="163">
        <v>47.959000000000003</v>
      </c>
      <c r="CY53" s="163">
        <v>81.33</v>
      </c>
      <c r="CZ53" s="163">
        <v>48.756999999999998</v>
      </c>
      <c r="DA53" s="163">
        <v>45.853999999999999</v>
      </c>
      <c r="DB53" s="163">
        <v>-34.770000000000003</v>
      </c>
      <c r="DC53" s="163">
        <v>-2.3862999999999999</v>
      </c>
      <c r="DD53" s="163">
        <v>88.221999999999994</v>
      </c>
      <c r="DE53" s="163">
        <v>86.96</v>
      </c>
      <c r="DF53" s="163">
        <v>-134.07</v>
      </c>
      <c r="DG53" s="163">
        <v>1E-4</v>
      </c>
      <c r="DH53" s="163">
        <v>-21.152000000000001</v>
      </c>
      <c r="DI53" s="163">
        <v>-107.5</v>
      </c>
      <c r="DJ53" s="163">
        <v>-107.4</v>
      </c>
      <c r="DK53" s="163">
        <v>30.945</v>
      </c>
      <c r="DL53" s="163">
        <v>52.156999999999996</v>
      </c>
      <c r="DM53" s="163">
        <v>72.34</v>
      </c>
      <c r="DN53" s="163">
        <v>75.603999999999999</v>
      </c>
      <c r="DO53" s="163">
        <v>51.75</v>
      </c>
      <c r="DP53" s="163">
        <v>-10.71</v>
      </c>
      <c r="DQ53" s="163">
        <v>59.912999999999997</v>
      </c>
      <c r="DR53" s="163">
        <v>132.82</v>
      </c>
      <c r="DS53" s="163">
        <v>-17.89</v>
      </c>
      <c r="DT53" s="163">
        <v>-18.11</v>
      </c>
      <c r="DU53" s="163">
        <v>105.9</v>
      </c>
      <c r="DV53" s="163">
        <v>74.489999999999995</v>
      </c>
      <c r="DW53" s="163">
        <v>134.21</v>
      </c>
      <c r="DX53" s="163">
        <v>132.87</v>
      </c>
      <c r="DY53" s="163">
        <v>-36.701999999999998</v>
      </c>
      <c r="DZ53" s="163">
        <v>-36.363</v>
      </c>
      <c r="EA53" s="163">
        <v>224.58</v>
      </c>
      <c r="EB53" s="163">
        <v>177.59</v>
      </c>
      <c r="EC53" s="163">
        <v>172.06</v>
      </c>
      <c r="ED53" s="163">
        <v>175.04</v>
      </c>
      <c r="EE53" s="163">
        <v>67.918999999999997</v>
      </c>
      <c r="EF53" s="163">
        <v>54.334000000000003</v>
      </c>
      <c r="EG53" s="163">
        <v>-21.326000000000001</v>
      </c>
      <c r="EH53" s="163">
        <v>413.79</v>
      </c>
      <c r="EI53" s="163">
        <v>160.84</v>
      </c>
      <c r="EJ53" s="163">
        <v>0</v>
      </c>
      <c r="EK53" s="163">
        <v>-27.335000000000001</v>
      </c>
      <c r="EL53" s="163">
        <v>-25.742999999999999</v>
      </c>
      <c r="EM53" s="163">
        <v>0</v>
      </c>
      <c r="EN53" s="163">
        <v>-30.094000000000001</v>
      </c>
      <c r="EO53" s="163">
        <v>-28.201000000000001</v>
      </c>
      <c r="EP53" s="163">
        <v>147.51</v>
      </c>
      <c r="EQ53" s="163">
        <v>-49.335000000000001</v>
      </c>
      <c r="ER53" s="163">
        <v>-50.198999999999998</v>
      </c>
      <c r="ES53" s="163">
        <v>-22.905999999999999</v>
      </c>
      <c r="ET53" s="163">
        <v>0</v>
      </c>
      <c r="EU53" s="163">
        <v>-8.6300000000000008</v>
      </c>
      <c r="EV53" s="163">
        <v>123</v>
      </c>
      <c r="EW53" s="163">
        <v>10.224</v>
      </c>
      <c r="EX53" s="163">
        <v>-99.947999999999993</v>
      </c>
      <c r="EY53" s="163">
        <v>-36.405000000000001</v>
      </c>
      <c r="EZ53" s="163">
        <v>-35.908999999999999</v>
      </c>
      <c r="FA53" s="163">
        <v>7.2173999999999996</v>
      </c>
      <c r="FB53" s="163">
        <v>-50.707999999999998</v>
      </c>
      <c r="FC53" s="163">
        <v>0</v>
      </c>
      <c r="FD53" s="163">
        <v>22.716000000000001</v>
      </c>
      <c r="FE53" s="163">
        <v>0</v>
      </c>
      <c r="FF53" s="163">
        <v>0</v>
      </c>
      <c r="FG53" s="163">
        <v>38.725999999999999</v>
      </c>
      <c r="FH53" s="163">
        <v>39.311999999999998</v>
      </c>
      <c r="FI53" s="163">
        <v>38.100999999999999</v>
      </c>
      <c r="FJ53" s="163">
        <v>56.6</v>
      </c>
      <c r="FK53" s="163">
        <v>56.265000000000001</v>
      </c>
      <c r="FL53" s="163">
        <v>-113.2</v>
      </c>
      <c r="FM53" s="163">
        <v>38.454999999999998</v>
      </c>
      <c r="FN53" s="163">
        <v>38.396000000000001</v>
      </c>
      <c r="FO53" s="163">
        <v>-80.497</v>
      </c>
      <c r="FP53" s="163">
        <v>-65.265000000000001</v>
      </c>
      <c r="FQ53" s="163">
        <v>-48.17</v>
      </c>
      <c r="FR53" s="163">
        <v>-41.558999999999997</v>
      </c>
      <c r="FS53" s="163">
        <v>13.66</v>
      </c>
      <c r="FT53" s="163">
        <v>1.3051999999999999</v>
      </c>
      <c r="FU53" s="163">
        <v>-8.5699000000000005</v>
      </c>
      <c r="FV53" s="163">
        <v>14.9</v>
      </c>
      <c r="FW53" s="163">
        <v>-49.634</v>
      </c>
      <c r="FX53" s="163">
        <v>10.446999999999999</v>
      </c>
      <c r="FY53" s="163">
        <v>-14.013999999999999</v>
      </c>
      <c r="FZ53" s="163">
        <v>4.327</v>
      </c>
      <c r="GA53" s="163">
        <v>11.891999999999999</v>
      </c>
      <c r="GB53" s="163">
        <v>21.45</v>
      </c>
      <c r="GC53" s="163">
        <v>66.400999999999996</v>
      </c>
      <c r="GD53" s="163">
        <v>80.864999999999995</v>
      </c>
      <c r="GE53" s="163">
        <v>17.52</v>
      </c>
      <c r="GF53" s="163">
        <v>94.84</v>
      </c>
      <c r="GG53" s="163">
        <v>30.899000000000001</v>
      </c>
      <c r="GH53" s="163">
        <v>-21.532</v>
      </c>
      <c r="GI53" s="163">
        <v>-1.5256000000000001</v>
      </c>
      <c r="GJ53" s="163">
        <v>1.7877000000000001</v>
      </c>
      <c r="GK53" s="163">
        <v>2.2338</v>
      </c>
      <c r="GL53" s="163">
        <v>6.3799999999999996E-2</v>
      </c>
      <c r="GM53" s="163">
        <v>0</v>
      </c>
      <c r="GN53" s="163">
        <v>-16.376000000000001</v>
      </c>
      <c r="GO53" s="163">
        <v>-36.656999999999996</v>
      </c>
      <c r="GP53" s="163">
        <v>29.99</v>
      </c>
      <c r="GQ53" s="163">
        <v>57.728999999999999</v>
      </c>
      <c r="GR53" s="163">
        <v>114.08</v>
      </c>
      <c r="GS53" s="163">
        <v>69.953000000000003</v>
      </c>
      <c r="GT53" s="163">
        <v>-170.08</v>
      </c>
      <c r="GU53" s="163">
        <v>-22.905000000000001</v>
      </c>
      <c r="GV53" s="163">
        <v>38.676000000000002</v>
      </c>
      <c r="GW53" s="163">
        <v>-46.781999999999996</v>
      </c>
      <c r="GX53" s="163">
        <v>11.064</v>
      </c>
      <c r="GY53" s="163">
        <v>4.1894999999999998</v>
      </c>
      <c r="GZ53" s="163">
        <v>3.8919000000000001</v>
      </c>
      <c r="HA53" s="163">
        <v>13</v>
      </c>
      <c r="HB53" s="163">
        <v>230.53</v>
      </c>
      <c r="HC53" s="163">
        <v>229.19</v>
      </c>
      <c r="HD53" s="163">
        <v>284.10000000000002</v>
      </c>
      <c r="HE53" s="163">
        <v>-281.2</v>
      </c>
      <c r="HF53" s="163">
        <v>-493.9</v>
      </c>
      <c r="HG53" s="163">
        <v>495.51</v>
      </c>
      <c r="HH53" s="163">
        <v>494.57</v>
      </c>
      <c r="HI53" s="163">
        <v>-218.73</v>
      </c>
      <c r="HJ53" s="163">
        <v>-217.13</v>
      </c>
      <c r="HK53" s="163">
        <v>-49.817</v>
      </c>
      <c r="HL53" s="163">
        <v>-39.988</v>
      </c>
      <c r="HM53" s="163">
        <v>74.540000000000006</v>
      </c>
      <c r="HN53" s="163">
        <v>74.650000000000006</v>
      </c>
      <c r="HO53" s="163">
        <v>-166.58</v>
      </c>
      <c r="HP53" s="163">
        <v>-167.13</v>
      </c>
      <c r="HQ53" s="163">
        <v>70.799000000000007</v>
      </c>
      <c r="HR53" s="163">
        <v>70.766000000000005</v>
      </c>
      <c r="HS53" s="163">
        <v>-30.055</v>
      </c>
      <c r="HT53" s="163">
        <v>-30.033000000000001</v>
      </c>
      <c r="HU53" s="163">
        <v>115.83</v>
      </c>
      <c r="HV53" s="163">
        <v>115.54</v>
      </c>
      <c r="HW53" s="163">
        <v>57.9</v>
      </c>
      <c r="HX53" s="163">
        <v>58.098999999999997</v>
      </c>
      <c r="HY53" s="163">
        <v>22.314</v>
      </c>
      <c r="HZ53" s="163">
        <v>30.399000000000001</v>
      </c>
      <c r="IA53" s="163">
        <v>-352.05</v>
      </c>
      <c r="IB53" s="163">
        <v>111.41</v>
      </c>
      <c r="IC53" s="163">
        <v>110.79</v>
      </c>
      <c r="ID53" s="163">
        <v>15.6</v>
      </c>
      <c r="IE53" s="163">
        <v>12.398999999999999</v>
      </c>
      <c r="IF53" s="163">
        <v>-60.798999999999999</v>
      </c>
      <c r="IG53" s="163">
        <v>-60.798999999999999</v>
      </c>
      <c r="IH53" s="163">
        <v>1.6004</v>
      </c>
      <c r="II53" s="163">
        <v>1.3852</v>
      </c>
      <c r="IJ53" s="163">
        <v>-484.85</v>
      </c>
      <c r="IK53" s="163">
        <v>-220.53</v>
      </c>
      <c r="IL53" s="163">
        <v>467.71</v>
      </c>
      <c r="IM53" s="163">
        <v>384.56</v>
      </c>
      <c r="IN53" s="163">
        <v>13.457000000000001</v>
      </c>
      <c r="IO53" s="163">
        <v>-375.28</v>
      </c>
      <c r="IP53" s="163">
        <v>377.2</v>
      </c>
      <c r="IQ53" s="163">
        <v>-152.29</v>
      </c>
      <c r="IR53" s="163">
        <v>-234.99</v>
      </c>
      <c r="IS53" s="163">
        <v>-365.56</v>
      </c>
      <c r="IT53" s="163">
        <v>105.57</v>
      </c>
      <c r="IU53" s="163">
        <v>108.5</v>
      </c>
      <c r="IV53" s="163">
        <v>152.82</v>
      </c>
      <c r="IW53" s="163">
        <v>-457.62</v>
      </c>
      <c r="IX53" s="163">
        <v>234.05</v>
      </c>
      <c r="IY53" s="163">
        <v>-218.55</v>
      </c>
      <c r="IZ53" s="163">
        <v>218.65</v>
      </c>
      <c r="JA53" s="163">
        <v>-7.9363000000000001</v>
      </c>
      <c r="JB53" s="163">
        <v>30.954999999999998</v>
      </c>
      <c r="JC53" s="163">
        <v>25.36</v>
      </c>
      <c r="JD53" s="163">
        <v>5.2160000000000002</v>
      </c>
      <c r="JE53" s="163">
        <v>5.2058999999999997</v>
      </c>
      <c r="JF53" s="163">
        <v>-25.52</v>
      </c>
      <c r="JG53" s="163">
        <v>11.439</v>
      </c>
      <c r="JH53" s="163">
        <v>9.2868999999999993</v>
      </c>
      <c r="JI53" s="163">
        <v>-12.129</v>
      </c>
      <c r="JJ53" s="163">
        <v>-42.100999999999999</v>
      </c>
      <c r="JK53" s="163">
        <v>-12.068</v>
      </c>
      <c r="JL53" s="163">
        <v>41.9</v>
      </c>
      <c r="JM53" s="163">
        <v>52.02</v>
      </c>
      <c r="JN53" s="163">
        <v>53.097999999999999</v>
      </c>
      <c r="JO53" s="163">
        <v>8.8827999999999996</v>
      </c>
      <c r="JP53" s="163">
        <v>10.535</v>
      </c>
      <c r="JQ53" s="163">
        <v>49.774999999999999</v>
      </c>
      <c r="JR53" s="163">
        <v>49.213000000000001</v>
      </c>
      <c r="JS53" s="163">
        <v>50.710999999999999</v>
      </c>
      <c r="JT53" s="164">
        <v>47.639000000000003</v>
      </c>
      <c r="JU53" s="163">
        <v>-11.1</v>
      </c>
      <c r="JV53" s="163">
        <v>21.422999999999998</v>
      </c>
      <c r="JW53" s="163">
        <v>8.0998999999999999</v>
      </c>
      <c r="JX53" s="163">
        <v>8.6998999999999995</v>
      </c>
      <c r="JY53" s="163">
        <v>-32.848999999999997</v>
      </c>
      <c r="JZ53" s="163">
        <v>76.004999999999995</v>
      </c>
      <c r="KA53" s="163">
        <v>50.481000000000002</v>
      </c>
      <c r="KB53" s="163">
        <v>-33.055</v>
      </c>
      <c r="KC53" s="163">
        <v>-74.102000000000004</v>
      </c>
      <c r="KD53" s="163">
        <v>39.350999999999999</v>
      </c>
      <c r="KE53" s="163">
        <v>34.473999999999997</v>
      </c>
      <c r="KF53" s="163">
        <v>4.3</v>
      </c>
      <c r="KG53" s="163">
        <v>-3</v>
      </c>
      <c r="KH53" s="163">
        <v>0</v>
      </c>
      <c r="KI53" s="163">
        <v>163.72</v>
      </c>
    </row>
    <row r="54" spans="1:295" ht="18" customHeight="1" x14ac:dyDescent="0.3">
      <c r="A54" s="160" t="s">
        <v>60</v>
      </c>
      <c r="B54" s="160" t="s">
        <v>817</v>
      </c>
      <c r="C54" s="163">
        <v>0</v>
      </c>
      <c r="D54" s="163">
        <v>21.411999999999999</v>
      </c>
      <c r="E54" s="163">
        <v>-42.756</v>
      </c>
      <c r="F54" s="163">
        <v>-33.182000000000002</v>
      </c>
      <c r="G54" s="163">
        <v>31.634</v>
      </c>
      <c r="H54" s="163">
        <v>0</v>
      </c>
      <c r="I54" s="163">
        <v>62.912999999999997</v>
      </c>
      <c r="J54" s="163">
        <v>-119.41</v>
      </c>
      <c r="K54" s="163">
        <v>54.341000000000001</v>
      </c>
      <c r="L54" s="163">
        <v>27.411000000000001</v>
      </c>
      <c r="M54" s="163">
        <v>26.675999999999998</v>
      </c>
      <c r="N54" s="163">
        <v>-19.978999999999999</v>
      </c>
      <c r="O54" s="163">
        <v>-28.747</v>
      </c>
      <c r="P54" s="163">
        <v>24.2</v>
      </c>
      <c r="Q54" s="163">
        <v>9.1079000000000008</v>
      </c>
      <c r="R54" s="163">
        <v>-22</v>
      </c>
      <c r="S54" s="163">
        <v>13.366</v>
      </c>
      <c r="T54" s="163">
        <v>244</v>
      </c>
      <c r="U54" s="163">
        <v>7.7605000000000004</v>
      </c>
      <c r="V54" s="163">
        <v>8.0365000000000002</v>
      </c>
      <c r="W54" s="163">
        <v>12.647</v>
      </c>
      <c r="X54" s="163">
        <v>0</v>
      </c>
      <c r="Y54" s="163">
        <v>14.064</v>
      </c>
      <c r="Z54" s="163">
        <v>7.1997</v>
      </c>
      <c r="AA54" s="164">
        <v>16.260000000000002</v>
      </c>
      <c r="AB54" s="163">
        <v>113</v>
      </c>
      <c r="AC54" s="163">
        <v>-68.099000000000004</v>
      </c>
      <c r="AD54" s="163">
        <v>-68.028999999999996</v>
      </c>
      <c r="AE54" s="163">
        <v>19.670999999999999</v>
      </c>
      <c r="AF54" s="163">
        <v>22.2</v>
      </c>
      <c r="AG54" s="163">
        <v>26.4</v>
      </c>
      <c r="AH54" s="163">
        <v>8.0310000000000006</v>
      </c>
      <c r="AI54" s="163">
        <v>0.18099999999999999</v>
      </c>
      <c r="AJ54" s="163">
        <v>-63.63</v>
      </c>
      <c r="AK54" s="163">
        <v>-64.25</v>
      </c>
      <c r="AL54" s="163">
        <v>-57.569000000000003</v>
      </c>
      <c r="AM54" s="163">
        <v>64.510000000000005</v>
      </c>
      <c r="AN54" s="163">
        <v>64.849000000000004</v>
      </c>
      <c r="AO54" s="163">
        <v>15.916</v>
      </c>
      <c r="AP54" s="163">
        <v>-2.2997999999999998</v>
      </c>
      <c r="AQ54" s="163">
        <v>65.67</v>
      </c>
      <c r="AR54" s="163">
        <v>67.709999999999994</v>
      </c>
      <c r="AS54" s="163">
        <v>30.052</v>
      </c>
      <c r="AT54" s="163">
        <v>-54.387</v>
      </c>
      <c r="AU54" s="163">
        <v>-53.765999999999998</v>
      </c>
      <c r="AV54" s="163">
        <v>6.8041</v>
      </c>
      <c r="AW54" s="163">
        <v>6.4203999999999999</v>
      </c>
      <c r="AX54" s="163">
        <v>0</v>
      </c>
      <c r="AY54" s="163">
        <v>91.628</v>
      </c>
      <c r="AZ54" s="163">
        <v>0</v>
      </c>
      <c r="BA54" s="163">
        <v>-1.4039999999999999</v>
      </c>
      <c r="BB54" s="163">
        <v>-386.6</v>
      </c>
      <c r="BC54" s="163">
        <v>4.3917000000000002</v>
      </c>
      <c r="BD54" s="163">
        <v>0</v>
      </c>
      <c r="BE54" s="163">
        <v>0</v>
      </c>
      <c r="BF54" s="163">
        <v>60.046999999999997</v>
      </c>
      <c r="BG54" s="163">
        <v>58.719000000000001</v>
      </c>
      <c r="BH54" s="163">
        <v>-5.0098000000000003</v>
      </c>
      <c r="BI54" s="163">
        <v>-67.102000000000004</v>
      </c>
      <c r="BJ54" s="163">
        <v>-55.564999999999998</v>
      </c>
      <c r="BK54" s="163">
        <v>7.4706000000000001</v>
      </c>
      <c r="BL54" s="163">
        <v>6.4229000000000003</v>
      </c>
      <c r="BM54" s="163">
        <v>4.4088000000000003</v>
      </c>
      <c r="BN54" s="163">
        <v>422.58</v>
      </c>
      <c r="BO54" s="163">
        <v>87.771000000000001</v>
      </c>
      <c r="BP54" s="163">
        <v>88.167000000000002</v>
      </c>
      <c r="BQ54" s="163">
        <v>-329.7</v>
      </c>
      <c r="BR54" s="163">
        <v>447.24</v>
      </c>
      <c r="BS54" s="163">
        <v>40.976999999999997</v>
      </c>
      <c r="BT54" s="163">
        <v>-113.55</v>
      </c>
      <c r="BU54" s="163">
        <v>118.79</v>
      </c>
      <c r="BV54" s="163">
        <v>93.807000000000002</v>
      </c>
      <c r="BW54" s="163">
        <v>26.219000000000001</v>
      </c>
      <c r="BX54" s="163">
        <v>25.69</v>
      </c>
      <c r="BY54" s="163">
        <v>62.848999999999997</v>
      </c>
      <c r="BZ54" s="163">
        <v>77.62</v>
      </c>
      <c r="CA54" s="163">
        <v>-59.74</v>
      </c>
      <c r="CB54" s="163">
        <v>-58.668999999999997</v>
      </c>
      <c r="CC54" s="163">
        <v>131.72</v>
      </c>
      <c r="CD54" s="163">
        <v>131.61000000000001</v>
      </c>
      <c r="CE54" s="163">
        <v>23.925000000000001</v>
      </c>
      <c r="CF54" s="163">
        <v>-112.93</v>
      </c>
      <c r="CG54" s="163">
        <v>-112.68</v>
      </c>
      <c r="CH54" s="163">
        <v>16.486000000000001</v>
      </c>
      <c r="CI54" s="163">
        <v>-81.834000000000003</v>
      </c>
      <c r="CJ54" s="163">
        <v>19.57</v>
      </c>
      <c r="CK54" s="163">
        <v>25.984999999999999</v>
      </c>
      <c r="CL54" s="163">
        <v>22.399000000000001</v>
      </c>
      <c r="CM54" s="163">
        <v>164.1</v>
      </c>
      <c r="CN54" s="163">
        <v>-15.92</v>
      </c>
      <c r="CO54" s="163">
        <v>19.370999999999999</v>
      </c>
      <c r="CP54" s="163">
        <v>18.588000000000001</v>
      </c>
      <c r="CQ54" s="163">
        <v>20.053000000000001</v>
      </c>
      <c r="CR54" s="163">
        <v>7.0853999999999999</v>
      </c>
      <c r="CS54" s="163">
        <v>7.4246999999999996</v>
      </c>
      <c r="CT54" s="163">
        <v>1</v>
      </c>
      <c r="CU54" s="163">
        <v>-52.438000000000002</v>
      </c>
      <c r="CV54" s="163">
        <v>-1.2035</v>
      </c>
      <c r="CW54" s="163">
        <v>15.97</v>
      </c>
      <c r="CX54" s="163">
        <v>41.79</v>
      </c>
      <c r="CY54" s="163">
        <v>77.239000000000004</v>
      </c>
      <c r="CZ54" s="163">
        <v>45.71</v>
      </c>
      <c r="DA54" s="163">
        <v>43.51</v>
      </c>
      <c r="DB54" s="163">
        <v>-33.399000000000001</v>
      </c>
      <c r="DC54" s="163">
        <v>-2.3862999999999999</v>
      </c>
      <c r="DD54" s="163">
        <v>81.995000000000005</v>
      </c>
      <c r="DE54" s="163">
        <v>80.393000000000001</v>
      </c>
      <c r="DF54" s="163">
        <v>-126.25</v>
      </c>
      <c r="DG54" s="163">
        <v>0</v>
      </c>
      <c r="DH54" s="163">
        <v>-20.268999999999998</v>
      </c>
      <c r="DI54" s="163">
        <v>-99.9</v>
      </c>
      <c r="DJ54" s="163">
        <v>-100.3</v>
      </c>
      <c r="DK54" s="163">
        <v>31.312999999999999</v>
      </c>
      <c r="DL54" s="163">
        <v>48.055999999999997</v>
      </c>
      <c r="DM54" s="163">
        <v>67.174000000000007</v>
      </c>
      <c r="DN54" s="163">
        <v>69.744</v>
      </c>
      <c r="DO54" s="163">
        <v>48.07</v>
      </c>
      <c r="DP54" s="163">
        <v>-9.81</v>
      </c>
      <c r="DQ54" s="163">
        <v>58.427999999999997</v>
      </c>
      <c r="DR54" s="163">
        <v>123.41</v>
      </c>
      <c r="DS54" s="163">
        <v>-18.36</v>
      </c>
      <c r="DT54" s="163">
        <v>-18.43</v>
      </c>
      <c r="DU54" s="163">
        <v>100.73</v>
      </c>
      <c r="DV54" s="163">
        <v>71.28</v>
      </c>
      <c r="DW54" s="163">
        <v>123.36</v>
      </c>
      <c r="DX54" s="163">
        <v>124.41</v>
      </c>
      <c r="DY54" s="163">
        <v>-40.091999999999999</v>
      </c>
      <c r="DZ54" s="163">
        <v>-39.545000000000002</v>
      </c>
      <c r="EA54" s="163">
        <v>208.58</v>
      </c>
      <c r="EB54" s="163">
        <v>163.91</v>
      </c>
      <c r="EC54" s="163">
        <v>156.97</v>
      </c>
      <c r="ED54" s="163">
        <v>158.99</v>
      </c>
      <c r="EE54" s="163">
        <v>64.685000000000002</v>
      </c>
      <c r="EF54" s="163">
        <v>52.115000000000002</v>
      </c>
      <c r="EG54" s="163">
        <v>-21.131</v>
      </c>
      <c r="EH54" s="163">
        <v>337.75</v>
      </c>
      <c r="EI54" s="163">
        <v>143.76</v>
      </c>
      <c r="EJ54" s="163">
        <v>0</v>
      </c>
      <c r="EK54" s="163">
        <v>-26.92</v>
      </c>
      <c r="EL54" s="163">
        <v>-25.138999999999999</v>
      </c>
      <c r="EM54" s="163">
        <v>0</v>
      </c>
      <c r="EN54" s="163">
        <v>-29.821000000000002</v>
      </c>
      <c r="EO54" s="163">
        <v>-27.922999999999998</v>
      </c>
      <c r="EP54" s="163">
        <v>172.09</v>
      </c>
      <c r="EQ54" s="163">
        <v>-54.036999999999999</v>
      </c>
      <c r="ER54" s="163">
        <v>-55.073</v>
      </c>
      <c r="ES54" s="163">
        <v>-21.692</v>
      </c>
      <c r="ET54" s="163">
        <v>16.029</v>
      </c>
      <c r="EU54" s="163">
        <v>-8.7399000000000004</v>
      </c>
      <c r="EV54" s="163">
        <v>111.9</v>
      </c>
      <c r="EW54" s="163">
        <v>9.2057000000000002</v>
      </c>
      <c r="EX54" s="163">
        <v>-96.534000000000006</v>
      </c>
      <c r="EY54" s="163">
        <v>-36.476999999999997</v>
      </c>
      <c r="EZ54" s="163">
        <v>-35.448999999999998</v>
      </c>
      <c r="FA54" s="163">
        <v>6.3769999999999998</v>
      </c>
      <c r="FB54" s="163">
        <v>-52.408999999999999</v>
      </c>
      <c r="FC54" s="163">
        <v>21.498000000000001</v>
      </c>
      <c r="FD54" s="163">
        <v>23.097000000000001</v>
      </c>
      <c r="FE54" s="163">
        <v>0</v>
      </c>
      <c r="FF54" s="163">
        <v>0</v>
      </c>
      <c r="FG54" s="163">
        <v>40.045999999999999</v>
      </c>
      <c r="FH54" s="163">
        <v>39.235999999999997</v>
      </c>
      <c r="FI54" s="163">
        <v>37.875999999999998</v>
      </c>
      <c r="FJ54" s="163">
        <v>58.777000000000001</v>
      </c>
      <c r="FK54" s="163">
        <v>59.780999999999999</v>
      </c>
      <c r="FL54" s="163">
        <v>-128.1</v>
      </c>
      <c r="FM54" s="163">
        <v>42.103999999999999</v>
      </c>
      <c r="FN54" s="163">
        <v>41.848999999999997</v>
      </c>
      <c r="FO54" s="163">
        <v>-86.900999999999996</v>
      </c>
      <c r="FP54" s="163">
        <v>-70.613</v>
      </c>
      <c r="FQ54" s="163">
        <v>-50.616</v>
      </c>
      <c r="FR54" s="163">
        <v>-42.219000000000001</v>
      </c>
      <c r="FS54" s="163">
        <v>13.776999999999999</v>
      </c>
      <c r="FT54" s="163">
        <v>1.1856</v>
      </c>
      <c r="FU54" s="163">
        <v>-8.6399000000000008</v>
      </c>
      <c r="FV54" s="163">
        <v>13.94</v>
      </c>
      <c r="FW54" s="163">
        <v>-52.61</v>
      </c>
      <c r="FX54" s="163">
        <v>10.445</v>
      </c>
      <c r="FY54" s="163">
        <v>-14.499000000000001</v>
      </c>
      <c r="FZ54" s="163">
        <v>4.3838999999999997</v>
      </c>
      <c r="GA54" s="163">
        <v>11.475</v>
      </c>
      <c r="GB54" s="163">
        <v>20.25</v>
      </c>
      <c r="GC54" s="163">
        <v>72.707999999999998</v>
      </c>
      <c r="GD54" s="163">
        <v>86.775000000000006</v>
      </c>
      <c r="GE54" s="163">
        <v>16.53</v>
      </c>
      <c r="GF54" s="163">
        <v>90.724999999999994</v>
      </c>
      <c r="GG54" s="163">
        <v>34</v>
      </c>
      <c r="GH54" s="163">
        <v>-20.646999999999998</v>
      </c>
      <c r="GI54" s="163">
        <v>-2.8734999999999999</v>
      </c>
      <c r="GJ54" s="163">
        <v>3.1288999999999998</v>
      </c>
      <c r="GK54" s="163">
        <v>1.998</v>
      </c>
      <c r="GL54" s="163">
        <v>6.3799999999999996E-2</v>
      </c>
      <c r="GM54" s="163">
        <v>0</v>
      </c>
      <c r="GN54" s="163">
        <v>-15.006</v>
      </c>
      <c r="GO54" s="163">
        <v>-32.536999999999999</v>
      </c>
      <c r="GP54" s="163">
        <v>29.99</v>
      </c>
      <c r="GQ54" s="163">
        <v>50.838999999999999</v>
      </c>
      <c r="GR54" s="163">
        <v>111.53</v>
      </c>
      <c r="GS54" s="163">
        <v>68.198999999999998</v>
      </c>
      <c r="GT54" s="163">
        <v>-166.45</v>
      </c>
      <c r="GU54" s="163">
        <v>-21.335000000000001</v>
      </c>
      <c r="GV54" s="163">
        <v>35.585000000000001</v>
      </c>
      <c r="GW54" s="163">
        <v>-40.53</v>
      </c>
      <c r="GX54" s="163">
        <v>11.064</v>
      </c>
      <c r="GY54" s="163">
        <v>1.3573999999999999</v>
      </c>
      <c r="GZ54" s="163">
        <v>0.98089999999999999</v>
      </c>
      <c r="HA54" s="163">
        <v>13</v>
      </c>
      <c r="HB54" s="163">
        <v>226.08</v>
      </c>
      <c r="HC54" s="163">
        <v>227.35</v>
      </c>
      <c r="HD54" s="163">
        <v>283.3</v>
      </c>
      <c r="HE54" s="163">
        <v>-281.76</v>
      </c>
      <c r="HF54" s="163">
        <v>-504.24</v>
      </c>
      <c r="HG54" s="163">
        <v>508.85</v>
      </c>
      <c r="HH54" s="163">
        <v>503.33</v>
      </c>
      <c r="HI54" s="163">
        <v>-214.99</v>
      </c>
      <c r="HJ54" s="163">
        <v>-212.05</v>
      </c>
      <c r="HK54" s="163">
        <v>-50.048000000000002</v>
      </c>
      <c r="HL54" s="163">
        <v>-41.052999999999997</v>
      </c>
      <c r="HM54" s="163">
        <v>69.728999999999999</v>
      </c>
      <c r="HN54" s="163">
        <v>69.855000000000004</v>
      </c>
      <c r="HO54" s="163">
        <v>-166.58</v>
      </c>
      <c r="HP54" s="163">
        <v>-162.75</v>
      </c>
      <c r="HQ54" s="163">
        <v>70.007999999999996</v>
      </c>
      <c r="HR54" s="163">
        <v>70.040999999999997</v>
      </c>
      <c r="HS54" s="163">
        <v>-25.190999999999999</v>
      </c>
      <c r="HT54" s="163">
        <v>-25.251999999999999</v>
      </c>
      <c r="HU54" s="163">
        <v>116.59</v>
      </c>
      <c r="HV54" s="163">
        <v>116.31</v>
      </c>
      <c r="HW54" s="163">
        <v>57.5</v>
      </c>
      <c r="HX54" s="163">
        <v>57.9</v>
      </c>
      <c r="HY54" s="163">
        <v>22.314</v>
      </c>
      <c r="HZ54" s="163">
        <v>29.2</v>
      </c>
      <c r="IA54" s="163">
        <v>-344.12</v>
      </c>
      <c r="IB54" s="163">
        <v>108.8</v>
      </c>
      <c r="IC54" s="163">
        <v>110</v>
      </c>
      <c r="ID54" s="163">
        <v>14.5</v>
      </c>
      <c r="IE54" s="163">
        <v>8</v>
      </c>
      <c r="IF54" s="163">
        <v>-60.598999999999997</v>
      </c>
      <c r="IG54" s="163">
        <v>-60.5</v>
      </c>
      <c r="IH54" s="163">
        <v>1.6004</v>
      </c>
      <c r="II54" s="163">
        <v>1.3852</v>
      </c>
      <c r="IJ54" s="163">
        <v>-497.65</v>
      </c>
      <c r="IK54" s="163">
        <v>-195.26</v>
      </c>
      <c r="IL54" s="163">
        <v>445.43</v>
      </c>
      <c r="IM54" s="163">
        <v>366.61</v>
      </c>
      <c r="IN54" s="163">
        <v>25.478000000000002</v>
      </c>
      <c r="IO54" s="163">
        <v>-358.2</v>
      </c>
      <c r="IP54" s="163">
        <v>362.65</v>
      </c>
      <c r="IQ54" s="163">
        <v>-147.84</v>
      </c>
      <c r="IR54" s="163">
        <v>-227.65</v>
      </c>
      <c r="IS54" s="163">
        <v>-352.57</v>
      </c>
      <c r="IT54" s="163">
        <v>102.34</v>
      </c>
      <c r="IU54" s="163">
        <v>101.65</v>
      </c>
      <c r="IV54" s="163">
        <v>149.63</v>
      </c>
      <c r="IW54" s="163">
        <v>-429.75</v>
      </c>
      <c r="IX54" s="163">
        <v>229.85</v>
      </c>
      <c r="IY54" s="163">
        <v>-204.15</v>
      </c>
      <c r="IZ54" s="163">
        <v>205.5</v>
      </c>
      <c r="JA54" s="163">
        <v>-7.5655000000000001</v>
      </c>
      <c r="JB54" s="163">
        <v>30.954999999999998</v>
      </c>
      <c r="JC54" s="163">
        <v>26.559000000000001</v>
      </c>
      <c r="JD54" s="163">
        <v>5.5419</v>
      </c>
      <c r="JE54" s="163">
        <v>5.5678999999999998</v>
      </c>
      <c r="JF54" s="163">
        <v>-25.28</v>
      </c>
      <c r="JG54" s="163">
        <v>12.478999999999999</v>
      </c>
      <c r="JH54" s="163">
        <v>8.8838000000000008</v>
      </c>
      <c r="JI54" s="163">
        <v>-12.715</v>
      </c>
      <c r="JJ54" s="163">
        <v>-43.418999999999997</v>
      </c>
      <c r="JK54" s="163">
        <v>-12.568</v>
      </c>
      <c r="JL54" s="163">
        <v>44.098999999999997</v>
      </c>
      <c r="JM54" s="163">
        <v>55.945</v>
      </c>
      <c r="JN54" s="163">
        <v>54.137999999999998</v>
      </c>
      <c r="JO54" s="163">
        <v>8.7558000000000007</v>
      </c>
      <c r="JP54" s="163">
        <v>10.429</v>
      </c>
      <c r="JQ54" s="163">
        <v>45.316000000000003</v>
      </c>
      <c r="JR54" s="163">
        <v>44.920999999999999</v>
      </c>
      <c r="JS54" s="163">
        <v>46.396999999999998</v>
      </c>
      <c r="JT54" s="164">
        <v>48.042000000000002</v>
      </c>
      <c r="JU54" s="163">
        <v>-10.3</v>
      </c>
      <c r="JV54" s="163">
        <v>21.867999999999999</v>
      </c>
      <c r="JW54" s="163">
        <v>7.3998999999999997</v>
      </c>
      <c r="JX54" s="163">
        <v>8.6998999999999995</v>
      </c>
      <c r="JY54" s="163">
        <v>-34.473999999999997</v>
      </c>
      <c r="JZ54" s="163">
        <v>74.477999999999994</v>
      </c>
      <c r="KA54" s="163">
        <v>50.206000000000003</v>
      </c>
      <c r="KB54" s="163">
        <v>-33.704999999999998</v>
      </c>
      <c r="KC54" s="163">
        <v>-72.555000000000007</v>
      </c>
      <c r="KD54" s="163">
        <v>39.527000000000001</v>
      </c>
      <c r="KE54" s="163">
        <v>32.359000000000002</v>
      </c>
      <c r="KF54" s="163">
        <v>3.0998999999999999</v>
      </c>
      <c r="KG54" s="163">
        <v>-1.5</v>
      </c>
      <c r="KH54" s="163">
        <v>0</v>
      </c>
      <c r="KI54" s="163">
        <v>169.07</v>
      </c>
    </row>
    <row r="55" spans="1:295" ht="18" customHeight="1" x14ac:dyDescent="0.3">
      <c r="A55" s="160" t="s">
        <v>60</v>
      </c>
      <c r="B55" s="160" t="s">
        <v>818</v>
      </c>
      <c r="C55" s="163">
        <v>0</v>
      </c>
      <c r="D55" s="163">
        <v>19.895</v>
      </c>
      <c r="E55" s="163">
        <v>-39.856999999999999</v>
      </c>
      <c r="F55" s="163">
        <v>-34.658999999999999</v>
      </c>
      <c r="G55" s="163">
        <v>29.939</v>
      </c>
      <c r="H55" s="163">
        <v>0</v>
      </c>
      <c r="I55" s="163">
        <v>59.585000000000001</v>
      </c>
      <c r="J55" s="163">
        <v>-111.36</v>
      </c>
      <c r="K55" s="163">
        <v>50.776000000000003</v>
      </c>
      <c r="L55" s="163">
        <v>25.768999999999998</v>
      </c>
      <c r="M55" s="163">
        <v>25.12</v>
      </c>
      <c r="N55" s="163">
        <v>-15.539</v>
      </c>
      <c r="O55" s="163">
        <v>-24.728000000000002</v>
      </c>
      <c r="P55" s="163">
        <v>19.798999999999999</v>
      </c>
      <c r="Q55" s="163">
        <v>8.2798999999999996</v>
      </c>
      <c r="R55" s="163">
        <v>-19.798999999999999</v>
      </c>
      <c r="S55" s="163">
        <v>13.465999999999999</v>
      </c>
      <c r="T55" s="163">
        <v>229.12</v>
      </c>
      <c r="U55" s="163">
        <v>7.4089999999999998</v>
      </c>
      <c r="V55" s="163">
        <v>7.3715000000000002</v>
      </c>
      <c r="W55" s="163">
        <v>12.218</v>
      </c>
      <c r="X55" s="163">
        <v>0</v>
      </c>
      <c r="Y55" s="163">
        <v>14.226000000000001</v>
      </c>
      <c r="Z55" s="163">
        <v>7.6482999999999999</v>
      </c>
      <c r="AA55" s="164">
        <v>17.838999999999999</v>
      </c>
      <c r="AB55" s="163">
        <v>113</v>
      </c>
      <c r="AC55" s="163">
        <v>-65.87</v>
      </c>
      <c r="AD55" s="163">
        <v>-65.75</v>
      </c>
      <c r="AE55" s="163">
        <v>19.367999999999999</v>
      </c>
      <c r="AF55" s="163">
        <v>15.539</v>
      </c>
      <c r="AG55" s="163">
        <v>24.2</v>
      </c>
      <c r="AH55" s="163">
        <v>8.3729999999999993</v>
      </c>
      <c r="AI55" s="163">
        <v>0.185</v>
      </c>
      <c r="AJ55" s="163">
        <v>-61.58</v>
      </c>
      <c r="AK55" s="163">
        <v>-62.069000000000003</v>
      </c>
      <c r="AL55" s="163">
        <v>-56.439</v>
      </c>
      <c r="AM55" s="163">
        <v>62.22</v>
      </c>
      <c r="AN55" s="163">
        <v>62.84</v>
      </c>
      <c r="AO55" s="163">
        <v>14.7</v>
      </c>
      <c r="AP55" s="163">
        <v>-1.7177</v>
      </c>
      <c r="AQ55" s="163">
        <v>63.384999999999998</v>
      </c>
      <c r="AR55" s="163">
        <v>65.373999999999995</v>
      </c>
      <c r="AS55" s="163">
        <v>31.556999999999999</v>
      </c>
      <c r="AT55" s="163">
        <v>-53.314999999999998</v>
      </c>
      <c r="AU55" s="163">
        <v>-52.828000000000003</v>
      </c>
      <c r="AV55" s="163">
        <v>7.2718999999999996</v>
      </c>
      <c r="AW55" s="163">
        <v>6.7346000000000004</v>
      </c>
      <c r="AX55" s="163">
        <v>0</v>
      </c>
      <c r="AY55" s="163">
        <v>87.474999999999994</v>
      </c>
      <c r="AZ55" s="163">
        <v>-0.52349999999999997</v>
      </c>
      <c r="BA55" s="163">
        <v>-2.4439000000000002</v>
      </c>
      <c r="BB55" s="163">
        <v>-356.77</v>
      </c>
      <c r="BC55" s="163">
        <v>4.3917000000000002</v>
      </c>
      <c r="BD55" s="163">
        <v>0</v>
      </c>
      <c r="BE55" s="163">
        <v>0</v>
      </c>
      <c r="BF55" s="163">
        <v>59.137999999999998</v>
      </c>
      <c r="BG55" s="163">
        <v>57.554000000000002</v>
      </c>
      <c r="BH55" s="163">
        <v>-4.8040000000000003</v>
      </c>
      <c r="BI55" s="163">
        <v>-67.102000000000004</v>
      </c>
      <c r="BJ55" s="163">
        <v>-52.289000000000001</v>
      </c>
      <c r="BK55" s="163">
        <v>7.2743000000000002</v>
      </c>
      <c r="BL55" s="163">
        <v>3.8281000000000001</v>
      </c>
      <c r="BM55" s="163">
        <v>3.8994</v>
      </c>
      <c r="BN55" s="163">
        <v>393.53</v>
      </c>
      <c r="BO55" s="163">
        <v>73.244</v>
      </c>
      <c r="BP55" s="163">
        <v>73.122</v>
      </c>
      <c r="BQ55" s="163">
        <v>-274.24</v>
      </c>
      <c r="BR55" s="163">
        <v>417.72</v>
      </c>
      <c r="BS55" s="163">
        <v>40.976999999999997</v>
      </c>
      <c r="BT55" s="163">
        <v>-117.13</v>
      </c>
      <c r="BU55" s="163">
        <v>118.28</v>
      </c>
      <c r="BV55" s="163">
        <v>88.528000000000006</v>
      </c>
      <c r="BW55" s="163">
        <v>24.68</v>
      </c>
      <c r="BX55" s="163">
        <v>23.26</v>
      </c>
      <c r="BY55" s="163">
        <v>59.59</v>
      </c>
      <c r="BZ55" s="163">
        <v>73.61</v>
      </c>
      <c r="CA55" s="163">
        <v>-57.999000000000002</v>
      </c>
      <c r="CB55" s="163">
        <v>-58.267000000000003</v>
      </c>
      <c r="CC55" s="163">
        <v>133.65</v>
      </c>
      <c r="CD55" s="163">
        <v>134.33000000000001</v>
      </c>
      <c r="CE55" s="163">
        <v>25.087</v>
      </c>
      <c r="CF55" s="163">
        <v>-108.39</v>
      </c>
      <c r="CG55" s="163">
        <v>-107.34</v>
      </c>
      <c r="CH55" s="163">
        <v>17.14</v>
      </c>
      <c r="CI55" s="163">
        <v>-77.710999999999999</v>
      </c>
      <c r="CJ55" s="163">
        <v>19.57</v>
      </c>
      <c r="CK55" s="163">
        <v>25.984999999999999</v>
      </c>
      <c r="CL55" s="163">
        <v>27</v>
      </c>
      <c r="CM55" s="163">
        <v>151.30000000000001</v>
      </c>
      <c r="CN55" s="163">
        <v>-15.989000000000001</v>
      </c>
      <c r="CO55" s="163">
        <v>18.675000000000001</v>
      </c>
      <c r="CP55" s="163">
        <v>18.388999999999999</v>
      </c>
      <c r="CQ55" s="163">
        <v>19.673999999999999</v>
      </c>
      <c r="CR55" s="163">
        <v>2.6547000000000001</v>
      </c>
      <c r="CS55" s="163">
        <v>4.6620999999999997</v>
      </c>
      <c r="CT55" s="163">
        <v>1</v>
      </c>
      <c r="CU55" s="163">
        <v>-42.731000000000002</v>
      </c>
      <c r="CV55" s="163">
        <v>-5.1436000000000002</v>
      </c>
      <c r="CW55" s="163">
        <v>15.763</v>
      </c>
      <c r="CX55" s="163">
        <v>38.869</v>
      </c>
      <c r="CY55" s="163">
        <v>72.599000000000004</v>
      </c>
      <c r="CZ55" s="163">
        <v>42.429000000000002</v>
      </c>
      <c r="DA55" s="163">
        <v>40.433999999999997</v>
      </c>
      <c r="DB55" s="163">
        <v>-31.268999999999998</v>
      </c>
      <c r="DC55" s="163">
        <v>-2.3862999999999999</v>
      </c>
      <c r="DD55" s="163">
        <v>77.811000000000007</v>
      </c>
      <c r="DE55" s="163">
        <v>76.948999999999998</v>
      </c>
      <c r="DF55" s="163">
        <v>-111.92</v>
      </c>
      <c r="DG55" s="163">
        <v>0</v>
      </c>
      <c r="DH55" s="163">
        <v>-18.959</v>
      </c>
      <c r="DI55" s="163">
        <v>-95.198999999999998</v>
      </c>
      <c r="DJ55" s="163">
        <v>-95.5</v>
      </c>
      <c r="DK55" s="163">
        <v>30.962</v>
      </c>
      <c r="DL55" s="163">
        <v>43.954000000000001</v>
      </c>
      <c r="DM55" s="163">
        <v>60.598999999999997</v>
      </c>
      <c r="DN55" s="163">
        <v>63.884999999999998</v>
      </c>
      <c r="DO55" s="163">
        <v>43.69</v>
      </c>
      <c r="DP55" s="163">
        <v>-8.49</v>
      </c>
      <c r="DQ55" s="163">
        <v>54.930999999999997</v>
      </c>
      <c r="DR55" s="163">
        <v>109.94</v>
      </c>
      <c r="DS55" s="163">
        <v>-18.75</v>
      </c>
      <c r="DT55" s="163">
        <v>-18.908999999999999</v>
      </c>
      <c r="DU55" s="163">
        <v>94.14</v>
      </c>
      <c r="DV55" s="163">
        <v>68.819000000000003</v>
      </c>
      <c r="DW55" s="163">
        <v>110.8</v>
      </c>
      <c r="DX55" s="163">
        <v>110.67</v>
      </c>
      <c r="DY55" s="163">
        <v>-44.761000000000003</v>
      </c>
      <c r="DZ55" s="163">
        <v>-43.536000000000001</v>
      </c>
      <c r="EA55" s="163">
        <v>193.19</v>
      </c>
      <c r="EB55" s="163">
        <v>148.71</v>
      </c>
      <c r="EC55" s="163">
        <v>141.86000000000001</v>
      </c>
      <c r="ED55" s="163">
        <v>145.44</v>
      </c>
      <c r="EE55" s="163">
        <v>47.384</v>
      </c>
      <c r="EF55" s="163">
        <v>36.335999999999999</v>
      </c>
      <c r="EG55" s="163">
        <v>-20.972999999999999</v>
      </c>
      <c r="EH55" s="163">
        <v>284.38</v>
      </c>
      <c r="EI55" s="163">
        <v>125.91</v>
      </c>
      <c r="EJ55" s="163">
        <v>0</v>
      </c>
      <c r="EK55" s="163">
        <v>-28.387</v>
      </c>
      <c r="EL55" s="163">
        <v>-27.466000000000001</v>
      </c>
      <c r="EM55" s="163">
        <v>22.922000000000001</v>
      </c>
      <c r="EN55" s="163">
        <v>-34.578000000000003</v>
      </c>
      <c r="EO55" s="163">
        <v>-31.940999999999999</v>
      </c>
      <c r="EP55" s="163">
        <v>158.26</v>
      </c>
      <c r="EQ55" s="163">
        <v>-49.936999999999998</v>
      </c>
      <c r="ER55" s="163">
        <v>-51.313000000000002</v>
      </c>
      <c r="ES55" s="163">
        <v>-8.4862000000000002</v>
      </c>
      <c r="ET55" s="163">
        <v>0</v>
      </c>
      <c r="EU55" s="163">
        <v>-6.6199000000000003</v>
      </c>
      <c r="EV55" s="163">
        <v>77</v>
      </c>
      <c r="EW55" s="163">
        <v>8.7634000000000007</v>
      </c>
      <c r="EX55" s="163">
        <v>-102.88</v>
      </c>
      <c r="EY55" s="163">
        <v>-35.249000000000002</v>
      </c>
      <c r="EZ55" s="163">
        <v>-34.228000000000002</v>
      </c>
      <c r="FA55" s="163">
        <v>5.57</v>
      </c>
      <c r="FB55" s="163">
        <v>-37.634999999999998</v>
      </c>
      <c r="FC55" s="163">
        <v>20.042999999999999</v>
      </c>
      <c r="FD55" s="163">
        <v>22.741</v>
      </c>
      <c r="FE55" s="163">
        <v>0</v>
      </c>
      <c r="FF55" s="163">
        <v>0</v>
      </c>
      <c r="FG55" s="163">
        <v>40.421999999999997</v>
      </c>
      <c r="FH55" s="163">
        <v>40.500999999999998</v>
      </c>
      <c r="FI55" s="163">
        <v>38.786999999999999</v>
      </c>
      <c r="FJ55" s="163">
        <v>57.939</v>
      </c>
      <c r="FK55" s="163">
        <v>58.106999999999999</v>
      </c>
      <c r="FL55" s="163">
        <v>-131.28</v>
      </c>
      <c r="FM55" s="163">
        <v>46.795999999999999</v>
      </c>
      <c r="FN55" s="163">
        <v>46.497</v>
      </c>
      <c r="FO55" s="163">
        <v>-89.938999999999993</v>
      </c>
      <c r="FP55" s="163">
        <v>-76.137</v>
      </c>
      <c r="FQ55" s="163">
        <v>-50.579000000000001</v>
      </c>
      <c r="FR55" s="163">
        <v>-44.759</v>
      </c>
      <c r="FS55" s="163">
        <v>13.26</v>
      </c>
      <c r="FT55" s="163">
        <v>1.0562</v>
      </c>
      <c r="FU55" s="163">
        <v>-8.4099000000000004</v>
      </c>
      <c r="FV55" s="163">
        <v>14.69</v>
      </c>
      <c r="FW55" s="163">
        <v>-50.326999999999998</v>
      </c>
      <c r="FX55" s="163">
        <v>10.518000000000001</v>
      </c>
      <c r="FY55" s="163">
        <v>-14.99</v>
      </c>
      <c r="FZ55" s="163">
        <v>4.2889999999999997</v>
      </c>
      <c r="GA55" s="163">
        <v>11.672000000000001</v>
      </c>
      <c r="GB55" s="163">
        <v>18.93</v>
      </c>
      <c r="GC55" s="163">
        <v>76.730999999999995</v>
      </c>
      <c r="GD55" s="163">
        <v>93.085999999999999</v>
      </c>
      <c r="GE55" s="163">
        <v>15.88</v>
      </c>
      <c r="GF55" s="163">
        <v>86.224000000000004</v>
      </c>
      <c r="GG55" s="163">
        <v>33.4</v>
      </c>
      <c r="GH55" s="163">
        <v>-19.905999999999999</v>
      </c>
      <c r="GI55" s="163">
        <v>-3.3835999999999999</v>
      </c>
      <c r="GJ55" s="163">
        <v>3.8508</v>
      </c>
      <c r="GK55" s="163">
        <v>1.7827</v>
      </c>
      <c r="GL55" s="163">
        <v>6.3799999999999996E-2</v>
      </c>
      <c r="GM55" s="163">
        <v>0</v>
      </c>
      <c r="GN55" s="163">
        <v>-13.973000000000001</v>
      </c>
      <c r="GO55" s="163">
        <v>-30.65</v>
      </c>
      <c r="GP55" s="163">
        <v>28.513999999999999</v>
      </c>
      <c r="GQ55" s="163">
        <v>47.561999999999998</v>
      </c>
      <c r="GR55" s="163">
        <v>108.26</v>
      </c>
      <c r="GS55" s="163">
        <v>67.251999999999995</v>
      </c>
      <c r="GT55" s="163">
        <v>-162.11000000000001</v>
      </c>
      <c r="GU55" s="163">
        <v>-19.827999999999999</v>
      </c>
      <c r="GV55" s="163">
        <v>34.957999999999998</v>
      </c>
      <c r="GW55" s="163">
        <v>-35.868000000000002</v>
      </c>
      <c r="GX55" s="163">
        <v>10.614000000000001</v>
      </c>
      <c r="GY55" s="163">
        <v>0</v>
      </c>
      <c r="GZ55" s="163">
        <v>0</v>
      </c>
      <c r="HA55" s="163">
        <v>12</v>
      </c>
      <c r="HB55" s="163">
        <v>224.15</v>
      </c>
      <c r="HC55" s="163">
        <v>222.48</v>
      </c>
      <c r="HD55" s="163">
        <v>270.3</v>
      </c>
      <c r="HE55" s="163">
        <v>-270.94</v>
      </c>
      <c r="HF55" s="163">
        <v>-500.7</v>
      </c>
      <c r="HG55" s="163">
        <v>497.65</v>
      </c>
      <c r="HH55" s="163">
        <v>499.44</v>
      </c>
      <c r="HI55" s="163">
        <v>-212.63</v>
      </c>
      <c r="HJ55" s="163">
        <v>-210.78</v>
      </c>
      <c r="HK55" s="163">
        <v>-56.313000000000002</v>
      </c>
      <c r="HL55" s="163">
        <v>-46.935000000000002</v>
      </c>
      <c r="HM55" s="163">
        <v>76.614000000000004</v>
      </c>
      <c r="HN55" s="163">
        <v>76.168000000000006</v>
      </c>
      <c r="HO55" s="163">
        <v>-164.83</v>
      </c>
      <c r="HP55" s="163">
        <v>-162.75</v>
      </c>
      <c r="HQ55" s="163">
        <v>69.239000000000004</v>
      </c>
      <c r="HR55" s="163">
        <v>68.382000000000005</v>
      </c>
      <c r="HS55" s="163">
        <v>-19.690999999999999</v>
      </c>
      <c r="HT55" s="163">
        <v>-20.079999999999998</v>
      </c>
      <c r="HU55" s="163">
        <v>117.29</v>
      </c>
      <c r="HV55" s="163">
        <v>116.81</v>
      </c>
      <c r="HW55" s="163">
        <v>54.9</v>
      </c>
      <c r="HX55" s="163">
        <v>54.9</v>
      </c>
      <c r="HY55" s="163">
        <v>22.314</v>
      </c>
      <c r="HZ55" s="163">
        <v>27.76</v>
      </c>
      <c r="IA55" s="163">
        <v>-340.42</v>
      </c>
      <c r="IB55" s="163">
        <v>107.42</v>
      </c>
      <c r="IC55" s="163">
        <v>108.41</v>
      </c>
      <c r="ID55" s="163">
        <v>14.5</v>
      </c>
      <c r="IE55" s="163">
        <v>6.8</v>
      </c>
      <c r="IF55" s="163">
        <v>-60.098999999999997</v>
      </c>
      <c r="IG55" s="163">
        <v>-59.7</v>
      </c>
      <c r="IH55" s="163">
        <v>1.5519000000000001</v>
      </c>
      <c r="II55" s="163">
        <v>1.3070999999999999</v>
      </c>
      <c r="IJ55" s="163">
        <v>-493.14</v>
      </c>
      <c r="IK55" s="163">
        <v>-162.97</v>
      </c>
      <c r="IL55" s="163">
        <v>441.52</v>
      </c>
      <c r="IM55" s="163">
        <v>358.9</v>
      </c>
      <c r="IN55" s="163">
        <v>18.989999999999998</v>
      </c>
      <c r="IO55" s="163">
        <v>-355.39</v>
      </c>
      <c r="IP55" s="163">
        <v>352.31</v>
      </c>
      <c r="IQ55" s="163">
        <v>-143.83000000000001</v>
      </c>
      <c r="IR55" s="163">
        <v>-227.31</v>
      </c>
      <c r="IS55" s="163">
        <v>-348.59</v>
      </c>
      <c r="IT55" s="163">
        <v>102.43</v>
      </c>
      <c r="IU55" s="163">
        <v>99.941999999999993</v>
      </c>
      <c r="IV55" s="163">
        <v>141.04</v>
      </c>
      <c r="IW55" s="163">
        <v>-424.35</v>
      </c>
      <c r="IX55" s="163">
        <v>229.11</v>
      </c>
      <c r="IY55" s="163">
        <v>-197.99</v>
      </c>
      <c r="IZ55" s="163">
        <v>198.85</v>
      </c>
      <c r="JA55" s="163">
        <v>-6.7744999999999997</v>
      </c>
      <c r="JB55" s="163">
        <v>30.954999999999998</v>
      </c>
      <c r="JC55" s="163">
        <v>24.959</v>
      </c>
      <c r="JD55" s="163">
        <v>5.8090000000000002</v>
      </c>
      <c r="JE55" s="163">
        <v>5.7750000000000004</v>
      </c>
      <c r="JF55" s="163">
        <v>-24.559000000000001</v>
      </c>
      <c r="JG55" s="163">
        <v>11.199</v>
      </c>
      <c r="JH55" s="163">
        <v>8.7388999999999992</v>
      </c>
      <c r="JI55" s="163">
        <v>-11.981999999999999</v>
      </c>
      <c r="JJ55" s="163">
        <v>-45.088000000000001</v>
      </c>
      <c r="JK55" s="163">
        <v>-13.035</v>
      </c>
      <c r="JL55" s="163">
        <v>46</v>
      </c>
      <c r="JM55" s="163">
        <v>54.656999999999996</v>
      </c>
      <c r="JN55" s="163">
        <v>51.643999999999998</v>
      </c>
      <c r="JO55" s="163">
        <v>10.265000000000001</v>
      </c>
      <c r="JP55" s="163">
        <v>12.241</v>
      </c>
      <c r="JQ55" s="163">
        <v>50.350999999999999</v>
      </c>
      <c r="JR55" s="163">
        <v>50.247999999999998</v>
      </c>
      <c r="JS55" s="163">
        <v>50.033000000000001</v>
      </c>
      <c r="JT55" s="164">
        <v>48.292999999999999</v>
      </c>
      <c r="JU55" s="163">
        <v>-6.6999000000000004</v>
      </c>
      <c r="JV55" s="163">
        <v>22.440999999999999</v>
      </c>
      <c r="JW55" s="163">
        <v>6.8098999999999998</v>
      </c>
      <c r="JX55" s="163">
        <v>8.6998999999999995</v>
      </c>
      <c r="JY55" s="163">
        <v>-42.183999999999997</v>
      </c>
      <c r="JZ55" s="163">
        <v>77.286000000000001</v>
      </c>
      <c r="KA55" s="163">
        <v>56.683</v>
      </c>
      <c r="KB55" s="163">
        <v>-41.363999999999997</v>
      </c>
      <c r="KC55" s="163">
        <v>-75.451999999999998</v>
      </c>
      <c r="KD55" s="163">
        <v>46.091999999999999</v>
      </c>
      <c r="KE55" s="163">
        <v>29.629000000000001</v>
      </c>
      <c r="KF55" s="163">
        <v>-1.2999000000000001</v>
      </c>
      <c r="KG55" s="163">
        <v>1.7</v>
      </c>
      <c r="KH55" s="163">
        <v>0</v>
      </c>
      <c r="KI55" s="163">
        <v>172.17</v>
      </c>
    </row>
    <row r="56" spans="1:295" ht="18" customHeight="1" x14ac:dyDescent="0.3">
      <c r="A56" s="160" t="s">
        <v>819</v>
      </c>
      <c r="B56" s="160" t="s">
        <v>61</v>
      </c>
      <c r="C56" s="165">
        <v>0</v>
      </c>
      <c r="D56" s="165">
        <v>19.007999999999999</v>
      </c>
      <c r="E56" s="165">
        <v>-37.819000000000003</v>
      </c>
      <c r="F56" s="165">
        <v>-35.140999999999998</v>
      </c>
      <c r="G56" s="165">
        <v>28.725999999999999</v>
      </c>
      <c r="H56" s="165">
        <v>0</v>
      </c>
      <c r="I56" s="165">
        <v>56.795999999999999</v>
      </c>
      <c r="J56" s="165">
        <v>-106.24</v>
      </c>
      <c r="K56" s="165">
        <v>48.16</v>
      </c>
      <c r="L56" s="165">
        <v>24.329000000000001</v>
      </c>
      <c r="M56" s="165">
        <v>23.811</v>
      </c>
      <c r="N56" s="165">
        <v>-11.1</v>
      </c>
      <c r="O56" s="165">
        <v>-22.378</v>
      </c>
      <c r="P56" s="165">
        <v>17.600000000000001</v>
      </c>
      <c r="Q56" s="165">
        <v>7.452</v>
      </c>
      <c r="R56" s="165">
        <v>-17.600000000000001</v>
      </c>
      <c r="S56" s="165">
        <v>13.385</v>
      </c>
      <c r="T56" s="165">
        <v>215.72</v>
      </c>
      <c r="U56" s="165">
        <v>6.8368000000000002</v>
      </c>
      <c r="V56" s="165">
        <v>7.0514000000000001</v>
      </c>
      <c r="W56" s="165">
        <v>11.583</v>
      </c>
      <c r="X56" s="165">
        <v>0</v>
      </c>
      <c r="Y56" s="165">
        <v>15.224</v>
      </c>
      <c r="Z56" s="165">
        <v>7.3813000000000004</v>
      </c>
      <c r="AA56" s="166">
        <v>17.009</v>
      </c>
      <c r="AB56" s="165">
        <v>113</v>
      </c>
      <c r="AC56" s="165">
        <v>-64.180000000000007</v>
      </c>
      <c r="AD56" s="165">
        <v>-64</v>
      </c>
      <c r="AE56" s="165">
        <v>23.591000000000001</v>
      </c>
      <c r="AF56" s="165">
        <v>11.1</v>
      </c>
      <c r="AG56" s="165">
        <v>19.8</v>
      </c>
      <c r="AH56" s="165">
        <v>15.920999999999999</v>
      </c>
      <c r="AI56" s="165">
        <v>0.23599999999999999</v>
      </c>
      <c r="AJ56" s="165">
        <v>-64.260000000000005</v>
      </c>
      <c r="AK56" s="165">
        <v>-64.040000000000006</v>
      </c>
      <c r="AL56" s="165">
        <v>-48.27</v>
      </c>
      <c r="AM56" s="165">
        <v>64.86</v>
      </c>
      <c r="AN56" s="165">
        <v>65.23</v>
      </c>
      <c r="AO56" s="165">
        <v>13.957000000000001</v>
      </c>
      <c r="AP56" s="165">
        <v>-1.5679000000000001</v>
      </c>
      <c r="AQ56" s="165">
        <v>59.307000000000002</v>
      </c>
      <c r="AR56" s="165">
        <v>60.969000000000001</v>
      </c>
      <c r="AS56" s="165">
        <v>29.015000000000001</v>
      </c>
      <c r="AT56" s="165">
        <v>-55.726999999999997</v>
      </c>
      <c r="AU56" s="165">
        <v>-55.84</v>
      </c>
      <c r="AV56" s="165">
        <v>28.535</v>
      </c>
      <c r="AW56" s="165">
        <v>30.878</v>
      </c>
      <c r="AX56" s="165">
        <v>0</v>
      </c>
      <c r="AY56" s="165">
        <v>81.447000000000003</v>
      </c>
      <c r="AZ56" s="165">
        <v>2.1101000000000001</v>
      </c>
      <c r="BA56" s="165">
        <v>11.449</v>
      </c>
      <c r="BB56" s="165">
        <v>-355.28</v>
      </c>
      <c r="BC56" s="165">
        <v>4.3917000000000002</v>
      </c>
      <c r="BD56" s="165">
        <v>0</v>
      </c>
      <c r="BE56" s="165">
        <v>0</v>
      </c>
      <c r="BF56" s="165">
        <v>60.621000000000002</v>
      </c>
      <c r="BG56" s="165">
        <v>60.084000000000003</v>
      </c>
      <c r="BH56" s="165">
        <v>-4.2416</v>
      </c>
      <c r="BI56" s="165">
        <v>-67.102000000000004</v>
      </c>
      <c r="BJ56" s="165">
        <v>-53.674999999999997</v>
      </c>
      <c r="BK56" s="165">
        <v>6.4268000000000001</v>
      </c>
      <c r="BL56" s="165">
        <v>0</v>
      </c>
      <c r="BM56" s="165">
        <v>3.3908</v>
      </c>
      <c r="BN56" s="165">
        <v>391.21</v>
      </c>
      <c r="BO56" s="165">
        <v>57.741</v>
      </c>
      <c r="BP56" s="165">
        <v>57.344000000000001</v>
      </c>
      <c r="BQ56" s="165">
        <v>-246.45</v>
      </c>
      <c r="BR56" s="165">
        <v>400.28</v>
      </c>
      <c r="BS56" s="165">
        <v>40.976999999999997</v>
      </c>
      <c r="BT56" s="165">
        <v>-91.775000000000006</v>
      </c>
      <c r="BU56" s="165">
        <v>93.168000000000006</v>
      </c>
      <c r="BV56" s="165">
        <v>83.448999999999998</v>
      </c>
      <c r="BW56" s="165">
        <v>23.408999999999999</v>
      </c>
      <c r="BX56" s="165">
        <v>21.54</v>
      </c>
      <c r="BY56" s="165">
        <v>56.029000000000003</v>
      </c>
      <c r="BZ56" s="165">
        <v>70.36</v>
      </c>
      <c r="CA56" s="165">
        <v>-68.581000000000003</v>
      </c>
      <c r="CB56" s="165">
        <v>-67.778000000000006</v>
      </c>
      <c r="CC56" s="165">
        <v>133.49</v>
      </c>
      <c r="CD56" s="165">
        <v>133.97</v>
      </c>
      <c r="CE56" s="165">
        <v>28.029</v>
      </c>
      <c r="CF56" s="165">
        <v>-95.989000000000004</v>
      </c>
      <c r="CG56" s="165">
        <v>-96.320999999999998</v>
      </c>
      <c r="CH56" s="165">
        <v>14.018000000000001</v>
      </c>
      <c r="CI56" s="165">
        <v>-74.093999999999994</v>
      </c>
      <c r="CJ56" s="165">
        <v>19.57</v>
      </c>
      <c r="CK56" s="165">
        <v>25.984999999999999</v>
      </c>
      <c r="CL56" s="165">
        <v>19.399000000000001</v>
      </c>
      <c r="CM56" s="165">
        <v>148.1</v>
      </c>
      <c r="CN56" s="165">
        <v>-15.47</v>
      </c>
      <c r="CO56" s="165">
        <v>20.469000000000001</v>
      </c>
      <c r="CP56" s="165">
        <v>19.497</v>
      </c>
      <c r="CQ56" s="165">
        <v>20.439</v>
      </c>
      <c r="CR56" s="165">
        <v>1.248</v>
      </c>
      <c r="CS56" s="165">
        <v>3.1110000000000002</v>
      </c>
      <c r="CT56" s="165">
        <v>1</v>
      </c>
      <c r="CU56" s="165">
        <v>-36.737000000000002</v>
      </c>
      <c r="CV56" s="165">
        <v>-6.9953000000000003</v>
      </c>
      <c r="CW56" s="165">
        <v>14.47</v>
      </c>
      <c r="CX56" s="165">
        <v>35.228999999999999</v>
      </c>
      <c r="CY56" s="165">
        <v>68.849000000000004</v>
      </c>
      <c r="CZ56" s="165">
        <v>40.085000000000001</v>
      </c>
      <c r="DA56" s="165">
        <v>38.235999999999997</v>
      </c>
      <c r="DB56" s="165">
        <v>-29.638999999999999</v>
      </c>
      <c r="DC56" s="165">
        <v>-2.3862999999999999</v>
      </c>
      <c r="DD56" s="165">
        <v>74.409000000000006</v>
      </c>
      <c r="DE56" s="165">
        <v>73.716999999999999</v>
      </c>
      <c r="DF56" s="165">
        <v>-120.01</v>
      </c>
      <c r="DG56" s="165">
        <v>0</v>
      </c>
      <c r="DH56" s="165">
        <v>-17.97</v>
      </c>
      <c r="DI56" s="165">
        <v>-90.599000000000004</v>
      </c>
      <c r="DJ56" s="165">
        <v>-90.9</v>
      </c>
      <c r="DK56" s="165">
        <v>31.22</v>
      </c>
      <c r="DL56" s="165">
        <v>41.61</v>
      </c>
      <c r="DM56" s="165">
        <v>54.963000000000001</v>
      </c>
      <c r="DN56" s="165">
        <v>60.369</v>
      </c>
      <c r="DO56" s="165">
        <v>41.05</v>
      </c>
      <c r="DP56" s="165">
        <v>-7.93</v>
      </c>
      <c r="DQ56" s="165">
        <v>53.256999999999998</v>
      </c>
      <c r="DR56" s="165">
        <v>118.73</v>
      </c>
      <c r="DS56" s="165">
        <v>-20.43</v>
      </c>
      <c r="DT56" s="165">
        <v>-20.638999999999999</v>
      </c>
      <c r="DU56" s="165">
        <v>93.66</v>
      </c>
      <c r="DV56" s="165">
        <v>64.94</v>
      </c>
      <c r="DW56" s="165">
        <v>117.58</v>
      </c>
      <c r="DX56" s="165">
        <v>117.58</v>
      </c>
      <c r="DY56" s="165">
        <v>-48.058</v>
      </c>
      <c r="DZ56" s="165">
        <v>-46.99</v>
      </c>
      <c r="EA56" s="165">
        <v>185.17</v>
      </c>
      <c r="EB56" s="165">
        <v>142.79</v>
      </c>
      <c r="EC56" s="165">
        <v>137.30000000000001</v>
      </c>
      <c r="ED56" s="165">
        <v>138.57</v>
      </c>
      <c r="EE56" s="165">
        <v>33.369</v>
      </c>
      <c r="EF56" s="165">
        <v>22.981999999999999</v>
      </c>
      <c r="EG56" s="165">
        <v>-21.634</v>
      </c>
      <c r="EH56" s="165">
        <v>256.18</v>
      </c>
      <c r="EI56" s="165">
        <v>88.114999999999995</v>
      </c>
      <c r="EJ56" s="165">
        <v>0</v>
      </c>
      <c r="EK56" s="165">
        <v>-30.736000000000001</v>
      </c>
      <c r="EL56" s="165">
        <v>-29.087</v>
      </c>
      <c r="EM56" s="165">
        <v>35.216999999999999</v>
      </c>
      <c r="EN56" s="165">
        <v>-26.515000000000001</v>
      </c>
      <c r="EO56" s="165">
        <v>-24.294</v>
      </c>
      <c r="EP56" s="165">
        <v>46.128</v>
      </c>
      <c r="EQ56" s="165">
        <v>-47.119</v>
      </c>
      <c r="ER56" s="165">
        <v>-47.542000000000002</v>
      </c>
      <c r="ES56" s="165">
        <v>8.3658999999999999</v>
      </c>
      <c r="ET56" s="165">
        <v>0</v>
      </c>
      <c r="EU56" s="165">
        <v>-14.609</v>
      </c>
      <c r="EV56" s="165">
        <v>0.9</v>
      </c>
      <c r="EW56" s="165">
        <v>8.1457999999999995</v>
      </c>
      <c r="EX56" s="165">
        <v>-83.796000000000006</v>
      </c>
      <c r="EY56" s="165">
        <v>-34.052</v>
      </c>
      <c r="EZ56" s="165">
        <v>-33.335999999999999</v>
      </c>
      <c r="FA56" s="165">
        <v>4.5235000000000003</v>
      </c>
      <c r="FB56" s="165">
        <v>-21.106000000000002</v>
      </c>
      <c r="FC56" s="165">
        <v>4.5579000000000001</v>
      </c>
      <c r="FD56" s="165">
        <v>22.324999999999999</v>
      </c>
      <c r="FE56" s="165">
        <v>0</v>
      </c>
      <c r="FF56" s="165">
        <v>0</v>
      </c>
      <c r="FG56" s="165">
        <v>39.274999999999999</v>
      </c>
      <c r="FH56" s="165">
        <v>39.817</v>
      </c>
      <c r="FI56" s="165">
        <v>38.149000000000001</v>
      </c>
      <c r="FJ56" s="165">
        <v>68.153999999999996</v>
      </c>
      <c r="FK56" s="165">
        <v>68.991</v>
      </c>
      <c r="FL56" s="165">
        <v>-136.13999999999999</v>
      </c>
      <c r="FM56" s="165">
        <v>48.841000000000001</v>
      </c>
      <c r="FN56" s="165">
        <v>49.567999999999998</v>
      </c>
      <c r="FO56" s="165">
        <v>-92.397999999999996</v>
      </c>
      <c r="FP56" s="165">
        <v>-79.655000000000001</v>
      </c>
      <c r="FQ56" s="165">
        <v>-51.728999999999999</v>
      </c>
      <c r="FR56" s="165">
        <v>-44.179000000000002</v>
      </c>
      <c r="FS56" s="165">
        <v>13.776999999999999</v>
      </c>
      <c r="FT56" s="165">
        <v>0.95120000000000005</v>
      </c>
      <c r="FU56" s="165">
        <v>-8.4298999999999999</v>
      </c>
      <c r="FV56" s="165">
        <v>14.29</v>
      </c>
      <c r="FW56" s="165">
        <v>-52.829000000000001</v>
      </c>
      <c r="FX56" s="165">
        <v>10.484</v>
      </c>
      <c r="FY56" s="165">
        <v>-15.163</v>
      </c>
      <c r="FZ56" s="165">
        <v>4.2579000000000002</v>
      </c>
      <c r="GA56" s="165">
        <v>9.8323</v>
      </c>
      <c r="GB56" s="165">
        <v>18.190000000000001</v>
      </c>
      <c r="GC56" s="165">
        <v>80.573999999999998</v>
      </c>
      <c r="GD56" s="165">
        <v>93.305999999999997</v>
      </c>
      <c r="GE56" s="165">
        <v>15.88</v>
      </c>
      <c r="GF56" s="165">
        <v>85.658000000000001</v>
      </c>
      <c r="GG56" s="165">
        <v>33</v>
      </c>
      <c r="GH56" s="165">
        <v>-19.850000000000001</v>
      </c>
      <c r="GI56" s="165">
        <v>-3.5508000000000002</v>
      </c>
      <c r="GJ56" s="165">
        <v>3.8681000000000001</v>
      </c>
      <c r="GK56" s="165">
        <v>1.6126</v>
      </c>
      <c r="GL56" s="165">
        <v>6.3799999999999996E-2</v>
      </c>
      <c r="GM56" s="165">
        <v>0</v>
      </c>
      <c r="GN56" s="165">
        <v>-13.673999999999999</v>
      </c>
      <c r="GO56" s="165">
        <v>-28.876999999999999</v>
      </c>
      <c r="GP56" s="165">
        <v>28.988</v>
      </c>
      <c r="GQ56" s="165">
        <v>45.125</v>
      </c>
      <c r="GR56" s="165">
        <v>107.92</v>
      </c>
      <c r="GS56" s="165">
        <v>68.605999999999995</v>
      </c>
      <c r="GT56" s="165">
        <v>-160.11000000000001</v>
      </c>
      <c r="GU56" s="165">
        <v>-18.193999999999999</v>
      </c>
      <c r="GV56" s="165">
        <v>35.194000000000003</v>
      </c>
      <c r="GW56" s="165">
        <v>-31.936</v>
      </c>
      <c r="GX56" s="165">
        <v>10.507</v>
      </c>
      <c r="GY56" s="165">
        <v>0</v>
      </c>
      <c r="GZ56" s="165">
        <v>0</v>
      </c>
      <c r="HA56" s="165">
        <v>11.718999999999999</v>
      </c>
      <c r="HB56" s="165">
        <v>225.22</v>
      </c>
      <c r="HC56" s="165">
        <v>225.57</v>
      </c>
      <c r="HD56" s="165">
        <v>279.5</v>
      </c>
      <c r="HE56" s="165">
        <v>-277.63</v>
      </c>
      <c r="HF56" s="165">
        <v>-508.11</v>
      </c>
      <c r="HG56" s="165">
        <v>514.53</v>
      </c>
      <c r="HH56" s="165">
        <v>507.68</v>
      </c>
      <c r="HI56" s="165">
        <v>-212.27</v>
      </c>
      <c r="HJ56" s="165">
        <v>-210.52</v>
      </c>
      <c r="HK56" s="165">
        <v>-54.841999999999999</v>
      </c>
      <c r="HL56" s="165">
        <v>-46.597999999999999</v>
      </c>
      <c r="HM56" s="165">
        <v>77.363</v>
      </c>
      <c r="HN56" s="165">
        <v>77.525000000000006</v>
      </c>
      <c r="HO56" s="165">
        <v>-164.83</v>
      </c>
      <c r="HP56" s="165">
        <v>-162.75</v>
      </c>
      <c r="HQ56" s="165">
        <v>68.986000000000004</v>
      </c>
      <c r="HR56" s="165">
        <v>68.459000000000003</v>
      </c>
      <c r="HS56" s="165">
        <v>-15.206</v>
      </c>
      <c r="HT56" s="165">
        <v>-15.198</v>
      </c>
      <c r="HU56" s="165">
        <v>118.62</v>
      </c>
      <c r="HV56" s="165">
        <v>119.44</v>
      </c>
      <c r="HW56" s="165">
        <v>55.7</v>
      </c>
      <c r="HX56" s="165">
        <v>54.4</v>
      </c>
      <c r="HY56" s="165">
        <v>22.314</v>
      </c>
      <c r="HZ56" s="165">
        <v>26.158999999999999</v>
      </c>
      <c r="IA56" s="165">
        <v>-335.51</v>
      </c>
      <c r="IB56" s="165">
        <v>108.32</v>
      </c>
      <c r="IC56" s="165">
        <v>108.17</v>
      </c>
      <c r="ID56" s="165">
        <v>15</v>
      </c>
      <c r="IE56" s="165">
        <v>6.6999000000000004</v>
      </c>
      <c r="IF56" s="165">
        <v>-60.098999999999997</v>
      </c>
      <c r="IG56" s="165">
        <v>-59.7</v>
      </c>
      <c r="IH56" s="165">
        <v>1.5519000000000001</v>
      </c>
      <c r="II56" s="165">
        <v>1.3070999999999999</v>
      </c>
      <c r="IJ56" s="165">
        <v>-503.21</v>
      </c>
      <c r="IK56" s="165">
        <v>-126.47</v>
      </c>
      <c r="IL56" s="165">
        <v>436.15</v>
      </c>
      <c r="IM56" s="165">
        <v>354.16</v>
      </c>
      <c r="IN56" s="165">
        <v>10.912000000000001</v>
      </c>
      <c r="IO56" s="165">
        <v>-348.39</v>
      </c>
      <c r="IP56" s="165">
        <v>349.55</v>
      </c>
      <c r="IQ56" s="165">
        <v>-138.94</v>
      </c>
      <c r="IR56" s="165">
        <v>-227.76</v>
      </c>
      <c r="IS56" s="165">
        <v>-342.19</v>
      </c>
      <c r="IT56" s="165">
        <v>101.18</v>
      </c>
      <c r="IU56" s="165">
        <v>98.430999999999997</v>
      </c>
      <c r="IV56" s="165">
        <v>145.55000000000001</v>
      </c>
      <c r="IW56" s="165">
        <v>-418.17</v>
      </c>
      <c r="IX56" s="165">
        <v>227.54</v>
      </c>
      <c r="IY56" s="165">
        <v>-192.54</v>
      </c>
      <c r="IZ56" s="165">
        <v>195.23</v>
      </c>
      <c r="JA56" s="165">
        <v>-7.1974999999999998</v>
      </c>
      <c r="JB56" s="165">
        <v>30.954999999999998</v>
      </c>
      <c r="JC56" s="165">
        <v>27.28</v>
      </c>
      <c r="JD56" s="165">
        <v>5.9459999999999997</v>
      </c>
      <c r="JE56" s="165">
        <v>5.9428999999999998</v>
      </c>
      <c r="JF56" s="165">
        <v>-26.318999999999999</v>
      </c>
      <c r="JG56" s="165">
        <v>10.239000000000001</v>
      </c>
      <c r="JH56" s="165">
        <v>11.458</v>
      </c>
      <c r="JI56" s="165">
        <v>-11.25</v>
      </c>
      <c r="JJ56" s="165">
        <v>-45.177</v>
      </c>
      <c r="JK56" s="165">
        <v>-13.327999999999999</v>
      </c>
      <c r="JL56" s="165">
        <v>47.2</v>
      </c>
      <c r="JM56" s="165">
        <v>56.341999999999999</v>
      </c>
      <c r="JN56" s="165">
        <v>52.006</v>
      </c>
      <c r="JO56" s="165">
        <v>10.234</v>
      </c>
      <c r="JP56" s="165">
        <v>12.231</v>
      </c>
      <c r="JQ56" s="165">
        <v>51.47</v>
      </c>
      <c r="JR56" s="165">
        <v>51.314</v>
      </c>
      <c r="JS56" s="165">
        <v>49.768999999999998</v>
      </c>
      <c r="JT56" s="166">
        <v>47.933999999999997</v>
      </c>
      <c r="JU56" s="165">
        <v>-7</v>
      </c>
      <c r="JV56" s="165">
        <v>23.135000000000002</v>
      </c>
      <c r="JW56" s="165">
        <v>6.3898999999999999</v>
      </c>
      <c r="JX56" s="165">
        <v>8.6998999999999995</v>
      </c>
      <c r="JY56" s="165">
        <v>-42.780999999999999</v>
      </c>
      <c r="JZ56" s="165">
        <v>76.613</v>
      </c>
      <c r="KA56" s="165">
        <v>56.058</v>
      </c>
      <c r="KB56" s="165">
        <v>-42.94</v>
      </c>
      <c r="KC56" s="165">
        <v>-74.935000000000002</v>
      </c>
      <c r="KD56" s="165">
        <v>46.07</v>
      </c>
      <c r="KE56" s="165">
        <v>28.667999999999999</v>
      </c>
      <c r="KF56" s="165">
        <v>-2</v>
      </c>
      <c r="KG56" s="165">
        <v>1.7</v>
      </c>
      <c r="KH56" s="165">
        <v>0</v>
      </c>
      <c r="KI56" s="165">
        <v>171</v>
      </c>
    </row>
    <row r="57" spans="1:295" x14ac:dyDescent="0.3">
      <c r="A57" s="231" t="s">
        <v>831</v>
      </c>
      <c r="B57" s="231"/>
      <c r="C57" s="167">
        <v>0</v>
      </c>
      <c r="D57" s="167">
        <v>26.617999999999999</v>
      </c>
      <c r="E57" s="167">
        <v>-33.591000000000001</v>
      </c>
      <c r="F57" s="167">
        <v>-8.7743000000000002</v>
      </c>
      <c r="G57" s="167">
        <v>40.176000000000002</v>
      </c>
      <c r="H57" s="167">
        <v>0</v>
      </c>
      <c r="I57" s="167">
        <v>80.528000000000006</v>
      </c>
      <c r="J57" s="167">
        <v>-106.01</v>
      </c>
      <c r="K57" s="167">
        <v>71.242999999999995</v>
      </c>
      <c r="L57" s="167">
        <v>35.71</v>
      </c>
      <c r="M57" s="167">
        <v>34.655999999999999</v>
      </c>
      <c r="N57" s="167">
        <v>-11.1</v>
      </c>
      <c r="O57" s="167">
        <v>-19.690000000000001</v>
      </c>
      <c r="P57" s="167">
        <v>41.798999999999999</v>
      </c>
      <c r="Q57" s="167">
        <v>18.215</v>
      </c>
      <c r="R57" s="167">
        <v>-15.398999999999999</v>
      </c>
      <c r="S57" s="167">
        <v>14.112</v>
      </c>
      <c r="T57" s="167">
        <v>325.58</v>
      </c>
      <c r="U57" s="167">
        <v>11.247</v>
      </c>
      <c r="V57" s="167">
        <v>11.725</v>
      </c>
      <c r="W57" s="167">
        <v>18.54</v>
      </c>
      <c r="X57" s="167">
        <v>0</v>
      </c>
      <c r="Y57" s="167">
        <v>15.407999999999999</v>
      </c>
      <c r="Z57" s="167">
        <v>8.2421000000000006</v>
      </c>
      <c r="AA57" s="167">
        <v>18.187999999999999</v>
      </c>
      <c r="AB57" s="167">
        <v>113</v>
      </c>
      <c r="AC57" s="167">
        <v>-64.180000000000007</v>
      </c>
      <c r="AD57" s="167">
        <v>-64</v>
      </c>
      <c r="AE57" s="167">
        <v>23.951000000000001</v>
      </c>
      <c r="AF57" s="167">
        <v>59.94</v>
      </c>
      <c r="AG57" s="167">
        <v>50.6</v>
      </c>
      <c r="AH57" s="167">
        <v>21.431000000000001</v>
      </c>
      <c r="AI57" s="167">
        <v>0.3</v>
      </c>
      <c r="AJ57" s="167">
        <v>-58.348999999999997</v>
      </c>
      <c r="AK57" s="167">
        <v>-58.49</v>
      </c>
      <c r="AL57" s="167">
        <v>-45.158999999999999</v>
      </c>
      <c r="AM57" s="167">
        <v>87.5</v>
      </c>
      <c r="AN57" s="167">
        <v>88.29</v>
      </c>
      <c r="AO57" s="167">
        <v>20.324000000000002</v>
      </c>
      <c r="AP57" s="167">
        <v>-0.46920000000000001</v>
      </c>
      <c r="AQ57" s="167">
        <v>80.346000000000004</v>
      </c>
      <c r="AR57" s="167">
        <v>83.376000000000005</v>
      </c>
      <c r="AS57" s="167">
        <v>48.317</v>
      </c>
      <c r="AT57" s="167">
        <v>-51.44</v>
      </c>
      <c r="AU57" s="167">
        <v>-50.951000000000001</v>
      </c>
      <c r="AV57" s="167">
        <v>33.055</v>
      </c>
      <c r="AW57" s="167">
        <v>32.286999999999999</v>
      </c>
      <c r="AX57" s="167">
        <v>0</v>
      </c>
      <c r="AY57" s="167">
        <v>117.21</v>
      </c>
      <c r="AZ57" s="167">
        <v>4.2039999999999997</v>
      </c>
      <c r="BA57" s="167">
        <v>22.382000000000001</v>
      </c>
      <c r="BB57" s="167">
        <v>-315.97000000000003</v>
      </c>
      <c r="BC57" s="167">
        <v>4.3917000000000002</v>
      </c>
      <c r="BD57" s="167">
        <v>0</v>
      </c>
      <c r="BE57" s="167">
        <v>0</v>
      </c>
      <c r="BF57" s="167">
        <v>74.346999999999994</v>
      </c>
      <c r="BG57" s="167">
        <v>73.259</v>
      </c>
      <c r="BH57" s="167">
        <v>-1.8171999999999999</v>
      </c>
      <c r="BI57" s="167">
        <v>-67.102000000000004</v>
      </c>
      <c r="BJ57" s="167">
        <v>-43.765999999999998</v>
      </c>
      <c r="BK57" s="167">
        <v>9.3339999999999996</v>
      </c>
      <c r="BL57" s="167">
        <v>9.9228000000000005</v>
      </c>
      <c r="BM57" s="167">
        <v>6.7561999999999998</v>
      </c>
      <c r="BN57" s="167">
        <v>580.12</v>
      </c>
      <c r="BO57" s="167">
        <v>168.67</v>
      </c>
      <c r="BP57" s="167">
        <v>168.95</v>
      </c>
      <c r="BQ57" s="167">
        <v>-195.94</v>
      </c>
      <c r="BR57" s="167">
        <v>616.21</v>
      </c>
      <c r="BS57" s="167">
        <v>40.976999999999997</v>
      </c>
      <c r="BT57" s="167">
        <v>-90.686999999999998</v>
      </c>
      <c r="BU57" s="167">
        <v>135.96</v>
      </c>
      <c r="BV57" s="167">
        <v>111.06</v>
      </c>
      <c r="BW57" s="167">
        <v>30.92</v>
      </c>
      <c r="BX57" s="167">
        <v>37.119</v>
      </c>
      <c r="BY57" s="167">
        <v>74.319000000000003</v>
      </c>
      <c r="BZ57" s="167">
        <v>86.8</v>
      </c>
      <c r="CA57" s="167">
        <v>-56.658999999999999</v>
      </c>
      <c r="CB57" s="167">
        <v>-55.720999999999997</v>
      </c>
      <c r="CC57" s="167">
        <v>179.19</v>
      </c>
      <c r="CD57" s="167">
        <v>179.93</v>
      </c>
      <c r="CE57" s="167">
        <v>34.305</v>
      </c>
      <c r="CF57" s="167">
        <v>-90.632999999999996</v>
      </c>
      <c r="CG57" s="167">
        <v>-91.275999999999996</v>
      </c>
      <c r="CH57" s="167">
        <v>22.145</v>
      </c>
      <c r="CI57" s="167">
        <v>-65.106999999999999</v>
      </c>
      <c r="CJ57" s="167">
        <v>19.57</v>
      </c>
      <c r="CK57" s="167">
        <v>25.984999999999999</v>
      </c>
      <c r="CL57" s="167">
        <v>43.9</v>
      </c>
      <c r="CM57" s="167">
        <v>214.19</v>
      </c>
      <c r="CN57" s="167">
        <v>-12.42</v>
      </c>
      <c r="CO57" s="167">
        <v>24.596</v>
      </c>
      <c r="CP57" s="167">
        <v>23.295999999999999</v>
      </c>
      <c r="CQ57" s="167">
        <v>25.027000000000001</v>
      </c>
      <c r="CR57" s="167">
        <v>55.722999999999999</v>
      </c>
      <c r="CS57" s="167">
        <v>55.674999999999997</v>
      </c>
      <c r="CT57" s="167">
        <v>14.401</v>
      </c>
      <c r="CU57" s="167">
        <v>0</v>
      </c>
      <c r="CV57" s="167">
        <v>19.902000000000001</v>
      </c>
      <c r="CW57" s="167">
        <v>19.736999999999998</v>
      </c>
      <c r="CX57" s="167">
        <v>79.418999999999997</v>
      </c>
      <c r="CY57" s="167">
        <v>94.98</v>
      </c>
      <c r="CZ57" s="167">
        <v>64.225999999999999</v>
      </c>
      <c r="DA57" s="167">
        <v>60.795000000000002</v>
      </c>
      <c r="DB57" s="167">
        <v>-28.349</v>
      </c>
      <c r="DC57" s="167">
        <v>-2.1351</v>
      </c>
      <c r="DD57" s="167">
        <v>108</v>
      </c>
      <c r="DE57" s="167">
        <v>106.16</v>
      </c>
      <c r="DF57" s="167">
        <v>-99.611000000000004</v>
      </c>
      <c r="DG57" s="167">
        <v>1E-4</v>
      </c>
      <c r="DH57" s="167">
        <v>-17.224</v>
      </c>
      <c r="DI57" s="167">
        <v>-70.3</v>
      </c>
      <c r="DJ57" s="167">
        <v>-70.400000000000006</v>
      </c>
      <c r="DK57" s="167">
        <v>40.662999999999997</v>
      </c>
      <c r="DL57" s="167">
        <v>82.04</v>
      </c>
      <c r="DM57" s="167">
        <v>100.98</v>
      </c>
      <c r="DN57" s="167">
        <v>118.37</v>
      </c>
      <c r="DO57" s="167">
        <v>81.44</v>
      </c>
      <c r="DP57" s="167">
        <v>-6.68</v>
      </c>
      <c r="DQ57" s="167">
        <v>64.908000000000001</v>
      </c>
      <c r="DR57" s="167">
        <v>178.09</v>
      </c>
      <c r="DS57" s="167">
        <v>-1.93</v>
      </c>
      <c r="DT57" s="167">
        <v>-1.84</v>
      </c>
      <c r="DU57" s="167">
        <v>137.99</v>
      </c>
      <c r="DV57" s="167">
        <v>93.41</v>
      </c>
      <c r="DW57" s="167">
        <v>179.78</v>
      </c>
      <c r="DX57" s="167">
        <v>174.36</v>
      </c>
      <c r="DY57" s="167">
        <v>-30.582000000000001</v>
      </c>
      <c r="DZ57" s="167">
        <v>-30.298999999999999</v>
      </c>
      <c r="EA57" s="167">
        <v>268.7</v>
      </c>
      <c r="EB57" s="167">
        <v>221.02</v>
      </c>
      <c r="EC57" s="167">
        <v>214.91</v>
      </c>
      <c r="ED57" s="167">
        <v>216.66</v>
      </c>
      <c r="EE57" s="167">
        <v>78.840999999999994</v>
      </c>
      <c r="EF57" s="167">
        <v>66.674999999999997</v>
      </c>
      <c r="EG57" s="167">
        <v>-19.411000000000001</v>
      </c>
      <c r="EH57" s="167">
        <v>615.16</v>
      </c>
      <c r="EI57" s="167">
        <v>160.84</v>
      </c>
      <c r="EJ57" s="167">
        <v>0</v>
      </c>
      <c r="EK57" s="167">
        <v>-18.812999999999999</v>
      </c>
      <c r="EL57" s="167">
        <v>-16.757000000000001</v>
      </c>
      <c r="EM57" s="167">
        <v>70.599999999999994</v>
      </c>
      <c r="EN57" s="167">
        <v>-0.67830000000000001</v>
      </c>
      <c r="EO57" s="167">
        <v>-0.4294</v>
      </c>
      <c r="EP57" s="167">
        <v>175.16</v>
      </c>
      <c r="EQ57" s="167">
        <v>-29.655999999999999</v>
      </c>
      <c r="ER57" s="167">
        <v>-30.81</v>
      </c>
      <c r="ES57" s="167">
        <v>37.368000000000002</v>
      </c>
      <c r="ET57" s="167">
        <v>17.079000000000001</v>
      </c>
      <c r="EU57" s="167">
        <v>-5.44</v>
      </c>
      <c r="EV57" s="167">
        <v>124.9</v>
      </c>
      <c r="EW57" s="167">
        <v>16.332999999999998</v>
      </c>
      <c r="EX57" s="167">
        <v>-55.134999999999998</v>
      </c>
      <c r="EY57" s="167">
        <v>-24.943000000000001</v>
      </c>
      <c r="EZ57" s="167">
        <v>-23.986000000000001</v>
      </c>
      <c r="FA57" s="167">
        <v>7.2173999999999996</v>
      </c>
      <c r="FB57" s="167">
        <v>7.4051</v>
      </c>
      <c r="FC57" s="167">
        <v>36.72</v>
      </c>
      <c r="FD57" s="167">
        <v>25.853999999999999</v>
      </c>
      <c r="FE57" s="167">
        <v>0</v>
      </c>
      <c r="FF57" s="167">
        <v>0</v>
      </c>
      <c r="FG57" s="167">
        <v>40.421999999999997</v>
      </c>
      <c r="FH57" s="167">
        <v>40.500999999999998</v>
      </c>
      <c r="FI57" s="167">
        <v>39.19</v>
      </c>
      <c r="FJ57" s="167">
        <v>99.468999999999994</v>
      </c>
      <c r="FK57" s="167">
        <v>98.631</v>
      </c>
      <c r="FL57" s="167">
        <v>-95.951999999999998</v>
      </c>
      <c r="FM57" s="167">
        <v>84.69</v>
      </c>
      <c r="FN57" s="167">
        <v>84.45</v>
      </c>
      <c r="FO57" s="167">
        <v>-57.408000000000001</v>
      </c>
      <c r="FP57" s="167">
        <v>-37.377000000000002</v>
      </c>
      <c r="FQ57" s="167">
        <v>-47.262</v>
      </c>
      <c r="FR57" s="167">
        <v>-37.789000000000001</v>
      </c>
      <c r="FS57" s="167">
        <v>14.058</v>
      </c>
      <c r="FT57" s="167">
        <v>1.7483</v>
      </c>
      <c r="FU57" s="167">
        <v>-8.3199000000000005</v>
      </c>
      <c r="FV57" s="167">
        <v>15.26</v>
      </c>
      <c r="FW57" s="167">
        <v>-48.308999999999997</v>
      </c>
      <c r="FX57" s="167">
        <v>10.784000000000001</v>
      </c>
      <c r="FY57" s="167">
        <v>-12.606999999999999</v>
      </c>
      <c r="FZ57" s="167">
        <v>4.3838999999999997</v>
      </c>
      <c r="GA57" s="167">
        <v>11.891999999999999</v>
      </c>
      <c r="GB57" s="167">
        <v>21.69</v>
      </c>
      <c r="GC57" s="167">
        <v>106.84</v>
      </c>
      <c r="GD57" s="167">
        <v>119.04</v>
      </c>
      <c r="GE57" s="167">
        <v>19.440000000000001</v>
      </c>
      <c r="GF57" s="167">
        <v>98.915000000000006</v>
      </c>
      <c r="GG57" s="167">
        <v>34</v>
      </c>
      <c r="GH57" s="167">
        <v>-13.574</v>
      </c>
      <c r="GI57" s="167">
        <v>2.2726000000000002</v>
      </c>
      <c r="GJ57" s="167">
        <v>3.8681000000000001</v>
      </c>
      <c r="GK57" s="167">
        <v>2.9363999999999999</v>
      </c>
      <c r="GL57" s="167">
        <v>6.3799999999999996E-2</v>
      </c>
      <c r="GM57" s="167">
        <v>0</v>
      </c>
      <c r="GN57" s="167">
        <v>-10.510999999999999</v>
      </c>
      <c r="GO57" s="167">
        <v>-19.042000000000002</v>
      </c>
      <c r="GP57" s="167">
        <v>29.99</v>
      </c>
      <c r="GQ57" s="167">
        <v>82.602999999999994</v>
      </c>
      <c r="GR57" s="167">
        <v>124.65</v>
      </c>
      <c r="GS57" s="167">
        <v>79.947999999999993</v>
      </c>
      <c r="GT57" s="167">
        <v>-135.21</v>
      </c>
      <c r="GU57" s="167">
        <v>-16.497</v>
      </c>
      <c r="GV57" s="167">
        <v>50.021000000000001</v>
      </c>
      <c r="GW57" s="167">
        <v>-9.5669000000000004</v>
      </c>
      <c r="GX57" s="167">
        <v>12.984</v>
      </c>
      <c r="GY57" s="167">
        <v>13.723000000000001</v>
      </c>
      <c r="GZ57" s="167">
        <v>13.144</v>
      </c>
      <c r="HA57" s="167">
        <v>15.545</v>
      </c>
      <c r="HB57" s="167">
        <v>239.78</v>
      </c>
      <c r="HC57" s="167">
        <v>239.02</v>
      </c>
      <c r="HD57" s="167">
        <v>292.5</v>
      </c>
      <c r="HE57" s="167">
        <v>-270.94</v>
      </c>
      <c r="HF57" s="167">
        <v>-418.13</v>
      </c>
      <c r="HG57" s="167">
        <v>541.17999999999995</v>
      </c>
      <c r="HH57" s="167">
        <v>536.54</v>
      </c>
      <c r="HI57" s="167">
        <v>-147.46</v>
      </c>
      <c r="HJ57" s="167">
        <v>-146.33000000000001</v>
      </c>
      <c r="HK57" s="167">
        <v>-42.448999999999998</v>
      </c>
      <c r="HL57" s="167">
        <v>-30.715</v>
      </c>
      <c r="HM57" s="167">
        <v>80.603999999999999</v>
      </c>
      <c r="HN57" s="167">
        <v>79.869</v>
      </c>
      <c r="HO57" s="167">
        <v>-65.575000000000003</v>
      </c>
      <c r="HP57" s="167">
        <v>-58.947000000000003</v>
      </c>
      <c r="HQ57" s="167">
        <v>71.106999999999999</v>
      </c>
      <c r="HR57" s="167">
        <v>70.766000000000005</v>
      </c>
      <c r="HS57" s="167">
        <v>19.207999999999998</v>
      </c>
      <c r="HT57" s="167">
        <v>18.388000000000002</v>
      </c>
      <c r="HU57" s="167">
        <v>124.52</v>
      </c>
      <c r="HV57" s="167">
        <v>124.19</v>
      </c>
      <c r="HW57" s="167">
        <v>68.3</v>
      </c>
      <c r="HX57" s="167">
        <v>69.3</v>
      </c>
      <c r="HY57" s="167">
        <v>22.661999999999999</v>
      </c>
      <c r="HZ57" s="167">
        <v>39.279000000000003</v>
      </c>
      <c r="IA57" s="167">
        <v>-313.91000000000003</v>
      </c>
      <c r="IB57" s="167">
        <v>111.41</v>
      </c>
      <c r="IC57" s="167">
        <v>112.25</v>
      </c>
      <c r="ID57" s="167">
        <v>19.600000000000001</v>
      </c>
      <c r="IE57" s="167">
        <v>30.798999999999999</v>
      </c>
      <c r="IF57" s="167">
        <v>-27.6</v>
      </c>
      <c r="IG57" s="167">
        <v>-27.7</v>
      </c>
      <c r="IH57" s="167">
        <v>1.6418999999999999</v>
      </c>
      <c r="II57" s="167">
        <v>1.4219999999999999</v>
      </c>
      <c r="IJ57" s="167">
        <v>-411.53</v>
      </c>
      <c r="IK57" s="167">
        <v>170.24</v>
      </c>
      <c r="IL57" s="167">
        <v>506.67</v>
      </c>
      <c r="IM57" s="167">
        <v>405.19</v>
      </c>
      <c r="IN57" s="167">
        <v>43.488999999999997</v>
      </c>
      <c r="IO57" s="167">
        <v>-219.76</v>
      </c>
      <c r="IP57" s="167">
        <v>399.93</v>
      </c>
      <c r="IQ57" s="167">
        <v>-28.960999999999999</v>
      </c>
      <c r="IR57" s="167">
        <v>-113.54</v>
      </c>
      <c r="IS57" s="167">
        <v>-215.7</v>
      </c>
      <c r="IT57" s="167">
        <v>116.3</v>
      </c>
      <c r="IU57" s="167">
        <v>114.35</v>
      </c>
      <c r="IV57" s="167">
        <v>169.81</v>
      </c>
      <c r="IW57" s="167">
        <v>-251.88</v>
      </c>
      <c r="IX57" s="167">
        <v>241.06</v>
      </c>
      <c r="IY57" s="167">
        <v>-128.88</v>
      </c>
      <c r="IZ57" s="167">
        <v>252.27</v>
      </c>
      <c r="JA57" s="167">
        <v>-5.6401000000000003</v>
      </c>
      <c r="JB57" s="167">
        <v>30.954999999999998</v>
      </c>
      <c r="JC57" s="167">
        <v>29.12</v>
      </c>
      <c r="JD57" s="167">
        <v>6.3090000000000002</v>
      </c>
      <c r="JE57" s="167">
        <v>6.3109000000000002</v>
      </c>
      <c r="JF57" s="167">
        <v>-21.28</v>
      </c>
      <c r="JG57" s="167">
        <v>16.478999999999999</v>
      </c>
      <c r="JH57" s="167">
        <v>11.458</v>
      </c>
      <c r="JI57" s="167">
        <v>-6.5323000000000002</v>
      </c>
      <c r="JJ57" s="167">
        <v>-32.344000000000001</v>
      </c>
      <c r="JK57" s="167">
        <v>-6.9413</v>
      </c>
      <c r="JL57" s="167">
        <v>48.9</v>
      </c>
      <c r="JM57" s="167">
        <v>57.027999999999999</v>
      </c>
      <c r="JN57" s="167">
        <v>55.445999999999998</v>
      </c>
      <c r="JO57" s="167">
        <v>10.428000000000001</v>
      </c>
      <c r="JP57" s="167">
        <v>12.486000000000001</v>
      </c>
      <c r="JQ57" s="167">
        <v>51.984000000000002</v>
      </c>
      <c r="JR57" s="167">
        <v>51.496000000000002</v>
      </c>
      <c r="JS57" s="167">
        <v>52.070999999999998</v>
      </c>
      <c r="JT57" s="167">
        <v>51.191000000000003</v>
      </c>
      <c r="JU57" s="167">
        <v>0.3</v>
      </c>
      <c r="JV57" s="167">
        <v>24.515000000000001</v>
      </c>
      <c r="JW57" s="167">
        <v>10.689</v>
      </c>
      <c r="JX57" s="167">
        <v>8.6998999999999995</v>
      </c>
      <c r="JY57" s="167">
        <v>-27.154</v>
      </c>
      <c r="JZ57" s="167">
        <v>81.021000000000001</v>
      </c>
      <c r="KA57" s="167">
        <v>64.338999999999999</v>
      </c>
      <c r="KB57" s="167">
        <v>-27.431999999999999</v>
      </c>
      <c r="KC57" s="167">
        <v>-69.012</v>
      </c>
      <c r="KD57" s="167">
        <v>55.548000000000002</v>
      </c>
      <c r="KE57" s="167">
        <v>40.840000000000003</v>
      </c>
      <c r="KF57" s="167">
        <v>22.399000000000001</v>
      </c>
      <c r="KG57" s="167">
        <v>8.6998999999999995</v>
      </c>
      <c r="KH57" s="167">
        <v>1.0801000000000001</v>
      </c>
      <c r="KI57" s="167">
        <v>198.32</v>
      </c>
    </row>
    <row r="58" spans="1:295" x14ac:dyDescent="0.3">
      <c r="A58" s="231" t="s">
        <v>832</v>
      </c>
      <c r="B58" s="231"/>
      <c r="C58" s="167">
        <v>0</v>
      </c>
      <c r="D58" s="167">
        <v>16.954000000000001</v>
      </c>
      <c r="E58" s="167">
        <v>-52.795000000000002</v>
      </c>
      <c r="F58" s="167">
        <v>-36.595999999999997</v>
      </c>
      <c r="G58" s="167">
        <v>25.183</v>
      </c>
      <c r="H58" s="167">
        <v>0</v>
      </c>
      <c r="I58" s="167">
        <v>50.220999999999997</v>
      </c>
      <c r="J58" s="167">
        <v>-160.29</v>
      </c>
      <c r="K58" s="167">
        <v>38.601999999999997</v>
      </c>
      <c r="L58" s="167">
        <v>19.437000000000001</v>
      </c>
      <c r="M58" s="167">
        <v>18.995000000000001</v>
      </c>
      <c r="N58" s="167">
        <v>-59.94</v>
      </c>
      <c r="O58" s="167">
        <v>-51.875999999999998</v>
      </c>
      <c r="P58" s="167">
        <v>15.398999999999999</v>
      </c>
      <c r="Q58" s="167">
        <v>7.452</v>
      </c>
      <c r="R58" s="167">
        <v>-41.798999999999999</v>
      </c>
      <c r="S58" s="167">
        <v>10.666</v>
      </c>
      <c r="T58" s="167">
        <v>215.72</v>
      </c>
      <c r="U58" s="167">
        <v>2.7976000000000001</v>
      </c>
      <c r="V58" s="167">
        <v>2.6753999999999998</v>
      </c>
      <c r="W58" s="167">
        <v>4.5857000000000001</v>
      </c>
      <c r="X58" s="167">
        <v>0</v>
      </c>
      <c r="Y58" s="167">
        <v>2.8010999999999999</v>
      </c>
      <c r="Z58" s="167">
        <v>2.3818999999999999</v>
      </c>
      <c r="AA58" s="167">
        <v>1.0486</v>
      </c>
      <c r="AB58" s="167">
        <v>113</v>
      </c>
      <c r="AC58" s="167">
        <v>-90.888999999999996</v>
      </c>
      <c r="AD58" s="167">
        <v>-91.12</v>
      </c>
      <c r="AE58" s="167">
        <v>15.887</v>
      </c>
      <c r="AF58" s="167">
        <v>11.1</v>
      </c>
      <c r="AG58" s="167">
        <v>19.8</v>
      </c>
      <c r="AH58" s="167">
        <v>3.6280000000000001</v>
      </c>
      <c r="AI58" s="167">
        <v>0.14299999999999999</v>
      </c>
      <c r="AJ58" s="167">
        <v>-86.269000000000005</v>
      </c>
      <c r="AK58" s="167">
        <v>-86.278999999999996</v>
      </c>
      <c r="AL58" s="167">
        <v>-63.548999999999999</v>
      </c>
      <c r="AM58" s="167">
        <v>58.75</v>
      </c>
      <c r="AN58" s="167">
        <v>59.029000000000003</v>
      </c>
      <c r="AO58" s="167">
        <v>11.628</v>
      </c>
      <c r="AP58" s="167">
        <v>-5.7087000000000003</v>
      </c>
      <c r="AQ58" s="167">
        <v>49.326999999999998</v>
      </c>
      <c r="AR58" s="167">
        <v>52.66</v>
      </c>
      <c r="AS58" s="167">
        <v>22.163</v>
      </c>
      <c r="AT58" s="167">
        <v>-69.792000000000002</v>
      </c>
      <c r="AU58" s="167">
        <v>-68.896000000000001</v>
      </c>
      <c r="AV58" s="167">
        <v>3.8511000000000002</v>
      </c>
      <c r="AW58" s="167">
        <v>3.8323999999999998</v>
      </c>
      <c r="AX58" s="167">
        <v>0</v>
      </c>
      <c r="AY58" s="167">
        <v>79.302999999999997</v>
      </c>
      <c r="AZ58" s="167">
        <v>-2.6172</v>
      </c>
      <c r="BA58" s="167">
        <v>-13.121</v>
      </c>
      <c r="BB58" s="167">
        <v>-547.1</v>
      </c>
      <c r="BC58" s="167">
        <v>4.3917000000000002</v>
      </c>
      <c r="BD58" s="167">
        <v>0</v>
      </c>
      <c r="BE58" s="167">
        <v>0</v>
      </c>
      <c r="BF58" s="167">
        <v>55.962000000000003</v>
      </c>
      <c r="BG58" s="167">
        <v>55.999000000000002</v>
      </c>
      <c r="BH58" s="167">
        <v>-6.1643999999999997</v>
      </c>
      <c r="BI58" s="167">
        <v>-67.102000000000004</v>
      </c>
      <c r="BJ58" s="167">
        <v>-71.200999999999993</v>
      </c>
      <c r="BK58" s="167">
        <v>2.9805000000000001</v>
      </c>
      <c r="BL58" s="167">
        <v>0</v>
      </c>
      <c r="BM58" s="167">
        <v>0.63949999999999996</v>
      </c>
      <c r="BN58" s="167">
        <v>350.13</v>
      </c>
      <c r="BO58" s="167">
        <v>47.363999999999997</v>
      </c>
      <c r="BP58" s="167">
        <v>47.424999999999997</v>
      </c>
      <c r="BQ58" s="167">
        <v>-601.69000000000005</v>
      </c>
      <c r="BR58" s="167">
        <v>367.86</v>
      </c>
      <c r="BS58" s="167">
        <v>40.976999999999997</v>
      </c>
      <c r="BT58" s="167">
        <v>-135.80000000000001</v>
      </c>
      <c r="BU58" s="167">
        <v>91.21</v>
      </c>
      <c r="BV58" s="167">
        <v>69.975999999999999</v>
      </c>
      <c r="BW58" s="167">
        <v>19.27</v>
      </c>
      <c r="BX58" s="167">
        <v>15.35</v>
      </c>
      <c r="BY58" s="167">
        <v>40.908999999999999</v>
      </c>
      <c r="BZ58" s="167">
        <v>57.279000000000003</v>
      </c>
      <c r="CA58" s="167">
        <v>-99.123999999999995</v>
      </c>
      <c r="CB58" s="167">
        <v>-99.257999999999996</v>
      </c>
      <c r="CC58" s="167">
        <v>124.99</v>
      </c>
      <c r="CD58" s="167">
        <v>126</v>
      </c>
      <c r="CE58" s="167">
        <v>2.7711000000000001</v>
      </c>
      <c r="CF58" s="167">
        <v>-154.59</v>
      </c>
      <c r="CG58" s="167">
        <v>-155.85</v>
      </c>
      <c r="CH58" s="167">
        <v>9.9825999999999997</v>
      </c>
      <c r="CI58" s="167">
        <v>-107.53</v>
      </c>
      <c r="CJ58" s="167">
        <v>19.57</v>
      </c>
      <c r="CK58" s="167">
        <v>25.984999999999999</v>
      </c>
      <c r="CL58" s="167">
        <v>-25.1</v>
      </c>
      <c r="CM58" s="167">
        <v>131.1</v>
      </c>
      <c r="CN58" s="167">
        <v>-19.37</v>
      </c>
      <c r="CO58" s="167">
        <v>-9.2696000000000005</v>
      </c>
      <c r="CP58" s="167">
        <v>-8.3446999999999996</v>
      </c>
      <c r="CQ58" s="167">
        <v>-7.4107000000000003</v>
      </c>
      <c r="CR58" s="167">
        <v>-13.978</v>
      </c>
      <c r="CS58" s="167">
        <v>-12.44</v>
      </c>
      <c r="CT58" s="167">
        <v>-23.609000000000002</v>
      </c>
      <c r="CU58" s="167">
        <v>-96.477999999999994</v>
      </c>
      <c r="CV58" s="167">
        <v>-26.253</v>
      </c>
      <c r="CW58" s="167">
        <v>11.308999999999999</v>
      </c>
      <c r="CX58" s="167">
        <v>33.319000000000003</v>
      </c>
      <c r="CY58" s="167">
        <v>55.59</v>
      </c>
      <c r="CZ58" s="167">
        <v>35.866</v>
      </c>
      <c r="DA58" s="167">
        <v>33.988</v>
      </c>
      <c r="DB58" s="167">
        <v>-40.259</v>
      </c>
      <c r="DC58" s="167">
        <v>-2.3862999999999999</v>
      </c>
      <c r="DD58" s="167">
        <v>65.522000000000006</v>
      </c>
      <c r="DE58" s="167">
        <v>65.581999999999994</v>
      </c>
      <c r="DF58" s="167">
        <v>-179.66</v>
      </c>
      <c r="DG58" s="167">
        <v>-1E-4</v>
      </c>
      <c r="DH58" s="167">
        <v>-24.449000000000002</v>
      </c>
      <c r="DI58" s="167">
        <v>-133.5</v>
      </c>
      <c r="DJ58" s="167">
        <v>-134.38999999999999</v>
      </c>
      <c r="DK58" s="167">
        <v>25.826000000000001</v>
      </c>
      <c r="DL58" s="167">
        <v>33.406999999999996</v>
      </c>
      <c r="DM58" s="167">
        <v>43.222000000000001</v>
      </c>
      <c r="DN58" s="167">
        <v>48.651000000000003</v>
      </c>
      <c r="DO58" s="167">
        <v>32.97</v>
      </c>
      <c r="DP58" s="167">
        <v>-20.170000000000002</v>
      </c>
      <c r="DQ58" s="167">
        <v>49.923000000000002</v>
      </c>
      <c r="DR58" s="167">
        <v>98.203000000000003</v>
      </c>
      <c r="DS58" s="167">
        <v>-32.68</v>
      </c>
      <c r="DT58" s="167">
        <v>-32.959000000000003</v>
      </c>
      <c r="DU58" s="167">
        <v>78.239999999999995</v>
      </c>
      <c r="DV58" s="167">
        <v>58.9</v>
      </c>
      <c r="DW58" s="167">
        <v>97.781000000000006</v>
      </c>
      <c r="DX58" s="167">
        <v>95.581000000000003</v>
      </c>
      <c r="DY58" s="167">
        <v>-82.754999999999995</v>
      </c>
      <c r="DZ58" s="167">
        <v>-80.317999999999998</v>
      </c>
      <c r="EA58" s="167">
        <v>160.02000000000001</v>
      </c>
      <c r="EB58" s="167">
        <v>120.6</v>
      </c>
      <c r="EC58" s="167">
        <v>115.45</v>
      </c>
      <c r="ED58" s="167">
        <v>117.44</v>
      </c>
      <c r="EE58" s="167">
        <v>10.25</v>
      </c>
      <c r="EF58" s="167">
        <v>-2.2071000000000001</v>
      </c>
      <c r="EG58" s="167">
        <v>-28.334</v>
      </c>
      <c r="EH58" s="167">
        <v>208.18</v>
      </c>
      <c r="EI58" s="167">
        <v>-103.8</v>
      </c>
      <c r="EJ58" s="167">
        <v>0</v>
      </c>
      <c r="EK58" s="167">
        <v>-41.683999999999997</v>
      </c>
      <c r="EL58" s="167">
        <v>-39.74</v>
      </c>
      <c r="EM58" s="167">
        <v>0</v>
      </c>
      <c r="EN58" s="167">
        <v>-59.725000000000001</v>
      </c>
      <c r="EO58" s="167">
        <v>-54.966000000000001</v>
      </c>
      <c r="EP58" s="167">
        <v>29.231999999999999</v>
      </c>
      <c r="EQ58" s="167">
        <v>-89.147999999999996</v>
      </c>
      <c r="ER58" s="167">
        <v>-89.078999999999994</v>
      </c>
      <c r="ES58" s="167">
        <v>-34.671999999999997</v>
      </c>
      <c r="ET58" s="167">
        <v>0</v>
      </c>
      <c r="EU58" s="167">
        <v>-19.239000000000001</v>
      </c>
      <c r="EV58" s="167">
        <v>0</v>
      </c>
      <c r="EW58" s="167">
        <v>7.6959</v>
      </c>
      <c r="EX58" s="167">
        <v>-179.82</v>
      </c>
      <c r="EY58" s="167">
        <v>-37.302</v>
      </c>
      <c r="EZ58" s="167">
        <v>-36.456000000000003</v>
      </c>
      <c r="FA58" s="167">
        <v>-3.8600000000000002E-2</v>
      </c>
      <c r="FB58" s="167">
        <v>-64.097999999999999</v>
      </c>
      <c r="FC58" s="167">
        <v>-36.252000000000002</v>
      </c>
      <c r="FD58" s="167">
        <v>15.45</v>
      </c>
      <c r="FE58" s="167">
        <v>0</v>
      </c>
      <c r="FF58" s="167">
        <v>0</v>
      </c>
      <c r="FG58" s="167">
        <v>29.902000000000001</v>
      </c>
      <c r="FH58" s="167">
        <v>30.475999999999999</v>
      </c>
      <c r="FI58" s="167">
        <v>28.678000000000001</v>
      </c>
      <c r="FJ58" s="167">
        <v>56.6</v>
      </c>
      <c r="FK58" s="167">
        <v>56.265000000000001</v>
      </c>
      <c r="FL58" s="167">
        <v>-164.1</v>
      </c>
      <c r="FM58" s="167">
        <v>32.457000000000001</v>
      </c>
      <c r="FN58" s="167">
        <v>32.552999999999997</v>
      </c>
      <c r="FO58" s="167">
        <v>-117.78</v>
      </c>
      <c r="FP58" s="167">
        <v>-105.77</v>
      </c>
      <c r="FQ58" s="167">
        <v>-63.323999999999998</v>
      </c>
      <c r="FR58" s="167">
        <v>-53.829000000000001</v>
      </c>
      <c r="FS58" s="167">
        <v>13.26</v>
      </c>
      <c r="FT58" s="167">
        <v>0.751</v>
      </c>
      <c r="FU58" s="167">
        <v>-8.9498999999999995</v>
      </c>
      <c r="FV58" s="167">
        <v>7.76</v>
      </c>
      <c r="FW58" s="167">
        <v>-64.412999999999997</v>
      </c>
      <c r="FX58" s="167">
        <v>6.1749999999999998</v>
      </c>
      <c r="FY58" s="167">
        <v>-15.845000000000001</v>
      </c>
      <c r="FZ58" s="167">
        <v>0.55800000000000005</v>
      </c>
      <c r="GA58" s="167">
        <v>8.1137999999999995</v>
      </c>
      <c r="GB58" s="167">
        <v>9.3698999999999995</v>
      </c>
      <c r="GC58" s="167">
        <v>38.935000000000002</v>
      </c>
      <c r="GD58" s="167">
        <v>57.268999999999998</v>
      </c>
      <c r="GE58" s="167">
        <v>12.36</v>
      </c>
      <c r="GF58" s="167">
        <v>65.980999999999995</v>
      </c>
      <c r="GG58" s="167">
        <v>18.399000000000001</v>
      </c>
      <c r="GH58" s="167">
        <v>-29.195</v>
      </c>
      <c r="GI58" s="167">
        <v>-3.5508000000000002</v>
      </c>
      <c r="GJ58" s="167">
        <v>-2.3805000000000001</v>
      </c>
      <c r="GK58" s="167">
        <v>1.1774</v>
      </c>
      <c r="GL58" s="167">
        <v>6.3799999999999996E-2</v>
      </c>
      <c r="GM58" s="167">
        <v>0</v>
      </c>
      <c r="GN58" s="167">
        <v>-16.376000000000001</v>
      </c>
      <c r="GO58" s="167">
        <v>-52.243000000000002</v>
      </c>
      <c r="GP58" s="167">
        <v>24.733000000000001</v>
      </c>
      <c r="GQ58" s="167">
        <v>29.242999999999999</v>
      </c>
      <c r="GR58" s="167">
        <v>92.278999999999996</v>
      </c>
      <c r="GS58" s="167">
        <v>58.738999999999997</v>
      </c>
      <c r="GT58" s="167">
        <v>-189.98</v>
      </c>
      <c r="GU58" s="167">
        <v>-32.566000000000003</v>
      </c>
      <c r="GV58" s="167">
        <v>34.957999999999998</v>
      </c>
      <c r="GW58" s="167">
        <v>-67.272000000000006</v>
      </c>
      <c r="GX58" s="167">
        <v>9.7171000000000003</v>
      </c>
      <c r="GY58" s="167">
        <v>0</v>
      </c>
      <c r="GZ58" s="167">
        <v>0</v>
      </c>
      <c r="HA58" s="167">
        <v>11</v>
      </c>
      <c r="HB58" s="167">
        <v>153.09</v>
      </c>
      <c r="HC58" s="167">
        <v>151.72</v>
      </c>
      <c r="HD58" s="167">
        <v>270.3</v>
      </c>
      <c r="HE58" s="167">
        <v>-294.02999999999997</v>
      </c>
      <c r="HF58" s="167">
        <v>-543.97</v>
      </c>
      <c r="HG58" s="167">
        <v>417.93</v>
      </c>
      <c r="HH58" s="167">
        <v>417.72</v>
      </c>
      <c r="HI58" s="167">
        <v>-226.43</v>
      </c>
      <c r="HJ58" s="167">
        <v>-225.29</v>
      </c>
      <c r="HK58" s="167">
        <v>-62.351999999999997</v>
      </c>
      <c r="HL58" s="167">
        <v>-56.796999999999997</v>
      </c>
      <c r="HM58" s="167">
        <v>60.49</v>
      </c>
      <c r="HN58" s="167">
        <v>59.197000000000003</v>
      </c>
      <c r="HO58" s="167">
        <v>-166.58</v>
      </c>
      <c r="HP58" s="167">
        <v>-167.13</v>
      </c>
      <c r="HQ58" s="167">
        <v>20.14</v>
      </c>
      <c r="HR58" s="167">
        <v>20.097000000000001</v>
      </c>
      <c r="HS58" s="167">
        <v>-53.249000000000002</v>
      </c>
      <c r="HT58" s="167">
        <v>-53.412999999999997</v>
      </c>
      <c r="HU58" s="167">
        <v>96.388999999999996</v>
      </c>
      <c r="HV58" s="167">
        <v>96.168999999999997</v>
      </c>
      <c r="HW58" s="167">
        <v>47.2</v>
      </c>
      <c r="HX58" s="167">
        <v>47.2</v>
      </c>
      <c r="HY58" s="167">
        <v>21.739000000000001</v>
      </c>
      <c r="HZ58" s="167">
        <v>-73.519000000000005</v>
      </c>
      <c r="IA58" s="167">
        <v>-372.34</v>
      </c>
      <c r="IB58" s="167">
        <v>77.825999999999993</v>
      </c>
      <c r="IC58" s="167">
        <v>77.930999999999997</v>
      </c>
      <c r="ID58" s="167">
        <v>9.8999000000000006</v>
      </c>
      <c r="IE58" s="167">
        <v>0.6</v>
      </c>
      <c r="IF58" s="167">
        <v>-61.798999999999999</v>
      </c>
      <c r="IG58" s="167">
        <v>-61.4</v>
      </c>
      <c r="IH58" s="167">
        <v>1.3697999999999999</v>
      </c>
      <c r="II58" s="167">
        <v>1.1342000000000001</v>
      </c>
      <c r="IJ58" s="167">
        <v>-526.32000000000005</v>
      </c>
      <c r="IK58" s="167">
        <v>-220.53</v>
      </c>
      <c r="IL58" s="167">
        <v>264.52</v>
      </c>
      <c r="IM58" s="167">
        <v>224.34</v>
      </c>
      <c r="IN58" s="167">
        <v>-63.468000000000004</v>
      </c>
      <c r="IO58" s="167">
        <v>-396.17</v>
      </c>
      <c r="IP58" s="167">
        <v>216.67</v>
      </c>
      <c r="IQ58" s="167">
        <v>-169.24</v>
      </c>
      <c r="IR58" s="167">
        <v>-241.1</v>
      </c>
      <c r="IS58" s="167">
        <v>-393.07</v>
      </c>
      <c r="IT58" s="167">
        <v>84.234999999999999</v>
      </c>
      <c r="IU58" s="167">
        <v>86.32</v>
      </c>
      <c r="IV58" s="167">
        <v>26.841000000000001</v>
      </c>
      <c r="IW58" s="167">
        <v>-494.54</v>
      </c>
      <c r="IX58" s="167">
        <v>113.57</v>
      </c>
      <c r="IY58" s="167">
        <v>-251.22</v>
      </c>
      <c r="IZ58" s="167">
        <v>131.13999999999999</v>
      </c>
      <c r="JA58" s="167">
        <v>-8.8839000000000006</v>
      </c>
      <c r="JB58" s="167">
        <v>30.954999999999998</v>
      </c>
      <c r="JC58" s="167">
        <v>20.879000000000001</v>
      </c>
      <c r="JD58" s="167">
        <v>4.3150000000000004</v>
      </c>
      <c r="JE58" s="167">
        <v>4.306</v>
      </c>
      <c r="JF58" s="167">
        <v>-28.638999999999999</v>
      </c>
      <c r="JG58" s="167">
        <v>6.1599000000000004</v>
      </c>
      <c r="JH58" s="167">
        <v>6.8022</v>
      </c>
      <c r="JI58" s="167">
        <v>-17.314</v>
      </c>
      <c r="JJ58" s="167">
        <v>-47.402000000000001</v>
      </c>
      <c r="JK58" s="167">
        <v>-15.117000000000001</v>
      </c>
      <c r="JL58" s="167">
        <v>36.098999999999997</v>
      </c>
      <c r="JM58" s="167">
        <v>47.222999999999999</v>
      </c>
      <c r="JN58" s="167">
        <v>47.802999999999997</v>
      </c>
      <c r="JO58" s="167">
        <v>0</v>
      </c>
      <c r="JP58" s="167">
        <v>0</v>
      </c>
      <c r="JQ58" s="167">
        <v>39.793999999999997</v>
      </c>
      <c r="JR58" s="167">
        <v>38.843000000000004</v>
      </c>
      <c r="JS58" s="167">
        <v>39.722000000000001</v>
      </c>
      <c r="JT58" s="167">
        <v>41.889000000000003</v>
      </c>
      <c r="JU58" s="167">
        <v>-30.1</v>
      </c>
      <c r="JV58" s="167">
        <v>15.076000000000001</v>
      </c>
      <c r="JW58" s="167">
        <v>5.25</v>
      </c>
      <c r="JX58" s="167">
        <v>8.6998999999999995</v>
      </c>
      <c r="JY58" s="167">
        <v>-52.283999999999999</v>
      </c>
      <c r="JZ58" s="167">
        <v>69.531000000000006</v>
      </c>
      <c r="KA58" s="167">
        <v>43.37</v>
      </c>
      <c r="KB58" s="167">
        <v>-52.627000000000002</v>
      </c>
      <c r="KC58" s="167">
        <v>-79.546999999999997</v>
      </c>
      <c r="KD58" s="167">
        <v>30.280999999999999</v>
      </c>
      <c r="KE58" s="167">
        <v>23.388999999999999</v>
      </c>
      <c r="KF58" s="167">
        <v>-9.1998999999999995</v>
      </c>
      <c r="KG58" s="167">
        <v>-22.1</v>
      </c>
      <c r="KH58" s="167">
        <v>0</v>
      </c>
      <c r="KI58" s="167">
        <v>163.72</v>
      </c>
    </row>
    <row r="59" spans="1:295" x14ac:dyDescent="0.3">
      <c r="A59" s="231" t="s">
        <v>833</v>
      </c>
      <c r="B59" s="231"/>
      <c r="C59" s="167">
        <v>0</v>
      </c>
      <c r="D59" s="167">
        <v>21.111812499999999</v>
      </c>
      <c r="E59" s="167">
        <v>-42.225312500000001</v>
      </c>
      <c r="F59" s="167">
        <v>-29.750131249999999</v>
      </c>
      <c r="G59" s="167">
        <v>33.566166666666668</v>
      </c>
      <c r="H59" s="167">
        <v>0</v>
      </c>
      <c r="I59" s="167">
        <v>67.096958333333333</v>
      </c>
      <c r="J59" s="167">
        <v>-136.39104166666664</v>
      </c>
      <c r="K59" s="167">
        <v>57.060708333333331</v>
      </c>
      <c r="L59" s="167">
        <v>28.885854166666665</v>
      </c>
      <c r="M59" s="167">
        <v>28.156479166666667</v>
      </c>
      <c r="N59" s="167">
        <v>-39.497083333333336</v>
      </c>
      <c r="O59" s="167">
        <v>-34.599499999999999</v>
      </c>
      <c r="P59" s="167">
        <v>29.195416666666667</v>
      </c>
      <c r="Q59" s="167">
        <v>14.955410416666666</v>
      </c>
      <c r="R59" s="167">
        <v>-28.966270833333333</v>
      </c>
      <c r="S59" s="167">
        <v>13.2979375</v>
      </c>
      <c r="T59" s="167">
        <v>278.34458333333333</v>
      </c>
      <c r="U59" s="167">
        <v>7.7090458333333336</v>
      </c>
      <c r="V59" s="167">
        <v>7.8156208333333339</v>
      </c>
      <c r="W59" s="167">
        <v>12.80715</v>
      </c>
      <c r="X59" s="167">
        <v>0</v>
      </c>
      <c r="Y59" s="167">
        <v>10.343577083333333</v>
      </c>
      <c r="Z59" s="167">
        <v>6.8759104166666667</v>
      </c>
      <c r="AA59" s="167">
        <v>10.941035416666667</v>
      </c>
      <c r="AB59" s="167">
        <v>113</v>
      </c>
      <c r="AC59" s="167">
        <v>-78.149604166666663</v>
      </c>
      <c r="AD59" s="167">
        <v>-78.067999999999998</v>
      </c>
      <c r="AE59" s="167">
        <v>19.910041666666668</v>
      </c>
      <c r="AF59" s="167">
        <v>39.543270833333331</v>
      </c>
      <c r="AG59" s="167">
        <v>33.274979166666668</v>
      </c>
      <c r="AH59" s="167">
        <v>10.633116666666666</v>
      </c>
      <c r="AI59" s="167">
        <v>0.22054166666666669</v>
      </c>
      <c r="AJ59" s="167">
        <v>-74.120770833333324</v>
      </c>
      <c r="AK59" s="167">
        <v>-74.318479166666663</v>
      </c>
      <c r="AL59" s="167">
        <v>-54.581979166666663</v>
      </c>
      <c r="AM59" s="167">
        <v>75.34622916666666</v>
      </c>
      <c r="AN59" s="167">
        <v>75.474000000000004</v>
      </c>
      <c r="AO59" s="167">
        <v>15.832125</v>
      </c>
      <c r="AP59" s="167">
        <v>-2.4443791666666668</v>
      </c>
      <c r="AQ59" s="167">
        <v>68.484125000000006</v>
      </c>
      <c r="AR59" s="167">
        <v>71.114062500000003</v>
      </c>
      <c r="AS59" s="167">
        <v>34.068145833333332</v>
      </c>
      <c r="AT59" s="167">
        <v>-60.842062499999997</v>
      </c>
      <c r="AU59" s="167">
        <v>-60.328562499999997</v>
      </c>
      <c r="AV59" s="167">
        <v>13.439104166666667</v>
      </c>
      <c r="AW59" s="167">
        <v>13.254235416666667</v>
      </c>
      <c r="AX59" s="167">
        <v>0</v>
      </c>
      <c r="AY59" s="167">
        <v>99.10714583333332</v>
      </c>
      <c r="AZ59" s="167">
        <v>0.57557708333333335</v>
      </c>
      <c r="BA59" s="167">
        <v>3.2015708333333333</v>
      </c>
      <c r="BB59" s="167">
        <v>-438.24687499999999</v>
      </c>
      <c r="BC59" s="167">
        <v>4.3917000000000002</v>
      </c>
      <c r="BD59" s="167">
        <v>0</v>
      </c>
      <c r="BE59" s="167">
        <v>0</v>
      </c>
      <c r="BF59" s="167">
        <v>66.108083333333326</v>
      </c>
      <c r="BG59" s="167">
        <v>64.918041666666667</v>
      </c>
      <c r="BH59" s="167">
        <v>-4.1991354166666666</v>
      </c>
      <c r="BI59" s="167">
        <v>-67.102000000000004</v>
      </c>
      <c r="BJ59" s="167">
        <v>-58.983458333333331</v>
      </c>
      <c r="BK59" s="167">
        <v>6.3565208333333336</v>
      </c>
      <c r="BL59" s="167">
        <v>5.9410041666666666</v>
      </c>
      <c r="BM59" s="167">
        <v>4.6623479166666666</v>
      </c>
      <c r="BN59" s="167">
        <v>472.84500000000003</v>
      </c>
      <c r="BO59" s="167">
        <v>111.066</v>
      </c>
      <c r="BP59" s="167">
        <v>111.06372916666668</v>
      </c>
      <c r="BQ59" s="167">
        <v>-409.27166666666665</v>
      </c>
      <c r="BR59" s="167">
        <v>502.68875000000003</v>
      </c>
      <c r="BS59" s="167">
        <v>40.976999999999997</v>
      </c>
      <c r="BT59" s="167">
        <v>-119.49787499999999</v>
      </c>
      <c r="BU59" s="167">
        <v>121.64366666666668</v>
      </c>
      <c r="BV59" s="167">
        <v>94.507145833333325</v>
      </c>
      <c r="BW59" s="167">
        <v>25.943916666666667</v>
      </c>
      <c r="BX59" s="167">
        <v>25.311895833333331</v>
      </c>
      <c r="BY59" s="167">
        <v>61.717020833333329</v>
      </c>
      <c r="BZ59" s="167">
        <v>74.73022916666666</v>
      </c>
      <c r="CA59" s="167">
        <v>-79.253249999999994</v>
      </c>
      <c r="CB59" s="167">
        <v>-79.052333333333337</v>
      </c>
      <c r="CC59" s="167">
        <v>149.91999999999999</v>
      </c>
      <c r="CD59" s="167">
        <v>150.83208333333332</v>
      </c>
      <c r="CE59" s="167">
        <v>18.182589583333332</v>
      </c>
      <c r="CF59" s="167">
        <v>-124.78104166666667</v>
      </c>
      <c r="CG59" s="167">
        <v>-124.74012500000001</v>
      </c>
      <c r="CH59" s="167">
        <v>14.726095833333334</v>
      </c>
      <c r="CI59" s="167">
        <v>-89.513958333333321</v>
      </c>
      <c r="CJ59" s="167">
        <v>19.57</v>
      </c>
      <c r="CK59" s="167">
        <v>25.984999999999999</v>
      </c>
      <c r="CL59" s="167">
        <v>13.776802083333333</v>
      </c>
      <c r="CM59" s="167">
        <v>179.28020833333332</v>
      </c>
      <c r="CN59" s="167">
        <v>-16.591145833333332</v>
      </c>
      <c r="CO59" s="167">
        <v>10.009889583333333</v>
      </c>
      <c r="CP59" s="167">
        <v>9.5516791666666663</v>
      </c>
      <c r="CQ59" s="167">
        <v>10.921489583333333</v>
      </c>
      <c r="CR59" s="167">
        <v>25.741462500000001</v>
      </c>
      <c r="CS59" s="167">
        <v>26.434814583333331</v>
      </c>
      <c r="CT59" s="167">
        <v>-1.62653125</v>
      </c>
      <c r="CU59" s="167">
        <v>-45.238062499999998</v>
      </c>
      <c r="CV59" s="167">
        <v>0.76964374999999996</v>
      </c>
      <c r="CW59" s="167">
        <v>14.449020833333334</v>
      </c>
      <c r="CX59" s="167">
        <v>54.799291666666669</v>
      </c>
      <c r="CY59" s="167">
        <v>75.641604166666667</v>
      </c>
      <c r="CZ59" s="167">
        <v>50.9296875</v>
      </c>
      <c r="DA59" s="167">
        <v>48.191375000000001</v>
      </c>
      <c r="DB59" s="167">
        <v>-33.725354166666669</v>
      </c>
      <c r="DC59" s="167">
        <v>-2.2554666666666665</v>
      </c>
      <c r="DD59" s="167">
        <v>89.848124999999996</v>
      </c>
      <c r="DE59" s="167">
        <v>88.939708333333328</v>
      </c>
      <c r="DF59" s="167">
        <v>-140.02793750000001</v>
      </c>
      <c r="DG59" s="167">
        <v>0</v>
      </c>
      <c r="DH59" s="167">
        <v>-20.439062499999999</v>
      </c>
      <c r="DI59" s="167">
        <v>-108.36085416666666</v>
      </c>
      <c r="DJ59" s="167">
        <v>-108.57883333333334</v>
      </c>
      <c r="DK59" s="167">
        <v>32.152812500000003</v>
      </c>
      <c r="DL59" s="167">
        <v>60.805791666666671</v>
      </c>
      <c r="DM59" s="167">
        <v>74.247270833333332</v>
      </c>
      <c r="DN59" s="167">
        <v>88.125874999999994</v>
      </c>
      <c r="DO59" s="167">
        <v>60.261020833333326</v>
      </c>
      <c r="DP59" s="167">
        <v>-12.365625</v>
      </c>
      <c r="DQ59" s="167">
        <v>57.715166666666669</v>
      </c>
      <c r="DR59" s="167">
        <v>138.57735416666668</v>
      </c>
      <c r="DS59" s="167">
        <v>-23.614770833333331</v>
      </c>
      <c r="DT59" s="167">
        <v>-23.793535416666668</v>
      </c>
      <c r="DU59" s="167">
        <v>110.55291666666665</v>
      </c>
      <c r="DV59" s="167">
        <v>77.368916666666664</v>
      </c>
      <c r="DW59" s="167">
        <v>139.12147916666666</v>
      </c>
      <c r="DX59" s="167">
        <v>136.79960416666668</v>
      </c>
      <c r="DY59" s="167">
        <v>-57.926333333333332</v>
      </c>
      <c r="DZ59" s="167">
        <v>-56.651041666666664</v>
      </c>
      <c r="EA59" s="167">
        <v>222.08125000000001</v>
      </c>
      <c r="EB59" s="167">
        <v>178.41458333333333</v>
      </c>
      <c r="EC59" s="167">
        <v>172.52395833333333</v>
      </c>
      <c r="ED59" s="167">
        <v>175.35312500000001</v>
      </c>
      <c r="EE59" s="167">
        <v>45.475208333333335</v>
      </c>
      <c r="EF59" s="167">
        <v>32.166260416666667</v>
      </c>
      <c r="EG59" s="167">
        <v>-23.644854166666669</v>
      </c>
      <c r="EH59" s="167">
        <v>420.28416666666664</v>
      </c>
      <c r="EI59" s="167">
        <v>42.278595833333327</v>
      </c>
      <c r="EJ59" s="167">
        <v>0</v>
      </c>
      <c r="EK59" s="167">
        <v>-31.656083333333331</v>
      </c>
      <c r="EL59" s="167">
        <v>-29.662208333333336</v>
      </c>
      <c r="EM59" s="167">
        <v>34.168229166666663</v>
      </c>
      <c r="EN59" s="167">
        <v>-36.172027083333333</v>
      </c>
      <c r="EO59" s="167">
        <v>-33.575216666666662</v>
      </c>
      <c r="EP59" s="167">
        <v>99.249916666666664</v>
      </c>
      <c r="EQ59" s="167">
        <v>-59.440770833333332</v>
      </c>
      <c r="ER59" s="167">
        <v>-60.332833333333333</v>
      </c>
      <c r="ES59" s="167">
        <v>1.6487750000000001</v>
      </c>
      <c r="ET59" s="167">
        <v>3.3352708333333339</v>
      </c>
      <c r="EU59" s="167">
        <v>-12.559704166666666</v>
      </c>
      <c r="EV59" s="167">
        <v>56.980395833333333</v>
      </c>
      <c r="EW59" s="167">
        <v>12.741391666666667</v>
      </c>
      <c r="EX59" s="167">
        <v>-121.90270833333334</v>
      </c>
      <c r="EY59" s="167">
        <v>-30.879666666666665</v>
      </c>
      <c r="EZ59" s="167">
        <v>-30.180520833333333</v>
      </c>
      <c r="FA59" s="167">
        <v>3.5340229166666668</v>
      </c>
      <c r="FB59" s="167">
        <v>-29.479260416666669</v>
      </c>
      <c r="FC59" s="167">
        <v>0.46963125</v>
      </c>
      <c r="FD59" s="167">
        <v>20.211062500000001</v>
      </c>
      <c r="FE59" s="167">
        <v>0</v>
      </c>
      <c r="FF59" s="167">
        <v>0</v>
      </c>
      <c r="FG59" s="167">
        <v>35.54025</v>
      </c>
      <c r="FH59" s="167">
        <v>35.778312499999998</v>
      </c>
      <c r="FI59" s="167">
        <v>34.404354166666664</v>
      </c>
      <c r="FJ59" s="167">
        <v>79.363354166666667</v>
      </c>
      <c r="FK59" s="167">
        <v>79.213312500000001</v>
      </c>
      <c r="FL59" s="167">
        <v>-122.13004166666666</v>
      </c>
      <c r="FM59" s="167">
        <v>59.907625000000003</v>
      </c>
      <c r="FN59" s="167">
        <v>59.571562499999999</v>
      </c>
      <c r="FO59" s="167">
        <v>-80.481020833333318</v>
      </c>
      <c r="FP59" s="167">
        <v>-65.268312499999993</v>
      </c>
      <c r="FQ59" s="167">
        <v>-53.575291666666665</v>
      </c>
      <c r="FR59" s="167">
        <v>-43.179625000000001</v>
      </c>
      <c r="FS59" s="167">
        <v>13.744416666666666</v>
      </c>
      <c r="FT59" s="167">
        <v>1.0863583333333333</v>
      </c>
      <c r="FU59" s="167">
        <v>-8.5799000000000003</v>
      </c>
      <c r="FV59" s="167">
        <v>12.572291666666665</v>
      </c>
      <c r="FW59" s="167">
        <v>-54.395312500000003</v>
      </c>
      <c r="FX59" s="167">
        <v>9.7715062499999998</v>
      </c>
      <c r="FY59" s="167">
        <v>-14.768708333333333</v>
      </c>
      <c r="FZ59" s="167">
        <v>1.47781875</v>
      </c>
      <c r="GA59" s="167">
        <v>10.952827083333334</v>
      </c>
      <c r="GB59" s="167">
        <v>16.848456250000002</v>
      </c>
      <c r="GC59" s="167">
        <v>66.585999999999999</v>
      </c>
      <c r="GD59" s="167">
        <v>81.305083333333329</v>
      </c>
      <c r="GE59" s="167">
        <v>16.030833333333334</v>
      </c>
      <c r="GF59" s="167">
        <v>85.661874999999995</v>
      </c>
      <c r="GG59" s="167">
        <v>28.672625</v>
      </c>
      <c r="GH59" s="167">
        <v>-22.112020833333332</v>
      </c>
      <c r="GI59" s="167">
        <v>0.29852708333333333</v>
      </c>
      <c r="GJ59" s="167">
        <v>-1.3858333333333335E-2</v>
      </c>
      <c r="GK59" s="167">
        <v>1.9258062499999999</v>
      </c>
      <c r="GL59" s="167">
        <v>6.3799999999999996E-2</v>
      </c>
      <c r="GM59" s="167">
        <v>0</v>
      </c>
      <c r="GN59" s="167">
        <v>-13.8448125</v>
      </c>
      <c r="GO59" s="167">
        <v>-35.478083333333331</v>
      </c>
      <c r="GP59" s="167">
        <v>27.235208333333333</v>
      </c>
      <c r="GQ59" s="167">
        <v>55.677604166666669</v>
      </c>
      <c r="GR59" s="167">
        <v>112.76960416666665</v>
      </c>
      <c r="GS59" s="167">
        <v>73.094750000000005</v>
      </c>
      <c r="GT59" s="167">
        <v>-171.38979166666667</v>
      </c>
      <c r="GU59" s="167">
        <v>-24.832125000000001</v>
      </c>
      <c r="GV59" s="167">
        <v>44.138437500000002</v>
      </c>
      <c r="GW59" s="167">
        <v>-35.878810416666667</v>
      </c>
      <c r="GX59" s="167">
        <v>11.37810625</v>
      </c>
      <c r="GY59" s="167">
        <v>3.8671104166666668</v>
      </c>
      <c r="GZ59" s="167">
        <v>3.5878687500000002</v>
      </c>
      <c r="HA59" s="167">
        <v>12.982374999999999</v>
      </c>
      <c r="HB59" s="167">
        <v>201.82</v>
      </c>
      <c r="HC59" s="167">
        <v>201.09812500000001</v>
      </c>
      <c r="HD59" s="167">
        <v>283.10062499999998</v>
      </c>
      <c r="HE59" s="167">
        <v>-281.87833333333327</v>
      </c>
      <c r="HF59" s="167">
        <v>-477.15166666666664</v>
      </c>
      <c r="HG59" s="167">
        <v>479.12541666666664</v>
      </c>
      <c r="HH59" s="167">
        <v>476.72583333333336</v>
      </c>
      <c r="HI59" s="167">
        <v>-191.57499999999999</v>
      </c>
      <c r="HJ59" s="167">
        <v>-190.62562500000001</v>
      </c>
      <c r="HK59" s="167">
        <v>-53.134083333333336</v>
      </c>
      <c r="HL59" s="167">
        <v>-44.121124999999999</v>
      </c>
      <c r="HM59" s="167">
        <v>76.096291666666673</v>
      </c>
      <c r="HN59" s="167">
        <v>75.709770833333337</v>
      </c>
      <c r="HO59" s="167">
        <v>-142.63491666666667</v>
      </c>
      <c r="HP59" s="167">
        <v>-142.61543750000001</v>
      </c>
      <c r="HQ59" s="167">
        <v>51.874833333333335</v>
      </c>
      <c r="HR59" s="167">
        <v>51.431145833333332</v>
      </c>
      <c r="HS59" s="167">
        <v>-16.650012499999999</v>
      </c>
      <c r="HT59" s="167">
        <v>-16.640872916666666</v>
      </c>
      <c r="HU59" s="167">
        <v>113.47268750000001</v>
      </c>
      <c r="HV59" s="167">
        <v>113.22704166666666</v>
      </c>
      <c r="HW59" s="167">
        <v>56.132958333333335</v>
      </c>
      <c r="HX59" s="167">
        <v>56.33710416666667</v>
      </c>
      <c r="HY59" s="167">
        <v>22.170208333333331</v>
      </c>
      <c r="HZ59" s="167">
        <v>-1.9617500000000001</v>
      </c>
      <c r="IA59" s="167">
        <v>-344.36583333333334</v>
      </c>
      <c r="IB59" s="167">
        <v>97.174562499999993</v>
      </c>
      <c r="IC59" s="167">
        <v>97.001937499999997</v>
      </c>
      <c r="ID59" s="167">
        <v>14.662327083333333</v>
      </c>
      <c r="IE59" s="167">
        <v>17.9247625</v>
      </c>
      <c r="IF59" s="167">
        <v>-48.555687499999998</v>
      </c>
      <c r="IG59" s="167">
        <v>-48.497437499999997</v>
      </c>
      <c r="IH59" s="167">
        <v>1.5050187500000001</v>
      </c>
      <c r="II59" s="167">
        <v>1.2652625</v>
      </c>
      <c r="IJ59" s="167">
        <v>-469.48541666666665</v>
      </c>
      <c r="IK59" s="167">
        <v>-47.133270833333334</v>
      </c>
      <c r="IL59" s="167">
        <v>388.97270833333334</v>
      </c>
      <c r="IM59" s="167">
        <v>319.93270833333332</v>
      </c>
      <c r="IN59" s="167">
        <v>-3.3563083333333337</v>
      </c>
      <c r="IO59" s="167">
        <v>-313.73041666666666</v>
      </c>
      <c r="IP59" s="167">
        <v>313.8039583333333</v>
      </c>
      <c r="IQ59" s="167">
        <v>-107.27060416666667</v>
      </c>
      <c r="IR59" s="167">
        <v>-188.78437500000001</v>
      </c>
      <c r="IS59" s="167">
        <v>-309.63375000000002</v>
      </c>
      <c r="IT59" s="167">
        <v>99.2295625</v>
      </c>
      <c r="IU59" s="167">
        <v>98.741291666666655</v>
      </c>
      <c r="IV59" s="167">
        <v>106.91660416666666</v>
      </c>
      <c r="IW59" s="167">
        <v>-377.06979166666667</v>
      </c>
      <c r="IX59" s="167">
        <v>188.82833333333332</v>
      </c>
      <c r="IY59" s="167">
        <v>-187.67233041666665</v>
      </c>
      <c r="IZ59" s="167">
        <v>188.73479166666667</v>
      </c>
      <c r="JA59" s="167">
        <v>-7.2278583333333337</v>
      </c>
      <c r="JB59" s="167">
        <v>30.954999999999998</v>
      </c>
      <c r="JC59" s="167">
        <v>26.091125000000002</v>
      </c>
      <c r="JD59" s="167">
        <v>5.6849875000000001</v>
      </c>
      <c r="JE59" s="167">
        <v>5.6787937499999996</v>
      </c>
      <c r="JF59" s="167">
        <v>-25.594708333333333</v>
      </c>
      <c r="JG59" s="167">
        <v>11.329693750000001</v>
      </c>
      <c r="JH59" s="167">
        <v>8.2824666666666662</v>
      </c>
      <c r="JI59" s="167">
        <v>-11.910695833333332</v>
      </c>
      <c r="JJ59" s="167">
        <v>-41.122979166666667</v>
      </c>
      <c r="JK59" s="167">
        <v>-12.558589583333335</v>
      </c>
      <c r="JL59" s="167">
        <v>42.474583333333335</v>
      </c>
      <c r="JM59" s="167">
        <v>53.496312500000002</v>
      </c>
      <c r="JN59" s="167">
        <v>53.264666666666663</v>
      </c>
      <c r="JO59" s="167">
        <v>8.4502937500000002</v>
      </c>
      <c r="JP59" s="167">
        <v>10.097070833333333</v>
      </c>
      <c r="JQ59" s="167">
        <v>49.450562499999997</v>
      </c>
      <c r="JR59" s="167">
        <v>48.977625000000003</v>
      </c>
      <c r="JS59" s="167">
        <v>49.4020625</v>
      </c>
      <c r="JT59" s="167">
        <v>46.464187500000001</v>
      </c>
      <c r="JU59" s="167">
        <v>-17.356058333333333</v>
      </c>
      <c r="JV59" s="167">
        <v>19.989645833333331</v>
      </c>
      <c r="JW59" s="167">
        <v>7.5602187499999998</v>
      </c>
      <c r="JX59" s="167">
        <v>8.6998999999999995</v>
      </c>
      <c r="JY59" s="167">
        <v>-39.454000000000001</v>
      </c>
      <c r="JZ59" s="167">
        <v>75.894041666666666</v>
      </c>
      <c r="KA59" s="167">
        <v>53.902916666666663</v>
      </c>
      <c r="KB59" s="167">
        <v>-39.130708333333331</v>
      </c>
      <c r="KC59" s="167">
        <v>-74.376083333333327</v>
      </c>
      <c r="KD59" s="167">
        <v>43.064062499999999</v>
      </c>
      <c r="KE59" s="167">
        <v>31.001729166666667</v>
      </c>
      <c r="KF59" s="167">
        <v>9.4143437500000005</v>
      </c>
      <c r="KG59" s="167">
        <v>-9.397702083333332</v>
      </c>
      <c r="KH59" s="167">
        <v>0.20480625</v>
      </c>
      <c r="KI59" s="167">
        <v>181.8795833333333</v>
      </c>
    </row>
    <row r="60" spans="1:295" x14ac:dyDescent="0.3">
      <c r="A60" s="231" t="s">
        <v>2374</v>
      </c>
      <c r="B60" s="231"/>
      <c r="C60" s="158" t="s">
        <v>178</v>
      </c>
      <c r="D60" s="158" t="s">
        <v>178</v>
      </c>
      <c r="E60" s="158" t="s">
        <v>178</v>
      </c>
      <c r="F60" s="158" t="s">
        <v>178</v>
      </c>
      <c r="G60" s="158" t="s">
        <v>178</v>
      </c>
      <c r="H60" s="158" t="s">
        <v>2375</v>
      </c>
      <c r="I60" s="158" t="s">
        <v>178</v>
      </c>
      <c r="J60" s="158" t="s">
        <v>178</v>
      </c>
      <c r="K60" s="158" t="s">
        <v>2375</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2375</v>
      </c>
      <c r="Y60" s="158" t="s">
        <v>2375</v>
      </c>
      <c r="Z60" s="158" t="s">
        <v>2375</v>
      </c>
      <c r="AA60" s="158" t="s">
        <v>178</v>
      </c>
      <c r="AB60" s="158" t="s">
        <v>2375</v>
      </c>
      <c r="AC60" s="158" t="s">
        <v>178</v>
      </c>
      <c r="AD60" s="158" t="s">
        <v>178</v>
      </c>
      <c r="AE60" s="158" t="s">
        <v>2375</v>
      </c>
      <c r="AF60" s="158" t="s">
        <v>178</v>
      </c>
      <c r="AG60" s="158" t="s">
        <v>178</v>
      </c>
      <c r="AH60" s="158" t="s">
        <v>178</v>
      </c>
      <c r="AI60" s="158" t="s">
        <v>178</v>
      </c>
      <c r="AJ60" s="158" t="s">
        <v>178</v>
      </c>
      <c r="AK60" s="158" t="s">
        <v>178</v>
      </c>
      <c r="AL60" s="158" t="s">
        <v>2375</v>
      </c>
      <c r="AM60" s="158" t="s">
        <v>178</v>
      </c>
      <c r="AN60" s="158" t="s">
        <v>178</v>
      </c>
      <c r="AO60" s="158" t="s">
        <v>178</v>
      </c>
      <c r="AP60" s="158" t="s">
        <v>2375</v>
      </c>
      <c r="AQ60" s="158" t="s">
        <v>178</v>
      </c>
      <c r="AR60" s="158" t="s">
        <v>178</v>
      </c>
      <c r="AS60" s="158" t="s">
        <v>178</v>
      </c>
      <c r="AT60" s="158" t="s">
        <v>178</v>
      </c>
      <c r="AU60" s="158" t="s">
        <v>178</v>
      </c>
      <c r="AV60" s="158" t="s">
        <v>2375</v>
      </c>
      <c r="AW60" s="158" t="s">
        <v>2375</v>
      </c>
      <c r="AX60" s="158" t="s">
        <v>178</v>
      </c>
      <c r="AY60" s="158" t="s">
        <v>178</v>
      </c>
      <c r="AZ60" s="158" t="s">
        <v>178</v>
      </c>
      <c r="BA60" s="158" t="s">
        <v>178</v>
      </c>
      <c r="BB60" s="158" t="s">
        <v>178</v>
      </c>
      <c r="BC60" s="158" t="s">
        <v>2375</v>
      </c>
      <c r="BD60" s="158" t="s">
        <v>2375</v>
      </c>
      <c r="BE60" s="158" t="s">
        <v>2375</v>
      </c>
      <c r="BF60" s="158" t="s">
        <v>178</v>
      </c>
      <c r="BG60" s="158" t="s">
        <v>178</v>
      </c>
      <c r="BH60" s="158" t="s">
        <v>2375</v>
      </c>
      <c r="BI60" s="158" t="s">
        <v>2375</v>
      </c>
      <c r="BJ60" s="158" t="s">
        <v>2375</v>
      </c>
      <c r="BK60" s="158" t="s">
        <v>2375</v>
      </c>
      <c r="BL60" s="158" t="s">
        <v>2375</v>
      </c>
      <c r="BM60" s="158" t="s">
        <v>2375</v>
      </c>
      <c r="BN60" s="158" t="s">
        <v>178</v>
      </c>
      <c r="BO60" s="158" t="s">
        <v>178</v>
      </c>
      <c r="BP60" s="158" t="s">
        <v>178</v>
      </c>
      <c r="BQ60" s="158" t="s">
        <v>2375</v>
      </c>
      <c r="BR60" s="158" t="s">
        <v>2375</v>
      </c>
      <c r="BS60" s="158" t="s">
        <v>2375</v>
      </c>
      <c r="BT60" s="158" t="s">
        <v>2375</v>
      </c>
      <c r="BU60" s="158" t="s">
        <v>2375</v>
      </c>
      <c r="BV60" s="158" t="s">
        <v>2375</v>
      </c>
      <c r="BW60" s="158" t="s">
        <v>2375</v>
      </c>
      <c r="BX60" s="158" t="s">
        <v>2376</v>
      </c>
      <c r="BY60" s="158" t="s">
        <v>2375</v>
      </c>
      <c r="BZ60" s="158" t="s">
        <v>2375</v>
      </c>
      <c r="CA60" s="158" t="s">
        <v>2375</v>
      </c>
      <c r="CB60" s="158" t="s">
        <v>2375</v>
      </c>
      <c r="CC60" s="158" t="s">
        <v>2375</v>
      </c>
      <c r="CD60" s="158" t="s">
        <v>2375</v>
      </c>
      <c r="CE60" s="158" t="s">
        <v>2375</v>
      </c>
      <c r="CF60" s="158" t="s">
        <v>2375</v>
      </c>
      <c r="CG60" s="158" t="s">
        <v>2375</v>
      </c>
      <c r="CH60" s="158" t="s">
        <v>2375</v>
      </c>
      <c r="CI60" s="158" t="s">
        <v>2375</v>
      </c>
      <c r="CJ60" s="158" t="s">
        <v>2375</v>
      </c>
      <c r="CK60" s="158" t="s">
        <v>2375</v>
      </c>
      <c r="CL60" s="158" t="s">
        <v>2375</v>
      </c>
      <c r="CM60" s="158" t="s">
        <v>2375</v>
      </c>
      <c r="CN60" s="158" t="s">
        <v>2375</v>
      </c>
      <c r="CO60" s="158" t="s">
        <v>2375</v>
      </c>
      <c r="CP60" s="158" t="s">
        <v>2375</v>
      </c>
      <c r="CQ60" s="158" t="s">
        <v>2375</v>
      </c>
      <c r="CR60" s="158" t="s">
        <v>2375</v>
      </c>
      <c r="CS60" s="158" t="s">
        <v>2375</v>
      </c>
      <c r="CT60" s="158" t="s">
        <v>2375</v>
      </c>
      <c r="CU60" s="158" t="s">
        <v>2375</v>
      </c>
      <c r="CV60" s="158" t="s">
        <v>2375</v>
      </c>
      <c r="CW60" s="158" t="s">
        <v>2375</v>
      </c>
      <c r="CX60" s="158" t="s">
        <v>2375</v>
      </c>
      <c r="CY60" s="158" t="s">
        <v>2375</v>
      </c>
      <c r="CZ60" s="158" t="s">
        <v>2375</v>
      </c>
      <c r="DA60" s="158" t="s">
        <v>2375</v>
      </c>
      <c r="DB60" s="158" t="s">
        <v>2375</v>
      </c>
      <c r="DC60" s="158" t="s">
        <v>2375</v>
      </c>
      <c r="DD60" s="158" t="s">
        <v>2375</v>
      </c>
      <c r="DE60" s="158" t="s">
        <v>2375</v>
      </c>
      <c r="DF60" s="158" t="s">
        <v>2375</v>
      </c>
      <c r="DG60" s="158" t="s">
        <v>2375</v>
      </c>
      <c r="DH60" s="158" t="s">
        <v>2375</v>
      </c>
      <c r="DI60" s="158" t="s">
        <v>2375</v>
      </c>
      <c r="DJ60" s="158" t="s">
        <v>2375</v>
      </c>
      <c r="DK60" s="158" t="s">
        <v>2375</v>
      </c>
      <c r="DL60" s="158" t="s">
        <v>2375</v>
      </c>
      <c r="DM60" s="158" t="s">
        <v>2375</v>
      </c>
      <c r="DN60" s="158" t="s">
        <v>2375</v>
      </c>
      <c r="DO60" s="158" t="s">
        <v>2375</v>
      </c>
      <c r="DP60" s="158" t="s">
        <v>2375</v>
      </c>
      <c r="DQ60" s="158" t="s">
        <v>2375</v>
      </c>
      <c r="DR60" s="158" t="s">
        <v>2375</v>
      </c>
      <c r="DS60" s="158" t="s">
        <v>2375</v>
      </c>
      <c r="DT60" s="158" t="s">
        <v>2375</v>
      </c>
      <c r="DU60" s="158" t="s">
        <v>2375</v>
      </c>
      <c r="DV60" s="158" t="s">
        <v>2375</v>
      </c>
      <c r="DW60" s="158" t="s">
        <v>2375</v>
      </c>
      <c r="DX60" s="158" t="s">
        <v>2375</v>
      </c>
      <c r="DY60" s="158" t="s">
        <v>2375</v>
      </c>
      <c r="DZ60" s="158" t="s">
        <v>2375</v>
      </c>
      <c r="EA60" s="158" t="s">
        <v>2375</v>
      </c>
      <c r="EB60" s="158" t="s">
        <v>2375</v>
      </c>
      <c r="EC60" s="158" t="s">
        <v>2375</v>
      </c>
      <c r="ED60" s="158" t="s">
        <v>2375</v>
      </c>
      <c r="EE60" s="158" t="s">
        <v>2375</v>
      </c>
      <c r="EF60" s="158" t="s">
        <v>2375</v>
      </c>
      <c r="EG60" s="158" t="s">
        <v>2375</v>
      </c>
      <c r="EH60" s="158" t="s">
        <v>2375</v>
      </c>
      <c r="EI60" s="158" t="s">
        <v>2375</v>
      </c>
      <c r="EJ60" s="158" t="s">
        <v>2375</v>
      </c>
      <c r="EK60" s="158" t="s">
        <v>2375</v>
      </c>
      <c r="EL60" s="158" t="s">
        <v>2375</v>
      </c>
      <c r="EM60" s="158" t="s">
        <v>2375</v>
      </c>
      <c r="EN60" s="158" t="s">
        <v>2375</v>
      </c>
      <c r="EO60" s="158" t="s">
        <v>2375</v>
      </c>
      <c r="EP60" s="158" t="s">
        <v>2375</v>
      </c>
      <c r="EQ60" s="158" t="s">
        <v>2375</v>
      </c>
      <c r="ER60" s="158" t="s">
        <v>2375</v>
      </c>
      <c r="ES60" s="158" t="s">
        <v>2375</v>
      </c>
      <c r="ET60" s="158" t="s">
        <v>2375</v>
      </c>
      <c r="EU60" s="158" t="s">
        <v>2375</v>
      </c>
      <c r="EV60" s="158" t="s">
        <v>2375</v>
      </c>
      <c r="EW60" s="158" t="s">
        <v>2375</v>
      </c>
      <c r="EX60" s="158" t="s">
        <v>2375</v>
      </c>
      <c r="EY60" s="158" t="s">
        <v>2375</v>
      </c>
      <c r="EZ60" s="158" t="s">
        <v>2375</v>
      </c>
      <c r="FA60" s="158" t="s">
        <v>2375</v>
      </c>
      <c r="FB60" s="158" t="s">
        <v>2375</v>
      </c>
      <c r="FC60" s="158" t="s">
        <v>2375</v>
      </c>
      <c r="FD60" s="158" t="s">
        <v>2375</v>
      </c>
      <c r="FE60" s="158" t="s">
        <v>2375</v>
      </c>
      <c r="FF60" s="158" t="s">
        <v>2375</v>
      </c>
      <c r="FG60" s="158" t="s">
        <v>2375</v>
      </c>
      <c r="FH60" s="158" t="s">
        <v>2375</v>
      </c>
      <c r="FI60" s="158" t="s">
        <v>2375</v>
      </c>
      <c r="FJ60" s="158" t="s">
        <v>2375</v>
      </c>
      <c r="FK60" s="158" t="s">
        <v>2375</v>
      </c>
      <c r="FL60" s="158" t="s">
        <v>2375</v>
      </c>
      <c r="FM60" s="158" t="s">
        <v>2375</v>
      </c>
      <c r="FN60" s="158" t="s">
        <v>2375</v>
      </c>
      <c r="FO60" s="158" t="s">
        <v>2375</v>
      </c>
      <c r="FP60" s="158" t="s">
        <v>2375</v>
      </c>
      <c r="FQ60" s="158" t="s">
        <v>2375</v>
      </c>
      <c r="FR60" s="158" t="s">
        <v>2375</v>
      </c>
      <c r="FS60" s="158" t="s">
        <v>2375</v>
      </c>
      <c r="FT60" s="158" t="s">
        <v>2375</v>
      </c>
      <c r="FU60" s="158" t="s">
        <v>2375</v>
      </c>
      <c r="FV60" s="158" t="s">
        <v>2375</v>
      </c>
      <c r="FW60" s="158" t="s">
        <v>2375</v>
      </c>
      <c r="FX60" s="158" t="s">
        <v>2375</v>
      </c>
      <c r="FY60" s="158" t="s">
        <v>2375</v>
      </c>
      <c r="FZ60" s="158" t="s">
        <v>2375</v>
      </c>
      <c r="GA60" s="158" t="s">
        <v>2375</v>
      </c>
      <c r="GB60" s="158" t="s">
        <v>2375</v>
      </c>
      <c r="GC60" s="158" t="s">
        <v>2375</v>
      </c>
      <c r="GD60" s="158" t="s">
        <v>2375</v>
      </c>
      <c r="GE60" s="158" t="s">
        <v>2375</v>
      </c>
      <c r="GF60" s="158" t="s">
        <v>2375</v>
      </c>
      <c r="GG60" s="158" t="s">
        <v>2375</v>
      </c>
      <c r="GH60" s="158" t="s">
        <v>2375</v>
      </c>
      <c r="GI60" s="158" t="s">
        <v>2375</v>
      </c>
      <c r="GJ60" s="158" t="s">
        <v>2375</v>
      </c>
      <c r="GK60" s="158" t="s">
        <v>2375</v>
      </c>
      <c r="GL60" s="158" t="s">
        <v>2375</v>
      </c>
      <c r="GM60" s="158" t="s">
        <v>2375</v>
      </c>
      <c r="GN60" s="158" t="s">
        <v>2375</v>
      </c>
      <c r="GO60" s="158" t="s">
        <v>2375</v>
      </c>
      <c r="GP60" s="158" t="s">
        <v>2375</v>
      </c>
      <c r="GQ60" s="158" t="s">
        <v>2375</v>
      </c>
      <c r="GR60" s="158" t="s">
        <v>2375</v>
      </c>
      <c r="GS60" s="158" t="s">
        <v>2375</v>
      </c>
      <c r="GT60" s="158" t="s">
        <v>2375</v>
      </c>
      <c r="GU60" s="158" t="s">
        <v>2375</v>
      </c>
      <c r="GV60" s="158" t="s">
        <v>2375</v>
      </c>
      <c r="GW60" s="158" t="s">
        <v>2375</v>
      </c>
      <c r="GX60" s="158" t="s">
        <v>2375</v>
      </c>
      <c r="GY60" s="158" t="s">
        <v>2375</v>
      </c>
      <c r="GZ60" s="158" t="s">
        <v>2375</v>
      </c>
      <c r="HA60" s="158" t="s">
        <v>2375</v>
      </c>
      <c r="HB60" s="158" t="s">
        <v>2375</v>
      </c>
      <c r="HC60" s="158" t="s">
        <v>2375</v>
      </c>
      <c r="HD60" s="158" t="s">
        <v>2375</v>
      </c>
      <c r="HE60" s="158" t="s">
        <v>2376</v>
      </c>
      <c r="HF60" s="158" t="s">
        <v>2376</v>
      </c>
      <c r="HG60" s="158" t="s">
        <v>2376</v>
      </c>
      <c r="HH60" s="158" t="s">
        <v>2376</v>
      </c>
      <c r="HI60" s="158" t="s">
        <v>2376</v>
      </c>
      <c r="HJ60" s="158" t="s">
        <v>2376</v>
      </c>
      <c r="HK60" s="158" t="s">
        <v>2376</v>
      </c>
      <c r="HL60" s="158" t="s">
        <v>2376</v>
      </c>
      <c r="HM60" s="158" t="s">
        <v>2376</v>
      </c>
      <c r="HN60" s="158" t="s">
        <v>2376</v>
      </c>
      <c r="HO60" s="158" t="s">
        <v>2376</v>
      </c>
      <c r="HP60" s="158" t="s">
        <v>2376</v>
      </c>
      <c r="HQ60" s="158" t="s">
        <v>2376</v>
      </c>
      <c r="HR60" s="158" t="s">
        <v>2376</v>
      </c>
      <c r="HS60" s="158" t="s">
        <v>2376</v>
      </c>
      <c r="HT60" s="158" t="s">
        <v>2376</v>
      </c>
      <c r="HU60" s="158" t="s">
        <v>2376</v>
      </c>
      <c r="HV60" s="158" t="s">
        <v>2376</v>
      </c>
      <c r="HW60" s="158" t="s">
        <v>2376</v>
      </c>
      <c r="HX60" s="158" t="s">
        <v>2376</v>
      </c>
      <c r="HY60" s="158" t="s">
        <v>2376</v>
      </c>
      <c r="HZ60" s="158" t="s">
        <v>2376</v>
      </c>
      <c r="IA60" s="158" t="s">
        <v>2376</v>
      </c>
      <c r="IB60" s="158" t="s">
        <v>2376</v>
      </c>
      <c r="IC60" s="158" t="s">
        <v>2376</v>
      </c>
      <c r="ID60" s="158" t="s">
        <v>2376</v>
      </c>
      <c r="IE60" s="158" t="s">
        <v>2376</v>
      </c>
      <c r="IF60" s="158" t="s">
        <v>2376</v>
      </c>
      <c r="IG60" s="158" t="s">
        <v>2376</v>
      </c>
      <c r="IH60" s="158" t="s">
        <v>2376</v>
      </c>
      <c r="II60" s="158" t="s">
        <v>2376</v>
      </c>
      <c r="IJ60" s="158" t="s">
        <v>2376</v>
      </c>
      <c r="IK60" s="158" t="s">
        <v>2376</v>
      </c>
      <c r="IL60" s="158" t="s">
        <v>2376</v>
      </c>
      <c r="IM60" s="158" t="s">
        <v>2376</v>
      </c>
      <c r="IN60" s="158" t="s">
        <v>2376</v>
      </c>
      <c r="IO60" s="158" t="s">
        <v>2376</v>
      </c>
      <c r="IP60" s="158" t="s">
        <v>2376</v>
      </c>
      <c r="IQ60" s="158" t="s">
        <v>2376</v>
      </c>
      <c r="IR60" s="158" t="s">
        <v>178</v>
      </c>
      <c r="IS60" s="158" t="s">
        <v>2375</v>
      </c>
      <c r="IT60" s="158" t="s">
        <v>2376</v>
      </c>
      <c r="IU60" s="158" t="s">
        <v>2376</v>
      </c>
      <c r="IV60" s="158" t="s">
        <v>2376</v>
      </c>
      <c r="IW60" s="158" t="s">
        <v>178</v>
      </c>
      <c r="IX60" s="158" t="s">
        <v>178</v>
      </c>
      <c r="IY60" s="158" t="s">
        <v>178</v>
      </c>
      <c r="IZ60" s="158" t="s">
        <v>178</v>
      </c>
      <c r="JA60" s="158" t="s">
        <v>2375</v>
      </c>
      <c r="JB60" s="158" t="s">
        <v>2376</v>
      </c>
      <c r="JC60" s="158" t="s">
        <v>2375</v>
      </c>
      <c r="JD60" s="158" t="s">
        <v>2376</v>
      </c>
      <c r="JE60" s="158" t="s">
        <v>2376</v>
      </c>
      <c r="JF60" s="158" t="s">
        <v>2376</v>
      </c>
      <c r="JG60" s="158" t="s">
        <v>2376</v>
      </c>
      <c r="JH60" s="158" t="s">
        <v>2375</v>
      </c>
      <c r="JI60" s="158" t="s">
        <v>2375</v>
      </c>
      <c r="JJ60" s="158" t="s">
        <v>2375</v>
      </c>
      <c r="JK60" s="158" t="s">
        <v>2375</v>
      </c>
      <c r="JL60" s="158" t="s">
        <v>2376</v>
      </c>
      <c r="JM60" s="158" t="s">
        <v>2375</v>
      </c>
      <c r="JN60" s="158" t="s">
        <v>2375</v>
      </c>
      <c r="JO60" s="158" t="s">
        <v>2376</v>
      </c>
      <c r="JP60" s="158" t="s">
        <v>2376</v>
      </c>
      <c r="JQ60" s="158" t="s">
        <v>2376</v>
      </c>
      <c r="JR60" s="158" t="s">
        <v>2376</v>
      </c>
      <c r="JS60" s="158" t="s">
        <v>2375</v>
      </c>
      <c r="JT60" s="158" t="s">
        <v>2375</v>
      </c>
      <c r="JU60" s="158" t="s">
        <v>2376</v>
      </c>
      <c r="JV60" s="158" t="s">
        <v>2376</v>
      </c>
      <c r="JW60" s="158" t="s">
        <v>2376</v>
      </c>
      <c r="JX60" s="158" t="s">
        <v>2376</v>
      </c>
      <c r="JY60" s="158" t="s">
        <v>2376</v>
      </c>
      <c r="JZ60" s="158" t="s">
        <v>2376</v>
      </c>
      <c r="KA60" s="158" t="s">
        <v>2376</v>
      </c>
      <c r="KB60" s="158" t="s">
        <v>2376</v>
      </c>
      <c r="KC60" s="158" t="s">
        <v>2376</v>
      </c>
      <c r="KD60" s="158" t="s">
        <v>2376</v>
      </c>
      <c r="KE60" s="158" t="s">
        <v>2376</v>
      </c>
      <c r="KF60" s="158" t="s">
        <v>2376</v>
      </c>
      <c r="KG60" s="158" t="s">
        <v>2376</v>
      </c>
      <c r="KH60" s="158" t="s">
        <v>2375</v>
      </c>
      <c r="KI60" s="158" t="s">
        <v>2375</v>
      </c>
    </row>
    <row r="61" spans="1:295" ht="27" customHeight="1" x14ac:dyDescent="0.3">
      <c r="A61" s="231" t="s">
        <v>3</v>
      </c>
      <c r="B61" s="231"/>
      <c r="C61" s="230" t="s">
        <v>29</v>
      </c>
      <c r="D61" s="230"/>
      <c r="E61" s="230"/>
      <c r="F61" s="230"/>
      <c r="G61" s="230"/>
      <c r="H61" s="230"/>
      <c r="I61" s="230"/>
      <c r="J61" s="230"/>
      <c r="K61" s="230"/>
      <c r="L61" s="230"/>
      <c r="M61" s="230"/>
      <c r="N61" s="230" t="s">
        <v>2377</v>
      </c>
      <c r="O61" s="230"/>
      <c r="P61" s="230"/>
      <c r="Q61" s="230"/>
      <c r="R61" s="230"/>
      <c r="S61" s="230" t="s">
        <v>152</v>
      </c>
      <c r="T61" s="230" t="s">
        <v>29</v>
      </c>
      <c r="U61" s="230"/>
      <c r="V61" s="230"/>
      <c r="W61" s="230"/>
      <c r="X61" s="230" t="s">
        <v>844</v>
      </c>
      <c r="Y61" s="230"/>
      <c r="Z61" s="230"/>
      <c r="AA61" s="230" t="s">
        <v>14</v>
      </c>
      <c r="AB61" s="230" t="s">
        <v>29</v>
      </c>
      <c r="AC61" s="230" t="s">
        <v>2378</v>
      </c>
      <c r="AD61" s="230"/>
      <c r="AE61" s="230" t="s">
        <v>29</v>
      </c>
      <c r="AF61" s="230" t="s">
        <v>2377</v>
      </c>
      <c r="AG61" s="230"/>
      <c r="AH61" s="230" t="s">
        <v>308</v>
      </c>
      <c r="AI61" s="230"/>
      <c r="AJ61" s="230" t="s">
        <v>2378</v>
      </c>
      <c r="AK61" s="230"/>
      <c r="AL61" s="230"/>
      <c r="AM61" s="230"/>
      <c r="AN61" s="230"/>
      <c r="AO61" s="230" t="s">
        <v>2379</v>
      </c>
      <c r="AP61" s="230" t="s">
        <v>2380</v>
      </c>
      <c r="AQ61" s="230" t="s">
        <v>29</v>
      </c>
      <c r="AR61" s="230"/>
      <c r="AS61" s="230"/>
      <c r="AT61" s="230"/>
      <c r="AU61" s="230"/>
      <c r="AV61" s="230"/>
      <c r="AW61" s="230"/>
      <c r="AX61" s="230"/>
      <c r="AY61" s="230"/>
      <c r="AZ61" s="230"/>
      <c r="BA61" s="230" t="s">
        <v>23</v>
      </c>
      <c r="BB61" s="230" t="s">
        <v>152</v>
      </c>
      <c r="BC61" s="230" t="s">
        <v>885</v>
      </c>
      <c r="BD61" s="230" t="s">
        <v>44</v>
      </c>
      <c r="BE61" s="230"/>
      <c r="BF61" s="230" t="s">
        <v>29</v>
      </c>
      <c r="BG61" s="230"/>
      <c r="BH61" s="230"/>
      <c r="BI61" s="230"/>
      <c r="BJ61" s="230"/>
      <c r="BK61" s="230"/>
      <c r="BL61" s="230"/>
      <c r="BM61" s="230"/>
      <c r="BN61" s="230" t="s">
        <v>152</v>
      </c>
      <c r="BO61" s="230"/>
      <c r="BP61" s="230"/>
      <c r="BQ61" s="230"/>
      <c r="BR61" s="230"/>
      <c r="BS61" s="230"/>
      <c r="BT61" s="230" t="s">
        <v>14</v>
      </c>
      <c r="BU61" s="230"/>
      <c r="BV61" s="230" t="s">
        <v>152</v>
      </c>
      <c r="BW61" s="230" t="s">
        <v>2381</v>
      </c>
      <c r="BX61" s="230"/>
      <c r="BY61" s="230"/>
      <c r="BZ61" s="230"/>
      <c r="CA61" s="230" t="s">
        <v>29</v>
      </c>
      <c r="CB61" s="230"/>
      <c r="CC61" s="230" t="s">
        <v>2382</v>
      </c>
      <c r="CD61" s="230"/>
      <c r="CE61" s="230" t="s">
        <v>117</v>
      </c>
      <c r="CF61" s="230" t="s">
        <v>29</v>
      </c>
      <c r="CG61" s="230"/>
      <c r="CH61" s="230"/>
      <c r="CI61" s="230"/>
      <c r="CJ61" s="230" t="s">
        <v>885</v>
      </c>
      <c r="CK61" s="230"/>
      <c r="CL61" s="230" t="s">
        <v>2381</v>
      </c>
      <c r="CM61" s="230"/>
      <c r="CN61" s="230"/>
      <c r="CO61" s="230" t="s">
        <v>29</v>
      </c>
      <c r="CP61" s="230"/>
      <c r="CQ61" s="230"/>
      <c r="CR61" s="230"/>
      <c r="CS61" s="230"/>
      <c r="CT61" s="230"/>
      <c r="CU61" s="230"/>
      <c r="CV61" s="230"/>
      <c r="CW61" s="230" t="s">
        <v>2382</v>
      </c>
      <c r="CX61" s="230" t="s">
        <v>2381</v>
      </c>
      <c r="CY61" s="230"/>
      <c r="CZ61" s="230" t="s">
        <v>312</v>
      </c>
      <c r="DA61" s="230"/>
      <c r="DB61" s="230"/>
      <c r="DC61" s="230"/>
      <c r="DD61" s="230" t="s">
        <v>29</v>
      </c>
      <c r="DE61" s="230"/>
      <c r="DF61" s="230"/>
      <c r="DG61" s="230" t="s">
        <v>312</v>
      </c>
      <c r="DH61" s="230"/>
      <c r="DI61" s="230" t="s">
        <v>868</v>
      </c>
      <c r="DJ61" s="230"/>
      <c r="DK61" s="230" t="s">
        <v>569</v>
      </c>
      <c r="DL61" s="230" t="s">
        <v>312</v>
      </c>
      <c r="DM61" s="230"/>
      <c r="DN61" s="230"/>
      <c r="DO61" s="230"/>
      <c r="DP61" s="230" t="s">
        <v>569</v>
      </c>
      <c r="DQ61" s="230" t="s">
        <v>312</v>
      </c>
      <c r="DR61" s="230" t="s">
        <v>569</v>
      </c>
      <c r="DS61" s="230" t="s">
        <v>312</v>
      </c>
      <c r="DT61" s="230"/>
      <c r="DU61" s="230"/>
      <c r="DV61" s="230"/>
      <c r="DW61" s="230" t="s">
        <v>29</v>
      </c>
      <c r="DX61" s="230" t="s">
        <v>569</v>
      </c>
      <c r="DY61" s="230" t="s">
        <v>29</v>
      </c>
      <c r="DZ61" s="230"/>
      <c r="EA61" s="230"/>
      <c r="EB61" s="230"/>
      <c r="EC61" s="230"/>
      <c r="ED61" s="230"/>
      <c r="EE61" s="230" t="s">
        <v>152</v>
      </c>
      <c r="EF61" s="230"/>
      <c r="EG61" s="230" t="s">
        <v>312</v>
      </c>
      <c r="EH61" s="230" t="s">
        <v>152</v>
      </c>
      <c r="EI61" s="230" t="s">
        <v>2383</v>
      </c>
      <c r="EJ61" s="230" t="s">
        <v>569</v>
      </c>
      <c r="EK61" s="230" t="s">
        <v>29</v>
      </c>
      <c r="EL61" s="230"/>
      <c r="EM61" s="230"/>
      <c r="EN61" s="230"/>
      <c r="EO61" s="230"/>
      <c r="EP61" s="230"/>
      <c r="EQ61" s="230"/>
      <c r="ER61" s="230"/>
      <c r="ES61" s="230"/>
      <c r="ET61" s="230" t="s">
        <v>863</v>
      </c>
      <c r="EU61" s="230"/>
      <c r="EV61" s="230"/>
      <c r="EW61" s="230" t="s">
        <v>29</v>
      </c>
      <c r="EX61" s="230"/>
      <c r="EY61" s="230"/>
      <c r="EZ61" s="230"/>
      <c r="FA61" s="230"/>
      <c r="FB61" s="230"/>
      <c r="FC61" s="230"/>
      <c r="FD61" s="230"/>
      <c r="FE61" s="230"/>
      <c r="FF61" s="230"/>
      <c r="FG61" s="230" t="s">
        <v>875</v>
      </c>
      <c r="FH61" s="230"/>
      <c r="FI61" s="230"/>
      <c r="FJ61" s="230" t="s">
        <v>29</v>
      </c>
      <c r="FK61" s="230"/>
      <c r="FL61" s="230"/>
      <c r="FM61" s="230"/>
      <c r="FN61" s="230"/>
      <c r="FO61" s="230"/>
      <c r="FP61" s="230" t="s">
        <v>23</v>
      </c>
      <c r="FQ61" s="230" t="s">
        <v>44</v>
      </c>
      <c r="FR61" s="230"/>
      <c r="FS61" s="230"/>
      <c r="FT61" s="230"/>
      <c r="FU61" s="230"/>
      <c r="FV61" s="230"/>
      <c r="FW61" s="230" t="s">
        <v>2382</v>
      </c>
      <c r="FX61" s="230" t="s">
        <v>608</v>
      </c>
      <c r="FY61" s="230"/>
      <c r="FZ61" s="230"/>
      <c r="GA61" s="230" t="s">
        <v>569</v>
      </c>
      <c r="GB61" s="230" t="s">
        <v>2378</v>
      </c>
      <c r="GC61" s="230" t="s">
        <v>23</v>
      </c>
      <c r="GD61" s="230" t="s">
        <v>29</v>
      </c>
      <c r="GE61" s="230" t="s">
        <v>44</v>
      </c>
      <c r="GF61" s="230" t="s">
        <v>23</v>
      </c>
      <c r="GG61" s="230" t="s">
        <v>2378</v>
      </c>
      <c r="GH61" s="230" t="s">
        <v>29</v>
      </c>
      <c r="GI61" s="230" t="s">
        <v>23</v>
      </c>
      <c r="GJ61" s="230" t="s">
        <v>29</v>
      </c>
      <c r="GK61" s="230"/>
      <c r="GL61" s="230" t="s">
        <v>2384</v>
      </c>
      <c r="GM61" s="230" t="s">
        <v>29</v>
      </c>
      <c r="GN61" s="230" t="s">
        <v>44</v>
      </c>
      <c r="GO61" s="230" t="s">
        <v>29</v>
      </c>
      <c r="GP61" s="230"/>
      <c r="GQ61" s="230"/>
      <c r="GR61" s="230" t="s">
        <v>321</v>
      </c>
      <c r="GS61" s="230"/>
      <c r="GT61" s="230" t="s">
        <v>23</v>
      </c>
      <c r="GU61" s="230"/>
      <c r="GV61" s="230" t="s">
        <v>29</v>
      </c>
      <c r="GW61" s="230" t="s">
        <v>23</v>
      </c>
      <c r="GX61" s="230" t="s">
        <v>572</v>
      </c>
      <c r="GY61" s="230" t="s">
        <v>29</v>
      </c>
      <c r="GZ61" s="230"/>
      <c r="HA61" s="230" t="s">
        <v>572</v>
      </c>
      <c r="HB61" s="230" t="s">
        <v>152</v>
      </c>
      <c r="HC61" s="230"/>
      <c r="HD61" s="230"/>
      <c r="HE61" s="230"/>
      <c r="HF61" s="230"/>
      <c r="HG61" s="230"/>
      <c r="HH61" s="230"/>
      <c r="HI61" s="230"/>
      <c r="HJ61" s="230"/>
      <c r="HK61" s="230"/>
      <c r="HL61" s="230"/>
      <c r="HM61" s="230" t="s">
        <v>2385</v>
      </c>
      <c r="HN61" s="230"/>
      <c r="HO61" s="230" t="s">
        <v>152</v>
      </c>
      <c r="HP61" s="230"/>
      <c r="HQ61" s="230" t="s">
        <v>2386</v>
      </c>
      <c r="HR61" s="230"/>
      <c r="HS61" s="230" t="s">
        <v>152</v>
      </c>
      <c r="HT61" s="230"/>
      <c r="HU61" s="230" t="s">
        <v>334</v>
      </c>
      <c r="HV61" s="230"/>
      <c r="HW61" s="230" t="s">
        <v>2387</v>
      </c>
      <c r="HX61" s="230"/>
      <c r="HY61" s="230" t="s">
        <v>334</v>
      </c>
      <c r="HZ61" s="230" t="s">
        <v>29</v>
      </c>
      <c r="IA61" s="230" t="s">
        <v>49</v>
      </c>
      <c r="IB61" s="230" t="s">
        <v>81</v>
      </c>
      <c r="IC61" s="230"/>
      <c r="ID61" s="230" t="s">
        <v>2386</v>
      </c>
      <c r="IE61" s="230"/>
      <c r="IF61" s="230"/>
      <c r="IG61" s="230"/>
      <c r="IH61" s="230" t="s">
        <v>81</v>
      </c>
      <c r="II61" s="230"/>
      <c r="IJ61" s="230" t="s">
        <v>152</v>
      </c>
      <c r="IK61" s="230" t="s">
        <v>49</v>
      </c>
      <c r="IL61" s="230" t="s">
        <v>152</v>
      </c>
      <c r="IM61" s="230" t="s">
        <v>49</v>
      </c>
      <c r="IN61" s="230"/>
      <c r="IO61" s="230"/>
      <c r="IP61" s="230"/>
      <c r="IQ61" s="230"/>
      <c r="IR61" s="230" t="s">
        <v>152</v>
      </c>
      <c r="IS61" s="230" t="s">
        <v>2383</v>
      </c>
      <c r="IT61" s="230" t="s">
        <v>334</v>
      </c>
      <c r="IU61" s="230"/>
      <c r="IV61" s="230" t="s">
        <v>49</v>
      </c>
      <c r="IW61" s="230" t="s">
        <v>152</v>
      </c>
      <c r="IX61" s="230"/>
      <c r="IY61" s="230"/>
      <c r="IZ61" s="230"/>
      <c r="JA61" s="230" t="s">
        <v>29</v>
      </c>
      <c r="JB61" s="230" t="s">
        <v>907</v>
      </c>
      <c r="JC61" s="230" t="s">
        <v>29</v>
      </c>
      <c r="JD61" s="230" t="s">
        <v>69</v>
      </c>
      <c r="JE61" s="230"/>
      <c r="JF61" s="230" t="s">
        <v>29</v>
      </c>
      <c r="JG61" s="230"/>
      <c r="JH61" s="230"/>
      <c r="JI61" s="230"/>
      <c r="JJ61" s="230"/>
      <c r="JK61" s="230"/>
      <c r="JL61" s="230" t="s">
        <v>2387</v>
      </c>
      <c r="JM61" s="230" t="s">
        <v>44</v>
      </c>
      <c r="JN61" s="230"/>
      <c r="JO61" s="230" t="s">
        <v>902</v>
      </c>
      <c r="JP61" s="230"/>
      <c r="JQ61" s="230" t="s">
        <v>904</v>
      </c>
      <c r="JR61" s="230"/>
      <c r="JS61" s="230"/>
      <c r="JT61" s="230" t="s">
        <v>29</v>
      </c>
      <c r="JU61" s="230" t="s">
        <v>2386</v>
      </c>
      <c r="JV61" s="230" t="s">
        <v>562</v>
      </c>
      <c r="JW61" s="230" t="s">
        <v>2388</v>
      </c>
      <c r="JX61" s="230"/>
      <c r="JY61" s="230" t="s">
        <v>152</v>
      </c>
      <c r="JZ61" s="230"/>
      <c r="KA61" s="230"/>
      <c r="KB61" s="230"/>
      <c r="KC61" s="230"/>
      <c r="KD61" s="230"/>
      <c r="KE61" s="230"/>
      <c r="KF61" s="230" t="s">
        <v>2386</v>
      </c>
      <c r="KG61" s="230"/>
      <c r="KH61" s="230" t="s">
        <v>152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2393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1736</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1" t="s">
        <v>1737</v>
      </c>
      <c r="B6" s="231"/>
      <c r="C6" s="158" t="s">
        <v>2394</v>
      </c>
      <c r="D6" s="158" t="s">
        <v>2395</v>
      </c>
      <c r="E6" s="158" t="s">
        <v>2396</v>
      </c>
      <c r="F6" s="158" t="s">
        <v>2397</v>
      </c>
      <c r="G6" s="158" t="s">
        <v>2398</v>
      </c>
      <c r="H6" s="158" t="s">
        <v>2399</v>
      </c>
      <c r="I6" s="158" t="s">
        <v>2400</v>
      </c>
      <c r="J6" s="158"/>
      <c r="K6" s="158" t="s">
        <v>2401</v>
      </c>
      <c r="L6" s="158" t="s">
        <v>2402</v>
      </c>
      <c r="M6" s="158" t="s">
        <v>2403</v>
      </c>
      <c r="N6" s="158" t="s">
        <v>2404</v>
      </c>
      <c r="O6" s="158" t="s">
        <v>2405</v>
      </c>
      <c r="P6" s="158" t="s">
        <v>2406</v>
      </c>
      <c r="Q6" s="158" t="s">
        <v>2407</v>
      </c>
      <c r="R6" s="158" t="s">
        <v>2408</v>
      </c>
      <c r="S6" s="158" t="s">
        <v>2409</v>
      </c>
      <c r="T6" s="158" t="s">
        <v>2410</v>
      </c>
      <c r="U6" s="158" t="s">
        <v>2411</v>
      </c>
      <c r="V6" s="158" t="s">
        <v>2412</v>
      </c>
      <c r="W6" s="158" t="s">
        <v>2413</v>
      </c>
      <c r="X6" s="158" t="s">
        <v>2414</v>
      </c>
      <c r="Y6" s="158" t="s">
        <v>2415</v>
      </c>
      <c r="Z6" s="158" t="s">
        <v>2416</v>
      </c>
      <c r="AA6" s="158" t="s">
        <v>2417</v>
      </c>
      <c r="AB6" s="158" t="s">
        <v>2418</v>
      </c>
      <c r="AC6" s="158" t="s">
        <v>2419</v>
      </c>
      <c r="AD6" s="158" t="s">
        <v>2420</v>
      </c>
      <c r="AE6" s="158" t="s">
        <v>2421</v>
      </c>
      <c r="AF6" s="158" t="s">
        <v>2422</v>
      </c>
      <c r="AG6" s="158" t="s">
        <v>2423</v>
      </c>
      <c r="AH6" s="158" t="s">
        <v>2424</v>
      </c>
      <c r="AI6" s="158" t="s">
        <v>2425</v>
      </c>
      <c r="AJ6" s="158" t="s">
        <v>2426</v>
      </c>
      <c r="AK6" s="158" t="s">
        <v>2427</v>
      </c>
      <c r="AL6" s="158" t="s">
        <v>2428</v>
      </c>
      <c r="AM6" s="158" t="s">
        <v>2429</v>
      </c>
      <c r="AN6" s="158" t="s">
        <v>2430</v>
      </c>
      <c r="AO6" s="158" t="s">
        <v>2431</v>
      </c>
      <c r="AP6" s="158" t="s">
        <v>2432</v>
      </c>
      <c r="AQ6" s="158" t="s">
        <v>2433</v>
      </c>
      <c r="AR6" s="158" t="s">
        <v>2434</v>
      </c>
      <c r="AS6" s="158" t="s">
        <v>2435</v>
      </c>
      <c r="AT6" s="158" t="s">
        <v>2436</v>
      </c>
      <c r="AU6" s="158" t="s">
        <v>2437</v>
      </c>
      <c r="AV6" s="158" t="s">
        <v>2438</v>
      </c>
      <c r="AW6" s="158" t="s">
        <v>2439</v>
      </c>
      <c r="AX6" s="158" t="s">
        <v>2440</v>
      </c>
      <c r="AY6" s="158" t="s">
        <v>2441</v>
      </c>
      <c r="AZ6" s="158" t="s">
        <v>2442</v>
      </c>
      <c r="BA6" s="158" t="s">
        <v>2443</v>
      </c>
      <c r="BB6" s="158" t="s">
        <v>2444</v>
      </c>
      <c r="BC6" s="158" t="s">
        <v>2445</v>
      </c>
      <c r="BD6" s="158" t="s">
        <v>2446</v>
      </c>
      <c r="BE6" s="158" t="s">
        <v>2447</v>
      </c>
      <c r="BF6" s="158" t="s">
        <v>2448</v>
      </c>
      <c r="BG6" s="158" t="s">
        <v>2449</v>
      </c>
      <c r="BH6" s="158" t="s">
        <v>2450</v>
      </c>
      <c r="BI6" s="158" t="s">
        <v>2451</v>
      </c>
      <c r="BJ6" s="158" t="s">
        <v>2452</v>
      </c>
      <c r="BK6" s="158" t="s">
        <v>2453</v>
      </c>
      <c r="BL6" s="158" t="s">
        <v>2454</v>
      </c>
      <c r="BM6" s="158" t="s">
        <v>2455</v>
      </c>
      <c r="BN6" s="158" t="s">
        <v>2456</v>
      </c>
      <c r="BO6" s="158" t="s">
        <v>2457</v>
      </c>
      <c r="BP6" s="158" t="s">
        <v>2458</v>
      </c>
      <c r="BQ6" s="158" t="s">
        <v>2459</v>
      </c>
      <c r="BR6" s="158" t="s">
        <v>2460</v>
      </c>
      <c r="BS6" s="158" t="s">
        <v>2461</v>
      </c>
      <c r="BT6" s="158"/>
      <c r="BU6" s="158"/>
      <c r="BV6" s="158" t="s">
        <v>2462</v>
      </c>
      <c r="BW6" s="158" t="s">
        <v>2463</v>
      </c>
      <c r="BX6" s="158" t="s">
        <v>2464</v>
      </c>
      <c r="BY6" s="158" t="s">
        <v>2465</v>
      </c>
      <c r="BZ6" s="158" t="s">
        <v>2466</v>
      </c>
      <c r="CA6" s="158" t="s">
        <v>2467</v>
      </c>
      <c r="CB6" s="158" t="s">
        <v>2468</v>
      </c>
      <c r="CC6" s="158" t="s">
        <v>2469</v>
      </c>
      <c r="CD6" s="158" t="s">
        <v>2470</v>
      </c>
      <c r="CE6" s="158" t="s">
        <v>2471</v>
      </c>
      <c r="CF6" s="158" t="s">
        <v>2472</v>
      </c>
      <c r="CG6" s="158" t="s">
        <v>2473</v>
      </c>
      <c r="CH6" s="158" t="s">
        <v>1821</v>
      </c>
      <c r="CI6" s="158" t="s">
        <v>2474</v>
      </c>
      <c r="CJ6" s="158" t="s">
        <v>2475</v>
      </c>
      <c r="CK6" s="158" t="s">
        <v>2476</v>
      </c>
      <c r="CL6" s="158" t="s">
        <v>2477</v>
      </c>
      <c r="CM6" s="158" t="s">
        <v>2478</v>
      </c>
      <c r="CN6" s="158" t="s">
        <v>2479</v>
      </c>
      <c r="CO6" s="158" t="s">
        <v>2480</v>
      </c>
      <c r="CP6" s="158" t="s">
        <v>2481</v>
      </c>
      <c r="CQ6" s="158" t="s">
        <v>2482</v>
      </c>
      <c r="CR6" s="158" t="s">
        <v>2483</v>
      </c>
      <c r="CS6" s="158" t="s">
        <v>2484</v>
      </c>
      <c r="CT6" s="158" t="s">
        <v>2485</v>
      </c>
      <c r="CU6" s="158" t="s">
        <v>2486</v>
      </c>
      <c r="CV6" s="158" t="s">
        <v>2487</v>
      </c>
      <c r="CW6" s="158" t="s">
        <v>2488</v>
      </c>
      <c r="CX6" s="158" t="s">
        <v>2489</v>
      </c>
      <c r="CY6" s="158" t="s">
        <v>2490</v>
      </c>
      <c r="CZ6" s="158" t="s">
        <v>2491</v>
      </c>
      <c r="DA6" s="158" t="s">
        <v>2492</v>
      </c>
      <c r="DB6" s="158" t="s">
        <v>2493</v>
      </c>
      <c r="DC6" s="158" t="s">
        <v>2494</v>
      </c>
      <c r="DD6" s="158" t="s">
        <v>2495</v>
      </c>
      <c r="DE6" s="158" t="s">
        <v>2496</v>
      </c>
      <c r="DF6" s="158" t="s">
        <v>2497</v>
      </c>
      <c r="DG6" s="158" t="s">
        <v>2498</v>
      </c>
      <c r="DH6" s="158" t="s">
        <v>2499</v>
      </c>
      <c r="DI6" s="158" t="s">
        <v>2500</v>
      </c>
      <c r="DJ6" s="158" t="s">
        <v>2501</v>
      </c>
      <c r="DK6" s="158" t="s">
        <v>2502</v>
      </c>
      <c r="DL6" s="158" t="s">
        <v>2503</v>
      </c>
      <c r="DM6" s="158" t="s">
        <v>2504</v>
      </c>
      <c r="DN6" s="158" t="s">
        <v>2505</v>
      </c>
      <c r="DO6" s="158" t="s">
        <v>2506</v>
      </c>
      <c r="DP6" s="158" t="s">
        <v>2507</v>
      </c>
      <c r="DQ6" s="158" t="s">
        <v>2508</v>
      </c>
      <c r="DR6" s="158" t="s">
        <v>2509</v>
      </c>
      <c r="DS6" s="158" t="s">
        <v>2510</v>
      </c>
      <c r="DT6" s="158" t="s">
        <v>2511</v>
      </c>
      <c r="DU6" s="158" t="s">
        <v>2512</v>
      </c>
      <c r="DV6" s="158" t="s">
        <v>2513</v>
      </c>
      <c r="DW6" s="158" t="s">
        <v>2514</v>
      </c>
      <c r="DX6" s="158" t="s">
        <v>2515</v>
      </c>
      <c r="DY6" s="158" t="s">
        <v>2516</v>
      </c>
      <c r="DZ6" s="158" t="s">
        <v>2517</v>
      </c>
      <c r="EA6" s="158" t="s">
        <v>2518</v>
      </c>
      <c r="EB6" s="158" t="s">
        <v>2519</v>
      </c>
      <c r="EC6" s="158" t="s">
        <v>2520</v>
      </c>
      <c r="ED6" s="158" t="s">
        <v>2521</v>
      </c>
      <c r="EE6" s="158" t="s">
        <v>2522</v>
      </c>
      <c r="EF6" s="158" t="s">
        <v>2523</v>
      </c>
      <c r="EG6" s="158" t="s">
        <v>2524</v>
      </c>
      <c r="EH6" s="158" t="s">
        <v>2525</v>
      </c>
      <c r="EI6" s="158" t="s">
        <v>2526</v>
      </c>
      <c r="EJ6" s="158" t="s">
        <v>2527</v>
      </c>
      <c r="EK6" s="158" t="s">
        <v>2528</v>
      </c>
      <c r="EL6" s="158" t="s">
        <v>2529</v>
      </c>
      <c r="EM6" s="158" t="s">
        <v>2530</v>
      </c>
      <c r="EN6" s="158" t="s">
        <v>2531</v>
      </c>
      <c r="EO6" s="158" t="s">
        <v>2532</v>
      </c>
      <c r="EP6" s="158" t="s">
        <v>2533</v>
      </c>
      <c r="EQ6" s="158" t="s">
        <v>2534</v>
      </c>
      <c r="ER6" s="158" t="s">
        <v>2535</v>
      </c>
      <c r="ES6" s="158" t="s">
        <v>2536</v>
      </c>
      <c r="ET6" s="158" t="s">
        <v>2537</v>
      </c>
      <c r="EU6" s="158" t="s">
        <v>2538</v>
      </c>
      <c r="EV6" s="158" t="s">
        <v>2539</v>
      </c>
      <c r="EW6" s="158" t="s">
        <v>2540</v>
      </c>
      <c r="EX6" s="158" t="s">
        <v>2541</v>
      </c>
      <c r="EY6" s="158" t="s">
        <v>2542</v>
      </c>
      <c r="EZ6" s="158" t="s">
        <v>2543</v>
      </c>
      <c r="FA6" s="158" t="s">
        <v>2544</v>
      </c>
      <c r="FB6" s="158" t="s">
        <v>2545</v>
      </c>
      <c r="FC6" s="158" t="s">
        <v>2546</v>
      </c>
      <c r="FD6" s="158" t="s">
        <v>2547</v>
      </c>
      <c r="FE6" s="158" t="s">
        <v>2548</v>
      </c>
      <c r="FF6" s="158" t="s">
        <v>2549</v>
      </c>
      <c r="FG6" s="158" t="s">
        <v>2550</v>
      </c>
      <c r="FH6" s="158" t="s">
        <v>2551</v>
      </c>
      <c r="FI6" s="158" t="s">
        <v>2552</v>
      </c>
      <c r="FJ6" s="158" t="s">
        <v>2553</v>
      </c>
      <c r="FK6" s="158" t="s">
        <v>2554</v>
      </c>
      <c r="FL6" s="158" t="s">
        <v>2555</v>
      </c>
      <c r="FM6" s="158" t="s">
        <v>2556</v>
      </c>
      <c r="FN6" s="158" t="s">
        <v>2557</v>
      </c>
      <c r="FO6" s="158" t="s">
        <v>2558</v>
      </c>
      <c r="FP6" s="158" t="s">
        <v>2559</v>
      </c>
      <c r="FQ6" s="158" t="s">
        <v>2560</v>
      </c>
      <c r="FR6" s="158" t="s">
        <v>2561</v>
      </c>
      <c r="FS6" s="158" t="s">
        <v>2562</v>
      </c>
      <c r="FT6" s="158" t="s">
        <v>2563</v>
      </c>
      <c r="FU6" s="158" t="s">
        <v>2564</v>
      </c>
      <c r="FV6" s="158" t="s">
        <v>2565</v>
      </c>
      <c r="FW6" s="158" t="s">
        <v>2566</v>
      </c>
      <c r="FX6" s="158" t="s">
        <v>2567</v>
      </c>
      <c r="FY6" s="158" t="s">
        <v>2568</v>
      </c>
      <c r="FZ6" s="158" t="s">
        <v>2569</v>
      </c>
      <c r="GA6" s="158" t="s">
        <v>2570</v>
      </c>
      <c r="GB6" s="158" t="s">
        <v>2571</v>
      </c>
      <c r="GC6" s="158" t="s">
        <v>2572</v>
      </c>
      <c r="GD6" s="158" t="s">
        <v>2573</v>
      </c>
      <c r="GE6" s="158" t="s">
        <v>2574</v>
      </c>
      <c r="GF6" s="158" t="s">
        <v>2575</v>
      </c>
      <c r="GG6" s="158" t="s">
        <v>2576</v>
      </c>
      <c r="GH6" s="158" t="s">
        <v>2577</v>
      </c>
      <c r="GI6" s="158" t="s">
        <v>2578</v>
      </c>
      <c r="GJ6" s="158" t="s">
        <v>2579</v>
      </c>
      <c r="GK6" s="158" t="s">
        <v>2580</v>
      </c>
      <c r="GL6" s="158" t="s">
        <v>2581</v>
      </c>
      <c r="GM6" s="158"/>
      <c r="GN6" s="158" t="s">
        <v>2582</v>
      </c>
      <c r="GO6" s="158" t="s">
        <v>2583</v>
      </c>
      <c r="GP6" s="158" t="s">
        <v>2584</v>
      </c>
      <c r="GQ6" s="158" t="s">
        <v>2585</v>
      </c>
      <c r="GR6" s="158" t="s">
        <v>2586</v>
      </c>
      <c r="GS6" s="158" t="s">
        <v>2587</v>
      </c>
      <c r="GT6" s="158" t="s">
        <v>2588</v>
      </c>
      <c r="GU6" s="158" t="s">
        <v>2589</v>
      </c>
      <c r="GV6" s="158" t="s">
        <v>2590</v>
      </c>
      <c r="GW6" s="158" t="s">
        <v>2591</v>
      </c>
      <c r="GX6" s="158" t="s">
        <v>2592</v>
      </c>
      <c r="GY6" s="158" t="s">
        <v>2593</v>
      </c>
      <c r="GZ6" s="158" t="s">
        <v>2594</v>
      </c>
      <c r="HA6" s="158" t="s">
        <v>2595</v>
      </c>
      <c r="HB6" s="158" t="s">
        <v>2596</v>
      </c>
      <c r="HC6" s="158" t="s">
        <v>2597</v>
      </c>
      <c r="HD6" s="158" t="s">
        <v>2598</v>
      </c>
      <c r="HE6" s="158" t="s">
        <v>2599</v>
      </c>
      <c r="HF6" s="158" t="s">
        <v>2600</v>
      </c>
      <c r="HG6" s="158" t="s">
        <v>2601</v>
      </c>
      <c r="HH6" s="158" t="s">
        <v>2602</v>
      </c>
      <c r="HI6" s="158" t="s">
        <v>2603</v>
      </c>
      <c r="HJ6" s="158" t="s">
        <v>2604</v>
      </c>
      <c r="HK6" s="158" t="s">
        <v>2605</v>
      </c>
      <c r="HL6" s="158" t="s">
        <v>2606</v>
      </c>
      <c r="HM6" s="158" t="s">
        <v>2607</v>
      </c>
      <c r="HN6" s="158" t="s">
        <v>2608</v>
      </c>
      <c r="HO6" s="158" t="s">
        <v>2609</v>
      </c>
      <c r="HP6" s="158" t="s">
        <v>2610</v>
      </c>
      <c r="HQ6" s="158" t="s">
        <v>2611</v>
      </c>
      <c r="HR6" s="158" t="s">
        <v>2612</v>
      </c>
      <c r="HS6" s="158" t="s">
        <v>2613</v>
      </c>
      <c r="HT6" s="158" t="s">
        <v>2614</v>
      </c>
      <c r="HU6" s="158" t="s">
        <v>2615</v>
      </c>
      <c r="HV6" s="158" t="s">
        <v>2616</v>
      </c>
      <c r="HW6" s="158" t="s">
        <v>2617</v>
      </c>
      <c r="HX6" s="158" t="s">
        <v>2618</v>
      </c>
      <c r="HY6" s="158" t="s">
        <v>2619</v>
      </c>
      <c r="HZ6" s="158" t="s">
        <v>2620</v>
      </c>
      <c r="IA6" s="158" t="s">
        <v>2621</v>
      </c>
      <c r="IB6" s="158" t="s">
        <v>2622</v>
      </c>
      <c r="IC6" s="158" t="s">
        <v>2623</v>
      </c>
      <c r="ID6" s="158" t="s">
        <v>2624</v>
      </c>
      <c r="IE6" s="158" t="s">
        <v>2625</v>
      </c>
      <c r="IF6" s="158" t="s">
        <v>2626</v>
      </c>
      <c r="IG6" s="158" t="s">
        <v>2627</v>
      </c>
      <c r="IH6" s="158" t="s">
        <v>2628</v>
      </c>
      <c r="II6" s="158" t="s">
        <v>2629</v>
      </c>
      <c r="IJ6" s="158" t="s">
        <v>2630</v>
      </c>
      <c r="IK6" s="158" t="s">
        <v>2631</v>
      </c>
      <c r="IL6" s="158" t="s">
        <v>2632</v>
      </c>
      <c r="IM6" s="158" t="s">
        <v>2633</v>
      </c>
      <c r="IN6" s="158" t="s">
        <v>2634</v>
      </c>
      <c r="IO6" s="158" t="s">
        <v>2635</v>
      </c>
      <c r="IP6" s="158" t="s">
        <v>2636</v>
      </c>
      <c r="IQ6" s="158" t="s">
        <v>2637</v>
      </c>
      <c r="IR6" s="158" t="s">
        <v>2638</v>
      </c>
      <c r="IS6" s="158" t="s">
        <v>2639</v>
      </c>
      <c r="IT6" s="158" t="s">
        <v>2640</v>
      </c>
      <c r="IU6" s="158" t="s">
        <v>2641</v>
      </c>
      <c r="IV6" s="158" t="s">
        <v>2642</v>
      </c>
      <c r="IW6" s="158" t="s">
        <v>2643</v>
      </c>
      <c r="IX6" s="158" t="s">
        <v>2644</v>
      </c>
      <c r="IY6" s="158" t="s">
        <v>2645</v>
      </c>
      <c r="IZ6" s="158" t="s">
        <v>2646</v>
      </c>
      <c r="JA6" s="158" t="s">
        <v>2647</v>
      </c>
      <c r="JB6" s="158" t="s">
        <v>2648</v>
      </c>
      <c r="JC6" s="158" t="s">
        <v>2649</v>
      </c>
      <c r="JD6" s="158" t="s">
        <v>2650</v>
      </c>
      <c r="JE6" s="158" t="s">
        <v>2651</v>
      </c>
      <c r="JF6" s="158" t="s">
        <v>2652</v>
      </c>
      <c r="JG6" s="158" t="s">
        <v>2653</v>
      </c>
      <c r="JH6" s="158" t="s">
        <v>2654</v>
      </c>
      <c r="JI6" s="158" t="s">
        <v>2655</v>
      </c>
      <c r="JJ6" s="158" t="s">
        <v>2656</v>
      </c>
      <c r="JK6" s="158" t="s">
        <v>2657</v>
      </c>
      <c r="JL6" s="158" t="s">
        <v>2658</v>
      </c>
      <c r="JM6" s="158" t="s">
        <v>2659</v>
      </c>
      <c r="JN6" s="158" t="s">
        <v>2660</v>
      </c>
      <c r="JO6" s="158" t="s">
        <v>2661</v>
      </c>
      <c r="JP6" s="158" t="s">
        <v>2662</v>
      </c>
      <c r="JQ6" s="158" t="s">
        <v>2663</v>
      </c>
      <c r="JR6" s="158" t="s">
        <v>2664</v>
      </c>
      <c r="JS6" s="158" t="s">
        <v>2665</v>
      </c>
      <c r="JT6" s="158" t="s">
        <v>2666</v>
      </c>
      <c r="JU6" s="158" t="s">
        <v>2667</v>
      </c>
      <c r="JV6" s="158" t="s">
        <v>2668</v>
      </c>
      <c r="JW6" s="158" t="s">
        <v>2669</v>
      </c>
      <c r="JX6" s="158" t="s">
        <v>2670</v>
      </c>
      <c r="JY6" s="158" t="s">
        <v>2671</v>
      </c>
      <c r="JZ6" s="158" t="s">
        <v>2672</v>
      </c>
      <c r="KA6" s="158" t="s">
        <v>2673</v>
      </c>
      <c r="KB6" s="158" t="s">
        <v>2674</v>
      </c>
      <c r="KC6" s="158" t="s">
        <v>2675</v>
      </c>
      <c r="KD6" s="158" t="s">
        <v>2676</v>
      </c>
      <c r="KE6" s="158" t="s">
        <v>2677</v>
      </c>
      <c r="KF6" s="158" t="s">
        <v>2678</v>
      </c>
      <c r="KG6" s="158" t="s">
        <v>2679</v>
      </c>
      <c r="KH6" s="158" t="s">
        <v>2680</v>
      </c>
      <c r="KI6" s="158" t="s">
        <v>2681</v>
      </c>
    </row>
    <row r="7" spans="1:295" ht="27" customHeight="1" x14ac:dyDescent="0.3">
      <c r="A7" s="231" t="s">
        <v>17</v>
      </c>
      <c r="B7" s="231"/>
      <c r="C7" s="230" t="s">
        <v>2031</v>
      </c>
      <c r="D7" s="230"/>
      <c r="E7" s="230"/>
      <c r="F7" s="230" t="s">
        <v>2032</v>
      </c>
      <c r="G7" s="230" t="s">
        <v>2033</v>
      </c>
      <c r="H7" s="230"/>
      <c r="I7" s="230"/>
      <c r="J7" s="230"/>
      <c r="K7" s="230" t="s">
        <v>2034</v>
      </c>
      <c r="L7" s="230"/>
      <c r="M7" s="230"/>
      <c r="N7" s="230" t="s">
        <v>2035</v>
      </c>
      <c r="O7" s="230" t="s">
        <v>2036</v>
      </c>
      <c r="P7" s="230"/>
      <c r="Q7" s="230" t="s">
        <v>2037</v>
      </c>
      <c r="R7" s="230"/>
      <c r="S7" s="230" t="s">
        <v>2038</v>
      </c>
      <c r="T7" s="230"/>
      <c r="U7" s="230" t="s">
        <v>2039</v>
      </c>
      <c r="V7" s="230"/>
      <c r="W7" s="230"/>
      <c r="X7" s="230" t="s">
        <v>2040</v>
      </c>
      <c r="Y7" s="230"/>
      <c r="Z7" s="230"/>
      <c r="AA7" s="230" t="s">
        <v>2041</v>
      </c>
      <c r="AB7" s="230"/>
      <c r="AC7" s="230"/>
      <c r="AD7" s="230"/>
      <c r="AE7" s="230"/>
      <c r="AF7" s="230"/>
      <c r="AG7" s="230"/>
      <c r="AH7" s="230"/>
      <c r="AI7" s="230"/>
      <c r="AJ7" s="230" t="s">
        <v>2042</v>
      </c>
      <c r="AK7" s="230"/>
      <c r="AL7" s="230"/>
      <c r="AM7" s="230" t="s">
        <v>2043</v>
      </c>
      <c r="AN7" s="230"/>
      <c r="AO7" s="230" t="s">
        <v>2044</v>
      </c>
      <c r="AP7" s="230"/>
      <c r="AQ7" s="230" t="s">
        <v>2045</v>
      </c>
      <c r="AR7" s="230"/>
      <c r="AS7" s="230"/>
      <c r="AT7" s="230" t="s">
        <v>2046</v>
      </c>
      <c r="AU7" s="230"/>
      <c r="AV7" s="230" t="s">
        <v>2047</v>
      </c>
      <c r="AW7" s="230"/>
      <c r="AX7" s="230" t="s">
        <v>2046</v>
      </c>
      <c r="AY7" s="230"/>
      <c r="AZ7" s="230"/>
      <c r="BA7" s="230" t="s">
        <v>2048</v>
      </c>
      <c r="BB7" s="230" t="s">
        <v>2049</v>
      </c>
      <c r="BC7" s="230" t="s">
        <v>2050</v>
      </c>
      <c r="BD7" s="230"/>
      <c r="BE7" s="230"/>
      <c r="BF7" s="230" t="s">
        <v>2051</v>
      </c>
      <c r="BG7" s="230"/>
      <c r="BH7" s="230"/>
      <c r="BI7" s="230"/>
      <c r="BJ7" s="230"/>
      <c r="BK7" s="230" t="s">
        <v>2052</v>
      </c>
      <c r="BL7" s="230" t="s">
        <v>2053</v>
      </c>
      <c r="BM7" s="230"/>
      <c r="BN7" s="230" t="s">
        <v>2054</v>
      </c>
      <c r="BO7" s="230"/>
      <c r="BP7" s="230"/>
      <c r="BQ7" s="230" t="s">
        <v>2055</v>
      </c>
      <c r="BR7" s="230"/>
      <c r="BS7" s="230"/>
      <c r="BT7" s="230"/>
      <c r="BU7" s="230" t="s">
        <v>2056</v>
      </c>
      <c r="BV7" s="230" t="s">
        <v>2057</v>
      </c>
      <c r="BW7" s="230" t="s">
        <v>2058</v>
      </c>
      <c r="BX7" s="230"/>
      <c r="BY7" s="230"/>
      <c r="BZ7" s="230"/>
      <c r="CA7" s="230" t="s">
        <v>2059</v>
      </c>
      <c r="CB7" s="230"/>
      <c r="CC7" s="230"/>
      <c r="CD7" s="230"/>
      <c r="CE7" s="230"/>
      <c r="CF7" s="230" t="s">
        <v>2060</v>
      </c>
      <c r="CG7" s="230"/>
      <c r="CH7" s="230"/>
      <c r="CI7" s="230"/>
      <c r="CJ7" s="230" t="s">
        <v>2061</v>
      </c>
      <c r="CK7" s="230"/>
      <c r="CL7" s="230" t="s">
        <v>2062</v>
      </c>
      <c r="CM7" s="230"/>
      <c r="CN7" s="230" t="s">
        <v>2063</v>
      </c>
      <c r="CO7" s="230" t="s">
        <v>2064</v>
      </c>
      <c r="CP7" s="230"/>
      <c r="CQ7" s="230"/>
      <c r="CR7" s="230" t="s">
        <v>2065</v>
      </c>
      <c r="CS7" s="230"/>
      <c r="CT7" s="230"/>
      <c r="CU7" s="230"/>
      <c r="CV7" s="230"/>
      <c r="CW7" s="230" t="s">
        <v>2066</v>
      </c>
      <c r="CX7" s="230" t="s">
        <v>2067</v>
      </c>
      <c r="CY7" s="230"/>
      <c r="CZ7" s="230"/>
      <c r="DA7" s="230"/>
      <c r="DB7" s="230"/>
      <c r="DC7" s="230"/>
      <c r="DD7" s="230" t="s">
        <v>2068</v>
      </c>
      <c r="DE7" s="230"/>
      <c r="DF7" s="230"/>
      <c r="DG7" s="230" t="s">
        <v>2069</v>
      </c>
      <c r="DH7" s="230"/>
      <c r="DI7" s="230" t="s">
        <v>2070</v>
      </c>
      <c r="DJ7" s="230"/>
      <c r="DK7" s="230" t="s">
        <v>2071</v>
      </c>
      <c r="DL7" s="230" t="s">
        <v>2072</v>
      </c>
      <c r="DM7" s="230"/>
      <c r="DN7" s="230"/>
      <c r="DO7" s="230"/>
      <c r="DP7" s="230"/>
      <c r="DQ7" s="230" t="s">
        <v>2073</v>
      </c>
      <c r="DR7" s="230" t="s">
        <v>2074</v>
      </c>
      <c r="DS7" s="230" t="s">
        <v>2075</v>
      </c>
      <c r="DT7" s="230"/>
      <c r="DU7" s="230"/>
      <c r="DV7" s="230"/>
      <c r="DW7" s="230"/>
      <c r="DX7" s="230"/>
      <c r="DY7" s="230"/>
      <c r="DZ7" s="230"/>
      <c r="EA7" s="230" t="s">
        <v>2076</v>
      </c>
      <c r="EB7" s="230" t="s">
        <v>2077</v>
      </c>
      <c r="EC7" s="230"/>
      <c r="ED7" s="230"/>
      <c r="EE7" s="230" t="s">
        <v>2076</v>
      </c>
      <c r="EF7" s="230"/>
      <c r="EG7" s="230" t="s">
        <v>2078</v>
      </c>
      <c r="EH7" s="230" t="s">
        <v>2079</v>
      </c>
      <c r="EI7" s="230"/>
      <c r="EJ7" s="230" t="s">
        <v>2080</v>
      </c>
      <c r="EK7" s="230"/>
      <c r="EL7" s="230"/>
      <c r="EM7" s="230"/>
      <c r="EN7" s="230"/>
      <c r="EO7" s="230"/>
      <c r="EP7" s="230"/>
      <c r="EQ7" s="230"/>
      <c r="ER7" s="230"/>
      <c r="ES7" s="230"/>
      <c r="ET7" s="230" t="s">
        <v>2081</v>
      </c>
      <c r="EU7" s="230" t="s">
        <v>2082</v>
      </c>
      <c r="EV7" s="230" t="s">
        <v>2083</v>
      </c>
      <c r="EW7" s="230" t="s">
        <v>2084</v>
      </c>
      <c r="EX7" s="230" t="s">
        <v>2085</v>
      </c>
      <c r="EY7" s="230" t="s">
        <v>2086</v>
      </c>
      <c r="EZ7" s="230" t="s">
        <v>2087</v>
      </c>
      <c r="FA7" s="230"/>
      <c r="FB7" s="230" t="s">
        <v>2088</v>
      </c>
      <c r="FC7" s="230"/>
      <c r="FD7" s="230" t="s">
        <v>2089</v>
      </c>
      <c r="FE7" s="230"/>
      <c r="FF7" s="230"/>
      <c r="FG7" s="230" t="s">
        <v>2090</v>
      </c>
      <c r="FH7" s="230"/>
      <c r="FI7" s="230"/>
      <c r="FJ7" s="230" t="s">
        <v>2091</v>
      </c>
      <c r="FK7" s="230"/>
      <c r="FL7" s="230"/>
      <c r="FM7" s="230" t="s">
        <v>2092</v>
      </c>
      <c r="FN7" s="230"/>
      <c r="FO7" s="230"/>
      <c r="FP7" s="230" t="s">
        <v>2093</v>
      </c>
      <c r="FQ7" s="230"/>
      <c r="FR7" s="230"/>
      <c r="FS7" s="230" t="s">
        <v>2094</v>
      </c>
      <c r="FT7" s="230" t="s">
        <v>2093</v>
      </c>
      <c r="FU7" s="230"/>
      <c r="FV7" s="230"/>
      <c r="FW7" s="230"/>
      <c r="FX7" s="230" t="s">
        <v>2095</v>
      </c>
      <c r="FY7" s="230" t="s">
        <v>2096</v>
      </c>
      <c r="FZ7" s="230" t="s">
        <v>2097</v>
      </c>
      <c r="GA7" s="230" t="s">
        <v>2098</v>
      </c>
      <c r="GB7" s="230" t="s">
        <v>2099</v>
      </c>
      <c r="GC7" s="230" t="s">
        <v>2100</v>
      </c>
      <c r="GD7" s="230"/>
      <c r="GE7" s="230" t="s">
        <v>2101</v>
      </c>
      <c r="GF7" s="230" t="s">
        <v>2102</v>
      </c>
      <c r="GG7" s="230" t="s">
        <v>2103</v>
      </c>
      <c r="GH7" s="230" t="s">
        <v>2104</v>
      </c>
      <c r="GI7" s="230" t="s">
        <v>2105</v>
      </c>
      <c r="GJ7" s="230"/>
      <c r="GK7" s="230" t="s">
        <v>2104</v>
      </c>
      <c r="GL7" s="230" t="s">
        <v>2106</v>
      </c>
      <c r="GM7" s="230"/>
      <c r="GN7" s="230" t="s">
        <v>2107</v>
      </c>
      <c r="GO7" s="230" t="s">
        <v>2108</v>
      </c>
      <c r="GP7" s="230" t="s">
        <v>2103</v>
      </c>
      <c r="GQ7" s="230"/>
      <c r="GR7" s="230" t="s">
        <v>2109</v>
      </c>
      <c r="GS7" s="230"/>
      <c r="GT7" s="230"/>
      <c r="GU7" s="230" t="s">
        <v>2110</v>
      </c>
      <c r="GV7" s="230" t="s">
        <v>2105</v>
      </c>
      <c r="GW7" s="230"/>
      <c r="GX7" s="230" t="s">
        <v>2111</v>
      </c>
      <c r="GY7" s="230" t="s">
        <v>2112</v>
      </c>
      <c r="GZ7" s="230"/>
      <c r="HA7" s="230" t="s">
        <v>2111</v>
      </c>
      <c r="HB7" s="230" t="s">
        <v>2113</v>
      </c>
      <c r="HC7" s="230"/>
      <c r="HD7" s="230" t="s">
        <v>2114</v>
      </c>
      <c r="HE7" s="230" t="s">
        <v>2115</v>
      </c>
      <c r="HF7" s="230" t="s">
        <v>2116</v>
      </c>
      <c r="HG7" s="230" t="s">
        <v>2117</v>
      </c>
      <c r="HH7" s="230" t="s">
        <v>2115</v>
      </c>
      <c r="HI7" s="230" t="s">
        <v>2118</v>
      </c>
      <c r="HJ7" s="230"/>
      <c r="HK7" s="230"/>
      <c r="HL7" s="230"/>
      <c r="HM7" s="230"/>
      <c r="HN7" s="230"/>
      <c r="HO7" s="230" t="s">
        <v>2119</v>
      </c>
      <c r="HP7" s="230"/>
      <c r="HQ7" s="230"/>
      <c r="HR7" s="230"/>
      <c r="HS7" s="230"/>
      <c r="HT7" s="230"/>
      <c r="HU7" s="230"/>
      <c r="HV7" s="230"/>
      <c r="HW7" s="230"/>
      <c r="HX7" s="230"/>
      <c r="HY7" s="230" t="s">
        <v>2120</v>
      </c>
      <c r="HZ7" s="230"/>
      <c r="IA7" s="230" t="s">
        <v>2121</v>
      </c>
      <c r="IB7" s="230"/>
      <c r="IC7" s="230"/>
      <c r="ID7" s="230"/>
      <c r="IE7" s="230"/>
      <c r="IF7" s="230"/>
      <c r="IG7" s="230"/>
      <c r="IH7" s="230"/>
      <c r="II7" s="230"/>
      <c r="IJ7" s="230" t="s">
        <v>2122</v>
      </c>
      <c r="IK7" s="230"/>
      <c r="IL7" s="230"/>
      <c r="IM7" s="230"/>
      <c r="IN7" s="230"/>
      <c r="IO7" s="230" t="s">
        <v>2123</v>
      </c>
      <c r="IP7" s="230"/>
      <c r="IQ7" s="230" t="s">
        <v>2124</v>
      </c>
      <c r="IR7" s="230"/>
      <c r="IS7" s="230" t="s">
        <v>2125</v>
      </c>
      <c r="IT7" s="230"/>
      <c r="IU7" s="230"/>
      <c r="IV7" s="230"/>
      <c r="IW7" s="230" t="s">
        <v>2126</v>
      </c>
      <c r="IX7" s="230"/>
      <c r="IY7" s="230" t="s">
        <v>2127</v>
      </c>
      <c r="IZ7" s="230" t="s">
        <v>2128</v>
      </c>
      <c r="JA7" s="230" t="s">
        <v>2129</v>
      </c>
      <c r="JB7" s="230" t="s">
        <v>2130</v>
      </c>
      <c r="JC7" s="230"/>
      <c r="JD7" s="230" t="s">
        <v>2131</v>
      </c>
      <c r="JE7" s="230"/>
      <c r="JF7" s="230" t="s">
        <v>2132</v>
      </c>
      <c r="JG7" s="230"/>
      <c r="JH7" s="230"/>
      <c r="JI7" s="230" t="s">
        <v>2133</v>
      </c>
      <c r="JJ7" s="230"/>
      <c r="JK7" s="230"/>
      <c r="JL7" s="230"/>
      <c r="JM7" s="230"/>
      <c r="JN7" s="230"/>
      <c r="JO7" s="230" t="s">
        <v>2134</v>
      </c>
      <c r="JP7" s="230"/>
      <c r="JQ7" s="230" t="s">
        <v>2135</v>
      </c>
      <c r="JR7" s="230"/>
      <c r="JS7" s="230"/>
      <c r="JT7" s="230" t="s">
        <v>2136</v>
      </c>
      <c r="JU7" s="230" t="s">
        <v>2137</v>
      </c>
      <c r="JV7" s="230" t="s">
        <v>2138</v>
      </c>
      <c r="JW7" s="230" t="s">
        <v>2121</v>
      </c>
      <c r="JX7" s="230" t="s">
        <v>2139</v>
      </c>
      <c r="JY7" s="230" t="s">
        <v>2140</v>
      </c>
      <c r="JZ7" s="230" t="s">
        <v>2141</v>
      </c>
      <c r="KA7" s="230"/>
      <c r="KB7" s="230"/>
      <c r="KC7" s="230" t="s">
        <v>2142</v>
      </c>
      <c r="KD7" s="230"/>
      <c r="KE7" s="230"/>
      <c r="KF7" s="230" t="s">
        <v>2137</v>
      </c>
      <c r="KG7" s="230" t="s">
        <v>2143</v>
      </c>
      <c r="KH7" s="230" t="s">
        <v>2144</v>
      </c>
      <c r="KI7" s="230"/>
    </row>
    <row r="8" spans="1:295" ht="27" customHeight="1" x14ac:dyDescent="0.3">
      <c r="A8" s="157" t="s">
        <v>56</v>
      </c>
      <c r="B8" s="157" t="s">
        <v>549</v>
      </c>
      <c r="C8" s="158" t="s">
        <v>2145</v>
      </c>
      <c r="D8" s="158" t="s">
        <v>2146</v>
      </c>
      <c r="E8" s="158" t="s">
        <v>2147</v>
      </c>
      <c r="F8" s="158" t="s">
        <v>2148</v>
      </c>
      <c r="G8" s="158" t="s">
        <v>2149</v>
      </c>
      <c r="H8" s="158" t="s">
        <v>449</v>
      </c>
      <c r="I8" s="158" t="s">
        <v>2150</v>
      </c>
      <c r="J8" s="158" t="s">
        <v>2151</v>
      </c>
      <c r="K8" s="158" t="s">
        <v>2152</v>
      </c>
      <c r="L8" s="158" t="s">
        <v>2153</v>
      </c>
      <c r="M8" s="158" t="s">
        <v>408</v>
      </c>
      <c r="N8" s="158" t="s">
        <v>2154</v>
      </c>
      <c r="O8" s="159" t="s">
        <v>2155</v>
      </c>
      <c r="P8" s="158" t="s">
        <v>2156</v>
      </c>
      <c r="Q8" s="158" t="s">
        <v>2157</v>
      </c>
      <c r="R8" s="158" t="s">
        <v>2156</v>
      </c>
      <c r="S8" s="158" t="s">
        <v>2158</v>
      </c>
      <c r="T8" s="158" t="s">
        <v>2151</v>
      </c>
      <c r="U8" s="158" t="s">
        <v>2159</v>
      </c>
      <c r="V8" s="158" t="s">
        <v>2160</v>
      </c>
      <c r="W8" s="158" t="s">
        <v>2161</v>
      </c>
      <c r="X8" s="158" t="s">
        <v>2162</v>
      </c>
      <c r="Y8" s="158" t="s">
        <v>2163</v>
      </c>
      <c r="Z8" s="158" t="s">
        <v>2164</v>
      </c>
      <c r="AA8" s="158" t="s">
        <v>2165</v>
      </c>
      <c r="AB8" s="158" t="s">
        <v>2166</v>
      </c>
      <c r="AC8" s="158" t="s">
        <v>2167</v>
      </c>
      <c r="AD8" s="158" t="s">
        <v>2168</v>
      </c>
      <c r="AE8" s="158" t="s">
        <v>2169</v>
      </c>
      <c r="AF8" s="158" t="s">
        <v>2154</v>
      </c>
      <c r="AG8" s="158" t="s">
        <v>2155</v>
      </c>
      <c r="AH8" s="158" t="s">
        <v>2170</v>
      </c>
      <c r="AI8" s="158" t="s">
        <v>2171</v>
      </c>
      <c r="AJ8" s="159" t="s">
        <v>2172</v>
      </c>
      <c r="AK8" s="159" t="s">
        <v>2173</v>
      </c>
      <c r="AL8" s="158" t="s">
        <v>2174</v>
      </c>
      <c r="AM8" s="158" t="s">
        <v>2172</v>
      </c>
      <c r="AN8" s="158" t="s">
        <v>2173</v>
      </c>
      <c r="AO8" s="158" t="s">
        <v>2175</v>
      </c>
      <c r="AP8" s="158" t="s">
        <v>2176</v>
      </c>
      <c r="AQ8" s="158" t="s">
        <v>2177</v>
      </c>
      <c r="AR8" s="158" t="s">
        <v>2178</v>
      </c>
      <c r="AS8" s="158" t="s">
        <v>2179</v>
      </c>
      <c r="AT8" s="159" t="s">
        <v>2180</v>
      </c>
      <c r="AU8" s="159" t="s">
        <v>2181</v>
      </c>
      <c r="AV8" s="158" t="s">
        <v>2182</v>
      </c>
      <c r="AW8" s="158" t="s">
        <v>2183</v>
      </c>
      <c r="AX8" s="158" t="s">
        <v>2184</v>
      </c>
      <c r="AY8" s="158" t="s">
        <v>2185</v>
      </c>
      <c r="AZ8" s="158" t="s">
        <v>2186</v>
      </c>
      <c r="BA8" s="158" t="s">
        <v>2187</v>
      </c>
      <c r="BB8" s="159" t="s">
        <v>2188</v>
      </c>
      <c r="BC8" s="158" t="s">
        <v>480</v>
      </c>
      <c r="BD8" s="158" t="s">
        <v>2189</v>
      </c>
      <c r="BE8" s="158" t="s">
        <v>2190</v>
      </c>
      <c r="BF8" s="158" t="s">
        <v>2180</v>
      </c>
      <c r="BG8" s="158" t="s">
        <v>2181</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2213</v>
      </c>
      <c r="CG8" s="158" t="s">
        <v>2214</v>
      </c>
      <c r="CH8" s="158" t="s">
        <v>2215</v>
      </c>
      <c r="CI8" s="158" t="s">
        <v>2216</v>
      </c>
      <c r="CJ8" s="158" t="s">
        <v>2217</v>
      </c>
      <c r="CK8" s="158" t="s">
        <v>2218</v>
      </c>
      <c r="CL8" s="158" t="s">
        <v>2219</v>
      </c>
      <c r="CM8" s="158" t="s">
        <v>2220</v>
      </c>
      <c r="CN8" s="158" t="s">
        <v>2221</v>
      </c>
      <c r="CO8" s="158" t="s">
        <v>2222</v>
      </c>
      <c r="CP8" s="158" t="s">
        <v>2223</v>
      </c>
      <c r="CQ8" s="158" t="s">
        <v>2224</v>
      </c>
      <c r="CR8" s="158" t="s">
        <v>2225</v>
      </c>
      <c r="CS8" s="158" t="s">
        <v>2226</v>
      </c>
      <c r="CT8" s="158" t="s">
        <v>2227</v>
      </c>
      <c r="CU8" s="158" t="s">
        <v>2228</v>
      </c>
      <c r="CV8" s="158" t="s">
        <v>2229</v>
      </c>
      <c r="CW8" s="158" t="s">
        <v>2230</v>
      </c>
      <c r="CX8" s="158" t="s">
        <v>2231</v>
      </c>
      <c r="CY8" s="158" t="s">
        <v>2232</v>
      </c>
      <c r="CZ8" s="158" t="s">
        <v>2233</v>
      </c>
      <c r="DA8" s="158" t="s">
        <v>2234</v>
      </c>
      <c r="DB8" s="158" t="s">
        <v>2235</v>
      </c>
      <c r="DC8" s="158" t="s">
        <v>2236</v>
      </c>
      <c r="DD8" s="158" t="s">
        <v>2215</v>
      </c>
      <c r="DE8" s="158" t="s">
        <v>2216</v>
      </c>
      <c r="DF8" s="158" t="s">
        <v>2237</v>
      </c>
      <c r="DG8" s="158" t="s">
        <v>2238</v>
      </c>
      <c r="DH8" s="158" t="s">
        <v>2239</v>
      </c>
      <c r="DI8" s="158" t="s">
        <v>2240</v>
      </c>
      <c r="DJ8" s="158" t="s">
        <v>2241</v>
      </c>
      <c r="DK8" s="158" t="s">
        <v>2242</v>
      </c>
      <c r="DL8" s="158" t="s">
        <v>2232</v>
      </c>
      <c r="DM8" s="158" t="s">
        <v>2233</v>
      </c>
      <c r="DN8" s="158" t="s">
        <v>2234</v>
      </c>
      <c r="DO8" s="158" t="s">
        <v>2243</v>
      </c>
      <c r="DP8" s="158" t="s">
        <v>2244</v>
      </c>
      <c r="DQ8" s="158" t="s">
        <v>2245</v>
      </c>
      <c r="DR8" s="158" t="s">
        <v>2246</v>
      </c>
      <c r="DS8" s="158" t="s">
        <v>2247</v>
      </c>
      <c r="DT8" s="158" t="s">
        <v>2248</v>
      </c>
      <c r="DU8" s="158" t="s">
        <v>2231</v>
      </c>
      <c r="DV8" s="158" t="s">
        <v>2232</v>
      </c>
      <c r="DW8" s="158" t="s">
        <v>2237</v>
      </c>
      <c r="DX8" s="158" t="s">
        <v>2246</v>
      </c>
      <c r="DY8" s="158" t="s">
        <v>2249</v>
      </c>
      <c r="DZ8" s="158" t="s">
        <v>2250</v>
      </c>
      <c r="EA8" s="158" t="s">
        <v>2251</v>
      </c>
      <c r="EB8" s="158" t="s">
        <v>2252</v>
      </c>
      <c r="EC8" s="158" t="s">
        <v>2253</v>
      </c>
      <c r="ED8" s="158" t="s">
        <v>2254</v>
      </c>
      <c r="EE8" s="158" t="s">
        <v>2255</v>
      </c>
      <c r="EF8" s="158" t="s">
        <v>2256</v>
      </c>
      <c r="EG8" s="158" t="s">
        <v>2189</v>
      </c>
      <c r="EH8" s="158" t="s">
        <v>2199</v>
      </c>
      <c r="EI8" s="158" t="s">
        <v>184</v>
      </c>
      <c r="EJ8" s="158" t="s">
        <v>2257</v>
      </c>
      <c r="EK8" s="158" t="s">
        <v>2258</v>
      </c>
      <c r="EL8" s="158" t="s">
        <v>2259</v>
      </c>
      <c r="EM8" s="158" t="s">
        <v>2260</v>
      </c>
      <c r="EN8" s="158" t="s">
        <v>2261</v>
      </c>
      <c r="EO8" s="158" t="s">
        <v>2262</v>
      </c>
      <c r="EP8" s="158" t="s">
        <v>2263</v>
      </c>
      <c r="EQ8" s="158" t="s">
        <v>2264</v>
      </c>
      <c r="ER8" s="158" t="s">
        <v>2265</v>
      </c>
      <c r="ES8" s="158" t="s">
        <v>2266</v>
      </c>
      <c r="ET8" s="158" t="s">
        <v>2267</v>
      </c>
      <c r="EU8" s="158" t="s">
        <v>2268</v>
      </c>
      <c r="EV8" s="158" t="s">
        <v>2269</v>
      </c>
      <c r="EW8" s="158" t="s">
        <v>2270</v>
      </c>
      <c r="EX8" s="158" t="s">
        <v>2271</v>
      </c>
      <c r="EY8" s="158" t="s">
        <v>2272</v>
      </c>
      <c r="EZ8" s="158" t="s">
        <v>2273</v>
      </c>
      <c r="FA8" s="158" t="s">
        <v>2274</v>
      </c>
      <c r="FB8" s="158" t="s">
        <v>2256</v>
      </c>
      <c r="FC8" s="158" t="s">
        <v>2260</v>
      </c>
      <c r="FD8" s="158" t="s">
        <v>2275</v>
      </c>
      <c r="FE8" s="158" t="s">
        <v>2276</v>
      </c>
      <c r="FF8" s="158" t="s">
        <v>2277</v>
      </c>
      <c r="FG8" s="158" t="s">
        <v>2278</v>
      </c>
      <c r="FH8" s="158" t="s">
        <v>2279</v>
      </c>
      <c r="FI8" s="158" t="s">
        <v>2280</v>
      </c>
      <c r="FJ8" s="158" t="s">
        <v>2208</v>
      </c>
      <c r="FK8" s="158" t="s">
        <v>2209</v>
      </c>
      <c r="FL8" s="158" t="s">
        <v>2281</v>
      </c>
      <c r="FM8" s="158" t="s">
        <v>2249</v>
      </c>
      <c r="FN8" s="158" t="s">
        <v>2250</v>
      </c>
      <c r="FO8" s="158" t="s">
        <v>2282</v>
      </c>
      <c r="FP8" s="158" t="s">
        <v>2283</v>
      </c>
      <c r="FQ8" s="159" t="s">
        <v>2284</v>
      </c>
      <c r="FR8" s="158" t="s">
        <v>2285</v>
      </c>
      <c r="FS8" s="158" t="s">
        <v>2286</v>
      </c>
      <c r="FT8" s="158" t="s">
        <v>2287</v>
      </c>
      <c r="FU8" s="158" t="s">
        <v>2288</v>
      </c>
      <c r="FV8" s="158" t="s">
        <v>2289</v>
      </c>
      <c r="FW8" s="158" t="s">
        <v>2290</v>
      </c>
      <c r="FX8" s="158" t="s">
        <v>2291</v>
      </c>
      <c r="FY8" s="158" t="s">
        <v>2292</v>
      </c>
      <c r="FZ8" s="158" t="s">
        <v>2293</v>
      </c>
      <c r="GA8" s="158" t="s">
        <v>2257</v>
      </c>
      <c r="GB8" s="159" t="s">
        <v>2294</v>
      </c>
      <c r="GC8" s="158" t="s">
        <v>2283</v>
      </c>
      <c r="GD8" s="158" t="s">
        <v>2282</v>
      </c>
      <c r="GE8" s="158" t="s">
        <v>2295</v>
      </c>
      <c r="GF8" s="159" t="s">
        <v>2296</v>
      </c>
      <c r="GG8" s="158" t="s">
        <v>2297</v>
      </c>
      <c r="GH8" s="158" t="s">
        <v>2298</v>
      </c>
      <c r="GI8" s="158" t="s">
        <v>2231</v>
      </c>
      <c r="GJ8" s="158" t="s">
        <v>2299</v>
      </c>
      <c r="GK8" s="158" t="s">
        <v>2300</v>
      </c>
      <c r="GL8" s="158" t="s">
        <v>2301</v>
      </c>
      <c r="GM8" s="158" t="s">
        <v>2302</v>
      </c>
      <c r="GN8" s="158" t="s">
        <v>2303</v>
      </c>
      <c r="GO8" s="158" t="s">
        <v>2304</v>
      </c>
      <c r="GP8" s="158" t="s">
        <v>2305</v>
      </c>
      <c r="GQ8" s="159" t="s">
        <v>2304</v>
      </c>
      <c r="GR8" s="158" t="s">
        <v>2306</v>
      </c>
      <c r="GS8" s="158" t="s">
        <v>2307</v>
      </c>
      <c r="GT8" s="158" t="s">
        <v>2308</v>
      </c>
      <c r="GU8" s="158" t="s">
        <v>26</v>
      </c>
      <c r="GV8" s="158" t="s">
        <v>31</v>
      </c>
      <c r="GW8" s="158" t="s">
        <v>2309</v>
      </c>
      <c r="GX8" s="158" t="s">
        <v>2310</v>
      </c>
      <c r="GY8" s="158" t="s">
        <v>2311</v>
      </c>
      <c r="GZ8" s="158" t="s">
        <v>2312</v>
      </c>
      <c r="HA8" s="158" t="s">
        <v>2313</v>
      </c>
      <c r="HB8" s="159" t="s">
        <v>2314</v>
      </c>
      <c r="HC8" s="159" t="s">
        <v>2315</v>
      </c>
      <c r="HD8" s="158" t="s">
        <v>2316</v>
      </c>
      <c r="HE8" s="158" t="s">
        <v>2316</v>
      </c>
      <c r="HF8" s="158" t="s">
        <v>503</v>
      </c>
      <c r="HG8" s="158" t="s">
        <v>503</v>
      </c>
      <c r="HH8" s="158" t="s">
        <v>2317</v>
      </c>
      <c r="HI8" s="159" t="s">
        <v>2314</v>
      </c>
      <c r="HJ8" s="159" t="s">
        <v>2315</v>
      </c>
      <c r="HK8" s="158" t="s">
        <v>2318</v>
      </c>
      <c r="HL8" s="158" t="s">
        <v>2319</v>
      </c>
      <c r="HM8" s="158" t="s">
        <v>2320</v>
      </c>
      <c r="HN8" s="158" t="s">
        <v>2321</v>
      </c>
      <c r="HO8" s="158" t="s">
        <v>2322</v>
      </c>
      <c r="HP8" s="158" t="s">
        <v>2323</v>
      </c>
      <c r="HQ8" s="158" t="s">
        <v>2324</v>
      </c>
      <c r="HR8" s="158" t="s">
        <v>2325</v>
      </c>
      <c r="HS8" s="158" t="s">
        <v>2326</v>
      </c>
      <c r="HT8" s="158" t="s">
        <v>2327</v>
      </c>
      <c r="HU8" s="158" t="s">
        <v>2328</v>
      </c>
      <c r="HV8" s="158" t="s">
        <v>2329</v>
      </c>
      <c r="HW8" s="158" t="s">
        <v>2330</v>
      </c>
      <c r="HX8" s="158" t="s">
        <v>2331</v>
      </c>
      <c r="HY8" s="158" t="s">
        <v>2332</v>
      </c>
      <c r="HZ8" s="158" t="s">
        <v>2333</v>
      </c>
      <c r="IA8" s="158" t="s">
        <v>2334</v>
      </c>
      <c r="IB8" s="158" t="s">
        <v>2335</v>
      </c>
      <c r="IC8" s="158" t="s">
        <v>2336</v>
      </c>
      <c r="ID8" s="158" t="s">
        <v>2337</v>
      </c>
      <c r="IE8" s="158" t="s">
        <v>2338</v>
      </c>
      <c r="IF8" s="158" t="s">
        <v>2324</v>
      </c>
      <c r="IG8" s="158" t="s">
        <v>2325</v>
      </c>
      <c r="IH8" s="158" t="s">
        <v>2339</v>
      </c>
      <c r="II8" s="158" t="s">
        <v>2340</v>
      </c>
      <c r="IJ8" s="158" t="s">
        <v>2317</v>
      </c>
      <c r="IK8" s="158" t="s">
        <v>184</v>
      </c>
      <c r="IL8" s="159" t="s">
        <v>2341</v>
      </c>
      <c r="IM8" s="159" t="s">
        <v>51</v>
      </c>
      <c r="IN8" s="158" t="s">
        <v>2342</v>
      </c>
      <c r="IO8" s="158" t="s">
        <v>51</v>
      </c>
      <c r="IP8" s="158" t="s">
        <v>2343</v>
      </c>
      <c r="IQ8" s="158" t="s">
        <v>2344</v>
      </c>
      <c r="IR8" s="158" t="s">
        <v>2345</v>
      </c>
      <c r="IS8" s="159" t="s">
        <v>2343</v>
      </c>
      <c r="IT8" s="158" t="s">
        <v>2346</v>
      </c>
      <c r="IU8" s="158" t="s">
        <v>2347</v>
      </c>
      <c r="IV8" s="158" t="s">
        <v>2344</v>
      </c>
      <c r="IW8" s="159" t="s">
        <v>2341</v>
      </c>
      <c r="IX8" s="158" t="s">
        <v>2345</v>
      </c>
      <c r="IY8" s="158" t="s">
        <v>533</v>
      </c>
      <c r="IZ8" s="158" t="s">
        <v>533</v>
      </c>
      <c r="JA8" s="158" t="s">
        <v>2348</v>
      </c>
      <c r="JB8" s="158" t="s">
        <v>2349</v>
      </c>
      <c r="JC8" s="158" t="s">
        <v>2350</v>
      </c>
      <c r="JD8" s="158" t="s">
        <v>2351</v>
      </c>
      <c r="JE8" s="158" t="s">
        <v>2352</v>
      </c>
      <c r="JF8" s="158" t="s">
        <v>2350</v>
      </c>
      <c r="JG8" s="158" t="s">
        <v>2353</v>
      </c>
      <c r="JH8" s="158" t="s">
        <v>2354</v>
      </c>
      <c r="JI8" s="158" t="s">
        <v>2353</v>
      </c>
      <c r="JJ8" s="158" t="s">
        <v>2355</v>
      </c>
      <c r="JK8" s="158" t="s">
        <v>2356</v>
      </c>
      <c r="JL8" s="158" t="s">
        <v>2357</v>
      </c>
      <c r="JM8" s="158" t="s">
        <v>2358</v>
      </c>
      <c r="JN8" s="158" t="s">
        <v>2359</v>
      </c>
      <c r="JO8" s="158" t="s">
        <v>2360</v>
      </c>
      <c r="JP8" s="158" t="s">
        <v>2361</v>
      </c>
      <c r="JQ8" s="158" t="s">
        <v>2362</v>
      </c>
      <c r="JR8" s="158" t="s">
        <v>2363</v>
      </c>
      <c r="JS8" s="158" t="s">
        <v>2364</v>
      </c>
      <c r="JT8" s="158" t="s">
        <v>2365</v>
      </c>
      <c r="JU8" s="158" t="s">
        <v>2338</v>
      </c>
      <c r="JV8" s="158" t="s">
        <v>2366</v>
      </c>
      <c r="JW8" s="158" t="s">
        <v>2367</v>
      </c>
      <c r="JX8" s="158" t="s">
        <v>2368</v>
      </c>
      <c r="JY8" s="158" t="s">
        <v>2369</v>
      </c>
      <c r="JZ8" s="158" t="s">
        <v>2370</v>
      </c>
      <c r="KA8" s="158" t="s">
        <v>2318</v>
      </c>
      <c r="KB8" s="158" t="s">
        <v>2371</v>
      </c>
      <c r="KC8" s="158" t="s">
        <v>2370</v>
      </c>
      <c r="KD8" s="158" t="s">
        <v>2319</v>
      </c>
      <c r="KE8" s="158" t="s">
        <v>2372</v>
      </c>
      <c r="KF8" s="158" t="s">
        <v>2373</v>
      </c>
      <c r="KG8" s="158" t="s">
        <v>2373</v>
      </c>
      <c r="KH8" s="158" t="s">
        <v>490</v>
      </c>
      <c r="KI8" s="158" t="s">
        <v>2201</v>
      </c>
    </row>
    <row r="9" spans="1:295" ht="18" customHeight="1" x14ac:dyDescent="0.3">
      <c r="A9" s="160" t="s">
        <v>60</v>
      </c>
      <c r="B9" s="160" t="s">
        <v>772</v>
      </c>
      <c r="C9" s="161">
        <v>0</v>
      </c>
      <c r="D9" s="161">
        <v>5.1779000000000002</v>
      </c>
      <c r="E9" s="161">
        <v>-11.048999999999999</v>
      </c>
      <c r="F9" s="161">
        <v>0.59470000000000001</v>
      </c>
      <c r="G9" s="161">
        <v>5.1349</v>
      </c>
      <c r="H9" s="161">
        <v>0</v>
      </c>
      <c r="I9" s="161">
        <v>9.3210999999999995</v>
      </c>
      <c r="J9" s="171"/>
      <c r="K9" s="161">
        <v>11.984999999999999</v>
      </c>
      <c r="L9" s="161">
        <v>4.7687999999999997</v>
      </c>
      <c r="M9" s="161">
        <v>6.1631999999999998</v>
      </c>
      <c r="N9" s="161">
        <v>-11.1</v>
      </c>
      <c r="O9" s="161">
        <v>-19.798999999999999</v>
      </c>
      <c r="P9" s="161">
        <v>-4.4000000000000004</v>
      </c>
      <c r="Q9" s="161">
        <v>0</v>
      </c>
      <c r="R9" s="161">
        <v>-13.199</v>
      </c>
      <c r="S9" s="161">
        <v>4.1204000000000001</v>
      </c>
      <c r="T9" s="161">
        <v>-8.0793999999999997</v>
      </c>
      <c r="U9" s="161">
        <v>2.9281000000000001</v>
      </c>
      <c r="V9" s="161">
        <v>2.7793999999999999</v>
      </c>
      <c r="W9" s="161">
        <v>4.7493999999999996</v>
      </c>
      <c r="X9" s="161">
        <v>0</v>
      </c>
      <c r="Y9" s="161">
        <v>0.72130000000000005</v>
      </c>
      <c r="Z9" s="161">
        <v>2.4738000000000002</v>
      </c>
      <c r="AA9" s="171"/>
      <c r="AB9" s="161">
        <v>-0.70699999999999996</v>
      </c>
      <c r="AC9" s="161">
        <v>-0.57699999999999996</v>
      </c>
      <c r="AD9" s="161">
        <v>-0.54700000000000004</v>
      </c>
      <c r="AE9" s="161">
        <v>11.407</v>
      </c>
      <c r="AF9" s="161">
        <v>-8.8800000000000008</v>
      </c>
      <c r="AG9" s="161">
        <v>-17.600000000000001</v>
      </c>
      <c r="AH9" s="161">
        <v>2.0409000000000002</v>
      </c>
      <c r="AI9" s="161">
        <v>0.14299999999999999</v>
      </c>
      <c r="AJ9" s="161">
        <v>-3.74</v>
      </c>
      <c r="AK9" s="161">
        <v>-3.68</v>
      </c>
      <c r="AL9" s="161">
        <v>-10</v>
      </c>
      <c r="AM9" s="161">
        <v>-16.408999999999999</v>
      </c>
      <c r="AN9" s="161">
        <v>-16.62</v>
      </c>
      <c r="AO9" s="161">
        <v>3.31</v>
      </c>
      <c r="AP9" s="161">
        <v>3.5912999999999999</v>
      </c>
      <c r="AQ9" s="161">
        <v>16.661999999999999</v>
      </c>
      <c r="AR9" s="161">
        <v>18.093</v>
      </c>
      <c r="AS9" s="161">
        <v>-13.327</v>
      </c>
      <c r="AT9" s="161">
        <v>-14.467000000000001</v>
      </c>
      <c r="AU9" s="161">
        <v>-15.555</v>
      </c>
      <c r="AV9" s="161">
        <v>8.0809999999999995</v>
      </c>
      <c r="AW9" s="161">
        <v>8.9421999999999997</v>
      </c>
      <c r="AX9" s="161">
        <v>0</v>
      </c>
      <c r="AY9" s="161">
        <v>-18.888000000000002</v>
      </c>
      <c r="AZ9" s="161">
        <v>5.1414</v>
      </c>
      <c r="BA9" s="161">
        <v>28.088000000000001</v>
      </c>
      <c r="BB9" s="161">
        <v>-19.131</v>
      </c>
      <c r="BC9" s="161">
        <v>-4.7882999999999996</v>
      </c>
      <c r="BD9" s="161">
        <v>0</v>
      </c>
      <c r="BE9" s="161">
        <v>0</v>
      </c>
      <c r="BF9" s="161">
        <v>-15.608000000000001</v>
      </c>
      <c r="BG9" s="161">
        <v>-17.731000000000002</v>
      </c>
      <c r="BH9" s="161">
        <v>-0.54500000000000004</v>
      </c>
      <c r="BI9" s="161">
        <v>1.3141</v>
      </c>
      <c r="BJ9" s="161">
        <v>11.085000000000001</v>
      </c>
      <c r="BK9" s="161">
        <v>1.2896000000000001</v>
      </c>
      <c r="BL9" s="161">
        <v>0</v>
      </c>
      <c r="BM9" s="161">
        <v>0.36759999999999998</v>
      </c>
      <c r="BN9" s="161">
        <v>-89.662999999999997</v>
      </c>
      <c r="BO9" s="161">
        <v>20.507999999999999</v>
      </c>
      <c r="BP9" s="161">
        <v>21.637</v>
      </c>
      <c r="BQ9" s="161">
        <v>-8.7263999999999999</v>
      </c>
      <c r="BR9" s="161">
        <v>-193.33</v>
      </c>
      <c r="BS9" s="161">
        <v>-9.1669</v>
      </c>
      <c r="BT9" s="171"/>
      <c r="BU9" s="171"/>
      <c r="BV9" s="161">
        <v>16.605</v>
      </c>
      <c r="BW9" s="161">
        <v>10.329000000000001</v>
      </c>
      <c r="BX9" s="161">
        <v>7.46</v>
      </c>
      <c r="BY9" s="161">
        <v>-7.86</v>
      </c>
      <c r="BZ9" s="161">
        <v>6.4499000000000004</v>
      </c>
      <c r="CA9" s="161">
        <v>-10.846</v>
      </c>
      <c r="CB9" s="161">
        <v>-10.712</v>
      </c>
      <c r="CC9" s="161">
        <v>14.946999999999999</v>
      </c>
      <c r="CD9" s="161">
        <v>12.807</v>
      </c>
      <c r="CE9" s="161">
        <v>-4.5007999999999999</v>
      </c>
      <c r="CF9" s="161">
        <v>-13.959</v>
      </c>
      <c r="CG9" s="161">
        <v>-14.172000000000001</v>
      </c>
      <c r="CH9" s="161">
        <v>12.276</v>
      </c>
      <c r="CI9" s="161">
        <v>13.226000000000001</v>
      </c>
      <c r="CJ9" s="161">
        <v>2.88</v>
      </c>
      <c r="CK9" s="161">
        <v>6.4119999999999999</v>
      </c>
      <c r="CL9" s="161">
        <v>47.2</v>
      </c>
      <c r="CM9" s="161">
        <v>-23.298999999999999</v>
      </c>
      <c r="CN9" s="161">
        <v>-2.4700000000000002</v>
      </c>
      <c r="CO9" s="161">
        <v>35.570999999999998</v>
      </c>
      <c r="CP9" s="161">
        <v>34.878</v>
      </c>
      <c r="CQ9" s="161">
        <v>34.405000000000001</v>
      </c>
      <c r="CR9" s="161">
        <v>52.320999999999998</v>
      </c>
      <c r="CS9" s="161">
        <v>52.841999999999999</v>
      </c>
      <c r="CT9" s="171"/>
      <c r="CU9" s="161">
        <v>-39.758000000000003</v>
      </c>
      <c r="CV9" s="161">
        <v>-19.533000000000001</v>
      </c>
      <c r="CW9" s="161">
        <v>2.6103999999999998</v>
      </c>
      <c r="CX9" s="161">
        <v>33.86</v>
      </c>
      <c r="CY9" s="161">
        <v>19.690000000000001</v>
      </c>
      <c r="CZ9" s="161">
        <v>8.4422999999999995</v>
      </c>
      <c r="DA9" s="161">
        <v>8.4991000000000003</v>
      </c>
      <c r="DB9" s="161">
        <v>-10.699</v>
      </c>
      <c r="DC9" s="161">
        <v>25.512</v>
      </c>
      <c r="DD9" s="161">
        <v>-14.353</v>
      </c>
      <c r="DE9" s="161">
        <v>-14.154</v>
      </c>
      <c r="DF9" s="161">
        <v>29.983000000000001</v>
      </c>
      <c r="DG9" s="161">
        <v>1.4800000000000001E-2</v>
      </c>
      <c r="DH9" s="161">
        <v>-5.4760999999999997</v>
      </c>
      <c r="DI9" s="161">
        <v>9.3999000000000006</v>
      </c>
      <c r="DJ9" s="161">
        <v>9.5</v>
      </c>
      <c r="DK9" s="161">
        <v>-6.6234999999999999</v>
      </c>
      <c r="DL9" s="161">
        <v>0</v>
      </c>
      <c r="DM9" s="161">
        <v>51.734999999999999</v>
      </c>
      <c r="DN9" s="161">
        <v>5.7576999999999998</v>
      </c>
      <c r="DO9" s="161">
        <v>0.34</v>
      </c>
      <c r="DP9" s="161">
        <v>-6.24</v>
      </c>
      <c r="DQ9" s="161">
        <v>11.178000000000001</v>
      </c>
      <c r="DR9" s="161">
        <v>-32.015999999999998</v>
      </c>
      <c r="DS9" s="161">
        <v>-12.84</v>
      </c>
      <c r="DT9" s="161">
        <v>-13.069000000000001</v>
      </c>
      <c r="DU9" s="161">
        <v>33.200000000000003</v>
      </c>
      <c r="DV9" s="161">
        <v>20.079000000000001</v>
      </c>
      <c r="DW9" s="161">
        <v>-32.981000000000002</v>
      </c>
      <c r="DX9" s="161">
        <v>-17.018000000000001</v>
      </c>
      <c r="DY9" s="161">
        <v>-30.1</v>
      </c>
      <c r="DZ9" s="161">
        <v>-28.117999999999999</v>
      </c>
      <c r="EA9" s="161">
        <v>15.679</v>
      </c>
      <c r="EB9" s="161">
        <v>-3.4432</v>
      </c>
      <c r="EC9" s="161">
        <v>-10.279</v>
      </c>
      <c r="ED9" s="161">
        <v>-9.8231999999999999</v>
      </c>
      <c r="EE9" s="161">
        <v>-15.72</v>
      </c>
      <c r="EF9" s="161">
        <v>-23.396000000000001</v>
      </c>
      <c r="EG9" s="161">
        <v>-11.7</v>
      </c>
      <c r="EH9" s="161">
        <v>-83.84</v>
      </c>
      <c r="EI9" s="161">
        <v>-8.6308000000000007</v>
      </c>
      <c r="EJ9" s="161">
        <v>0</v>
      </c>
      <c r="EK9" s="161">
        <v>-9.9887999999999995</v>
      </c>
      <c r="EL9" s="161">
        <v>-9.1776999999999997</v>
      </c>
      <c r="EM9" s="161">
        <v>13.737</v>
      </c>
      <c r="EN9" s="161">
        <v>-7.8197999999999999</v>
      </c>
      <c r="EO9" s="161">
        <v>-9.2623999999999995</v>
      </c>
      <c r="EP9" s="161">
        <v>11.28</v>
      </c>
      <c r="EQ9" s="161">
        <v>-23.638999999999999</v>
      </c>
      <c r="ER9" s="161">
        <v>-24.116</v>
      </c>
      <c r="ES9" s="161">
        <v>2.0453999999999999</v>
      </c>
      <c r="ET9" s="161">
        <v>0</v>
      </c>
      <c r="EU9" s="161">
        <v>-7.6798999999999999</v>
      </c>
      <c r="EV9" s="161">
        <v>-2.4</v>
      </c>
      <c r="EW9" s="161">
        <v>2.6985999999999999</v>
      </c>
      <c r="EX9" s="161">
        <v>-5.4617000000000004</v>
      </c>
      <c r="EY9" s="161">
        <v>-10.714</v>
      </c>
      <c r="EZ9" s="161">
        <v>-10.689</v>
      </c>
      <c r="FA9" s="161">
        <v>6.3323</v>
      </c>
      <c r="FB9" s="161">
        <v>3.0472000000000001</v>
      </c>
      <c r="FC9" s="161">
        <v>-23.356999999999999</v>
      </c>
      <c r="FD9" s="161">
        <v>6.6421000000000001</v>
      </c>
      <c r="FE9" s="161">
        <v>0</v>
      </c>
      <c r="FF9" s="161">
        <v>0</v>
      </c>
      <c r="FG9" s="161">
        <v>0</v>
      </c>
      <c r="FH9" s="161">
        <v>0</v>
      </c>
      <c r="FI9" s="161">
        <v>0</v>
      </c>
      <c r="FJ9" s="161">
        <v>0.50239999999999996</v>
      </c>
      <c r="FK9" s="161">
        <v>0.50239999999999996</v>
      </c>
      <c r="FL9" s="161">
        <v>20.597000000000001</v>
      </c>
      <c r="FM9" s="161">
        <v>13.199</v>
      </c>
      <c r="FN9" s="161">
        <v>13.013999999999999</v>
      </c>
      <c r="FO9" s="161">
        <v>25.779</v>
      </c>
      <c r="FP9" s="161">
        <v>36.838000000000001</v>
      </c>
      <c r="FQ9" s="161">
        <v>17.710999999999999</v>
      </c>
      <c r="FR9" s="161">
        <v>-8.5899000000000001</v>
      </c>
      <c r="FS9" s="161">
        <v>-0.20100000000000001</v>
      </c>
      <c r="FT9" s="161">
        <v>0.29780000000000001</v>
      </c>
      <c r="FU9" s="161">
        <v>0.33</v>
      </c>
      <c r="FV9" s="161">
        <v>1.82</v>
      </c>
      <c r="FW9" s="161">
        <v>-16.152999999999999</v>
      </c>
      <c r="FX9" s="161">
        <v>1.3744000000000001</v>
      </c>
      <c r="FY9" s="161">
        <v>7.4809000000000001</v>
      </c>
      <c r="FZ9" s="161">
        <v>0.80100000000000005</v>
      </c>
      <c r="GA9" s="161">
        <v>1.7678</v>
      </c>
      <c r="GB9" s="161">
        <v>24.059000000000001</v>
      </c>
      <c r="GC9" s="161">
        <v>-41.22</v>
      </c>
      <c r="GD9" s="161">
        <v>-30.51</v>
      </c>
      <c r="GE9" s="161">
        <v>-3.4298999999999999</v>
      </c>
      <c r="GF9" s="161">
        <v>28.966000000000001</v>
      </c>
      <c r="GG9" s="161">
        <v>-0.1</v>
      </c>
      <c r="GH9" s="161">
        <v>21.053999999999998</v>
      </c>
      <c r="GI9" s="161">
        <v>5.3156999999999996</v>
      </c>
      <c r="GJ9" s="161">
        <v>-5.8914</v>
      </c>
      <c r="GK9" s="161">
        <v>1.9160999999999999</v>
      </c>
      <c r="GL9" s="161">
        <v>7.8E-2</v>
      </c>
      <c r="GM9" s="171"/>
      <c r="GN9" s="161">
        <v>-11.337999999999999</v>
      </c>
      <c r="GO9" s="161">
        <v>-14.754</v>
      </c>
      <c r="GP9" s="161">
        <v>9.0386000000000006</v>
      </c>
      <c r="GQ9" s="161">
        <v>-34.201000000000001</v>
      </c>
      <c r="GR9" s="161">
        <v>-17.97</v>
      </c>
      <c r="GS9" s="161">
        <v>-13.741</v>
      </c>
      <c r="GT9" s="161">
        <v>160.65</v>
      </c>
      <c r="GU9" s="161">
        <v>-2.6979000000000002</v>
      </c>
      <c r="GV9" s="161">
        <v>-9.3178999999999998</v>
      </c>
      <c r="GW9" s="161">
        <v>11.212999999999999</v>
      </c>
      <c r="GX9" s="161">
        <v>1.5981000000000001</v>
      </c>
      <c r="GY9" s="161">
        <v>8.4248999999999992</v>
      </c>
      <c r="GZ9" s="161">
        <v>8.2604000000000006</v>
      </c>
      <c r="HA9" s="161">
        <v>1</v>
      </c>
      <c r="HB9" s="161">
        <v>12.864000000000001</v>
      </c>
      <c r="HC9" s="161">
        <v>15.939</v>
      </c>
      <c r="HD9" s="161">
        <v>-10.058999999999999</v>
      </c>
      <c r="HE9" s="161">
        <v>13.180999999999999</v>
      </c>
      <c r="HF9" s="161">
        <v>46.927999999999997</v>
      </c>
      <c r="HG9" s="161">
        <v>18.635999999999999</v>
      </c>
      <c r="HH9" s="161">
        <v>25.370999999999999</v>
      </c>
      <c r="HI9" s="161">
        <v>18.939</v>
      </c>
      <c r="HJ9" s="161">
        <v>19.033999999999999</v>
      </c>
      <c r="HK9" s="161">
        <v>-6.4870000000000001</v>
      </c>
      <c r="HL9" s="161">
        <v>-8.8534000000000006</v>
      </c>
      <c r="HM9" s="161">
        <v>-11.492000000000001</v>
      </c>
      <c r="HN9" s="161">
        <v>-11.598000000000001</v>
      </c>
      <c r="HO9" s="161">
        <v>52.143000000000001</v>
      </c>
      <c r="HP9" s="161">
        <v>50.835999999999999</v>
      </c>
      <c r="HQ9" s="161">
        <v>-31.550999999999998</v>
      </c>
      <c r="HR9" s="161">
        <v>-30.204999999999998</v>
      </c>
      <c r="HS9" s="161">
        <v>-6.6296999999999997</v>
      </c>
      <c r="HT9" s="161">
        <v>-6.5368000000000004</v>
      </c>
      <c r="HU9" s="161">
        <v>15.26</v>
      </c>
      <c r="HV9" s="161">
        <v>15.228999999999999</v>
      </c>
      <c r="HW9" s="161">
        <v>-32.5</v>
      </c>
      <c r="HX9" s="161">
        <v>-32.598999999999997</v>
      </c>
      <c r="HY9" s="161">
        <v>0.98599999999999999</v>
      </c>
      <c r="HZ9" s="161">
        <v>-10.478999999999999</v>
      </c>
      <c r="IA9" s="161">
        <v>6.2808000000000002</v>
      </c>
      <c r="IB9" s="161">
        <v>21.228000000000002</v>
      </c>
      <c r="IC9" s="161">
        <v>21.100999999999999</v>
      </c>
      <c r="ID9" s="161">
        <v>-19.5</v>
      </c>
      <c r="IE9" s="161">
        <v>-34.098999999999997</v>
      </c>
      <c r="IF9" s="161">
        <v>20</v>
      </c>
      <c r="IG9" s="161">
        <v>19.2</v>
      </c>
      <c r="IH9" s="161">
        <v>-18.318999999999999</v>
      </c>
      <c r="II9" s="161">
        <v>-18.315000000000001</v>
      </c>
      <c r="IJ9" s="161">
        <v>-53.816000000000003</v>
      </c>
      <c r="IK9" s="161">
        <v>-28.597000000000001</v>
      </c>
      <c r="IL9" s="161">
        <v>-280.87</v>
      </c>
      <c r="IM9" s="161">
        <v>-11.766999999999999</v>
      </c>
      <c r="IN9" s="161">
        <v>173.23</v>
      </c>
      <c r="IO9" s="161">
        <v>106.57</v>
      </c>
      <c r="IP9" s="161">
        <v>68.646000000000001</v>
      </c>
      <c r="IQ9" s="161">
        <v>110.54</v>
      </c>
      <c r="IR9" s="161">
        <v>50.295999999999999</v>
      </c>
      <c r="IS9" s="161">
        <v>34.045000000000002</v>
      </c>
      <c r="IT9" s="161">
        <v>25.451000000000001</v>
      </c>
      <c r="IU9" s="161">
        <v>24.963000000000001</v>
      </c>
      <c r="IV9" s="161">
        <v>-2.3469000000000002</v>
      </c>
      <c r="IW9" s="161">
        <v>206.32</v>
      </c>
      <c r="IX9" s="161">
        <v>-157.04</v>
      </c>
      <c r="IY9" s="161">
        <v>52.329000000000001</v>
      </c>
      <c r="IZ9" s="161">
        <v>-44.473999999999997</v>
      </c>
      <c r="JA9" s="161">
        <v>-0.18679999999999999</v>
      </c>
      <c r="JB9" s="161">
        <v>8.8796999999999997</v>
      </c>
      <c r="JC9" s="161">
        <v>-7.36</v>
      </c>
      <c r="JD9" s="161">
        <v>-1.3689</v>
      </c>
      <c r="JE9" s="161">
        <v>-1.373</v>
      </c>
      <c r="JF9" s="161">
        <v>3.68</v>
      </c>
      <c r="JG9" s="161">
        <v>0.64</v>
      </c>
      <c r="JH9" s="161">
        <v>-5.7225000000000001</v>
      </c>
      <c r="JI9" s="161">
        <v>-7.0297999999999998</v>
      </c>
      <c r="JJ9" s="161">
        <v>13.917</v>
      </c>
      <c r="JK9" s="161">
        <v>-11.189</v>
      </c>
      <c r="JL9" s="161">
        <v>7.6999000000000004</v>
      </c>
      <c r="JM9" s="161">
        <v>3.6808999999999998</v>
      </c>
      <c r="JN9" s="161">
        <v>2.5899000000000001</v>
      </c>
      <c r="JO9" s="161">
        <v>1.9912000000000001</v>
      </c>
      <c r="JP9" s="161">
        <v>2.2816999999999998</v>
      </c>
      <c r="JQ9" s="161">
        <v>4.4729999999999999</v>
      </c>
      <c r="JR9" s="161">
        <v>3.262</v>
      </c>
      <c r="JS9" s="161">
        <v>3.2747999999999999</v>
      </c>
      <c r="JT9" s="171"/>
      <c r="JU9" s="161">
        <v>17.600000000000001</v>
      </c>
      <c r="JV9" s="161">
        <v>8.1222999999999992</v>
      </c>
      <c r="JW9" s="161">
        <v>-0.37</v>
      </c>
      <c r="JX9" s="161">
        <v>0.37</v>
      </c>
      <c r="JY9" s="161">
        <v>0</v>
      </c>
      <c r="JZ9" s="161">
        <v>-18.576000000000001</v>
      </c>
      <c r="KA9" s="161">
        <v>-19.751000000000001</v>
      </c>
      <c r="KB9" s="161">
        <v>0</v>
      </c>
      <c r="KC9" s="161">
        <v>14.898</v>
      </c>
      <c r="KD9" s="161">
        <v>-13.62</v>
      </c>
      <c r="KE9" s="161">
        <v>0</v>
      </c>
      <c r="KF9" s="161">
        <v>-17.798999999999999</v>
      </c>
      <c r="KG9" s="161">
        <v>0.2</v>
      </c>
      <c r="KH9" s="161">
        <v>0</v>
      </c>
      <c r="KI9" s="161">
        <v>-119.51</v>
      </c>
    </row>
    <row r="10" spans="1:295" ht="18" customHeight="1" x14ac:dyDescent="0.3">
      <c r="A10" s="160" t="s">
        <v>60</v>
      </c>
      <c r="B10" s="160" t="s">
        <v>773</v>
      </c>
      <c r="C10" s="163">
        <v>0</v>
      </c>
      <c r="D10" s="163">
        <v>4.9499000000000004</v>
      </c>
      <c r="E10" s="163">
        <v>-10.661</v>
      </c>
      <c r="F10" s="163">
        <v>0.23710000000000001</v>
      </c>
      <c r="G10" s="163">
        <v>5.0961999999999996</v>
      </c>
      <c r="H10" s="163">
        <v>0</v>
      </c>
      <c r="I10" s="163">
        <v>9.2673000000000005</v>
      </c>
      <c r="J10" s="172"/>
      <c r="K10" s="163">
        <v>10.707000000000001</v>
      </c>
      <c r="L10" s="163">
        <v>4.3658000000000001</v>
      </c>
      <c r="M10" s="163">
        <v>5.8151000000000002</v>
      </c>
      <c r="N10" s="163">
        <v>-11.1</v>
      </c>
      <c r="O10" s="163">
        <v>-19.798999999999999</v>
      </c>
      <c r="P10" s="163">
        <v>-2.2000000000000002</v>
      </c>
      <c r="Q10" s="163">
        <v>0.82799999999999996</v>
      </c>
      <c r="R10" s="163">
        <v>-15.398999999999999</v>
      </c>
      <c r="S10" s="163">
        <v>4.2069000000000001</v>
      </c>
      <c r="T10" s="163">
        <v>-9.1399000000000008</v>
      </c>
      <c r="U10" s="163">
        <v>3.7957000000000001</v>
      </c>
      <c r="V10" s="163">
        <v>3.7654000000000001</v>
      </c>
      <c r="W10" s="163">
        <v>6.2812000000000001</v>
      </c>
      <c r="X10" s="163">
        <v>0</v>
      </c>
      <c r="Y10" s="163">
        <v>3.5070999999999999</v>
      </c>
      <c r="Z10" s="163">
        <v>2.4552999999999998</v>
      </c>
      <c r="AA10" s="172"/>
      <c r="AB10" s="163">
        <v>-0.68300000000000005</v>
      </c>
      <c r="AC10" s="163">
        <v>-0.53700000000000003</v>
      </c>
      <c r="AD10" s="163">
        <v>-0.55200000000000005</v>
      </c>
      <c r="AE10" s="163">
        <v>11.737</v>
      </c>
      <c r="AF10" s="163">
        <v>-8.8800000000000008</v>
      </c>
      <c r="AG10" s="163">
        <v>-17.600000000000001</v>
      </c>
      <c r="AH10" s="163">
        <v>1.9830000000000001</v>
      </c>
      <c r="AI10" s="163">
        <v>0.14899999999999999</v>
      </c>
      <c r="AJ10" s="163">
        <v>-3.5198999999999998</v>
      </c>
      <c r="AK10" s="163">
        <v>-3.5</v>
      </c>
      <c r="AL10" s="163">
        <v>-10</v>
      </c>
      <c r="AM10" s="163">
        <v>-16.459</v>
      </c>
      <c r="AN10" s="163">
        <v>-16.77</v>
      </c>
      <c r="AO10" s="163">
        <v>3.4889999999999999</v>
      </c>
      <c r="AP10" s="163">
        <v>3.4411</v>
      </c>
      <c r="AQ10" s="163">
        <v>16.202000000000002</v>
      </c>
      <c r="AR10" s="163">
        <v>17.263000000000002</v>
      </c>
      <c r="AS10" s="163">
        <v>-12.686999999999999</v>
      </c>
      <c r="AT10" s="163">
        <v>-13.930999999999999</v>
      </c>
      <c r="AU10" s="163">
        <v>-13.483000000000001</v>
      </c>
      <c r="AV10" s="163">
        <v>11.516</v>
      </c>
      <c r="AW10" s="163">
        <v>13.073</v>
      </c>
      <c r="AX10" s="163">
        <v>0</v>
      </c>
      <c r="AY10" s="163">
        <v>-18.486000000000001</v>
      </c>
      <c r="AZ10" s="163">
        <v>5.5358999999999998</v>
      </c>
      <c r="BA10" s="163">
        <v>25.038</v>
      </c>
      <c r="BB10" s="163">
        <v>-21.064</v>
      </c>
      <c r="BC10" s="163">
        <v>-4.7882999999999996</v>
      </c>
      <c r="BD10" s="163">
        <v>0</v>
      </c>
      <c r="BE10" s="163">
        <v>0</v>
      </c>
      <c r="BF10" s="163">
        <v>-16.103999999999999</v>
      </c>
      <c r="BG10" s="163">
        <v>-16.420999999999999</v>
      </c>
      <c r="BH10" s="163">
        <v>-0.57440000000000002</v>
      </c>
      <c r="BI10" s="163">
        <v>1.3141</v>
      </c>
      <c r="BJ10" s="163">
        <v>12.089</v>
      </c>
      <c r="BK10" s="163">
        <v>1.2306999999999999</v>
      </c>
      <c r="BL10" s="163">
        <v>0</v>
      </c>
      <c r="BM10" s="163">
        <v>0.37569999999999998</v>
      </c>
      <c r="BN10" s="163">
        <v>-87.801000000000002</v>
      </c>
      <c r="BO10" s="163">
        <v>19.867000000000001</v>
      </c>
      <c r="BP10" s="163">
        <v>19.928000000000001</v>
      </c>
      <c r="BQ10" s="163">
        <v>-8.1704000000000008</v>
      </c>
      <c r="BR10" s="163">
        <v>-195.05</v>
      </c>
      <c r="BS10" s="163">
        <v>-9.1669</v>
      </c>
      <c r="BT10" s="172"/>
      <c r="BU10" s="172"/>
      <c r="BV10" s="163">
        <v>15.428000000000001</v>
      </c>
      <c r="BW10" s="163">
        <v>10.27</v>
      </c>
      <c r="BX10" s="163">
        <v>7.23</v>
      </c>
      <c r="BY10" s="163">
        <v>-8.6599000000000004</v>
      </c>
      <c r="BZ10" s="163">
        <v>5.9699</v>
      </c>
      <c r="CA10" s="163">
        <v>-10.846</v>
      </c>
      <c r="CB10" s="163">
        <v>-10.712</v>
      </c>
      <c r="CC10" s="163">
        <v>14.164999999999999</v>
      </c>
      <c r="CD10" s="163">
        <v>12.15</v>
      </c>
      <c r="CE10" s="163">
        <v>-3.1642999999999999</v>
      </c>
      <c r="CF10" s="163">
        <v>-11.669</v>
      </c>
      <c r="CG10" s="163">
        <v>-11.943</v>
      </c>
      <c r="CH10" s="163">
        <v>11.891</v>
      </c>
      <c r="CI10" s="163">
        <v>14.301</v>
      </c>
      <c r="CJ10" s="163">
        <v>2.88</v>
      </c>
      <c r="CK10" s="163">
        <v>6.4119999999999999</v>
      </c>
      <c r="CL10" s="163">
        <v>47.798999999999999</v>
      </c>
      <c r="CM10" s="163">
        <v>-25.298999999999999</v>
      </c>
      <c r="CN10" s="163">
        <v>-2.5299</v>
      </c>
      <c r="CO10" s="163">
        <v>35.710999999999999</v>
      </c>
      <c r="CP10" s="163">
        <v>35.569000000000003</v>
      </c>
      <c r="CQ10" s="163">
        <v>34.633000000000003</v>
      </c>
      <c r="CR10" s="163">
        <v>52.497999999999998</v>
      </c>
      <c r="CS10" s="163">
        <v>52.2</v>
      </c>
      <c r="CT10" s="163">
        <v>-18.992000000000001</v>
      </c>
      <c r="CU10" s="163">
        <v>-38.555999999999997</v>
      </c>
      <c r="CV10" s="163">
        <v>-19.184000000000001</v>
      </c>
      <c r="CW10" s="163">
        <v>2.6084999999999998</v>
      </c>
      <c r="CX10" s="163">
        <v>30.888999999999999</v>
      </c>
      <c r="CY10" s="163">
        <v>19.59</v>
      </c>
      <c r="CZ10" s="163">
        <v>8.1297999999999995</v>
      </c>
      <c r="DA10" s="163">
        <v>8.2060999999999993</v>
      </c>
      <c r="DB10" s="163">
        <v>-10.369</v>
      </c>
      <c r="DC10" s="163">
        <v>25.512</v>
      </c>
      <c r="DD10" s="163">
        <v>-15.523</v>
      </c>
      <c r="DE10" s="163">
        <v>-15.457000000000001</v>
      </c>
      <c r="DF10" s="163">
        <v>31.998999999999999</v>
      </c>
      <c r="DG10" s="163">
        <v>1.47E-2</v>
      </c>
      <c r="DH10" s="163">
        <v>-5.44</v>
      </c>
      <c r="DI10" s="163">
        <v>9.3999000000000006</v>
      </c>
      <c r="DJ10" s="163">
        <v>9.5</v>
      </c>
      <c r="DK10" s="163">
        <v>-5.6726000000000001</v>
      </c>
      <c r="DL10" s="163">
        <v>-0.374</v>
      </c>
      <c r="DM10" s="163">
        <v>49.685000000000002</v>
      </c>
      <c r="DN10" s="163">
        <v>5.0155000000000003</v>
      </c>
      <c r="DO10" s="163">
        <v>-0.05</v>
      </c>
      <c r="DP10" s="163">
        <v>-5.93</v>
      </c>
      <c r="DQ10" s="163">
        <v>10.935</v>
      </c>
      <c r="DR10" s="163">
        <v>-32.720999999999997</v>
      </c>
      <c r="DS10" s="163">
        <v>-12.84</v>
      </c>
      <c r="DT10" s="163">
        <v>-13.069000000000001</v>
      </c>
      <c r="DU10" s="163">
        <v>32.319000000000003</v>
      </c>
      <c r="DV10" s="163">
        <v>19.989999999999998</v>
      </c>
      <c r="DW10" s="163">
        <v>-32.581000000000003</v>
      </c>
      <c r="DX10" s="163">
        <v>-16.609000000000002</v>
      </c>
      <c r="DY10" s="163">
        <v>-29.978000000000002</v>
      </c>
      <c r="DZ10" s="163">
        <v>-28.263000000000002</v>
      </c>
      <c r="EA10" s="163">
        <v>14.461</v>
      </c>
      <c r="EB10" s="163">
        <v>-5.9938000000000002</v>
      </c>
      <c r="EC10" s="163">
        <v>-13.202999999999999</v>
      </c>
      <c r="ED10" s="163">
        <v>-12.503</v>
      </c>
      <c r="EE10" s="163">
        <v>-18.527999999999999</v>
      </c>
      <c r="EF10" s="163">
        <v>-27.19</v>
      </c>
      <c r="EG10" s="163">
        <v>-12.273999999999999</v>
      </c>
      <c r="EH10" s="163">
        <v>-84.117999999999995</v>
      </c>
      <c r="EI10" s="163">
        <v>-8.3209</v>
      </c>
      <c r="EJ10" s="163">
        <v>0</v>
      </c>
      <c r="EK10" s="163">
        <v>-9.7918000000000003</v>
      </c>
      <c r="EL10" s="163">
        <v>-9.8596000000000004</v>
      </c>
      <c r="EM10" s="163">
        <v>11.903</v>
      </c>
      <c r="EN10" s="163">
        <v>-7.6017000000000001</v>
      </c>
      <c r="EO10" s="163">
        <v>-8.7615999999999996</v>
      </c>
      <c r="EP10" s="163">
        <v>6.16</v>
      </c>
      <c r="EQ10" s="163">
        <v>-22.734999999999999</v>
      </c>
      <c r="ER10" s="163">
        <v>-22.637</v>
      </c>
      <c r="ES10" s="163">
        <v>3.8355999999999999</v>
      </c>
      <c r="ET10" s="163">
        <v>12.638999999999999</v>
      </c>
      <c r="EU10" s="163">
        <v>-11.718999999999999</v>
      </c>
      <c r="EV10" s="163">
        <v>-0.2</v>
      </c>
      <c r="EW10" s="163">
        <v>2.7785000000000002</v>
      </c>
      <c r="EX10" s="163">
        <v>-5.2733999999999996</v>
      </c>
      <c r="EY10" s="163">
        <v>-11.249000000000001</v>
      </c>
      <c r="EZ10" s="163">
        <v>-11.295999999999999</v>
      </c>
      <c r="FA10" s="163">
        <v>5.8686999999999996</v>
      </c>
      <c r="FB10" s="163">
        <v>8.1562999999999999</v>
      </c>
      <c r="FC10" s="163">
        <v>-17.41</v>
      </c>
      <c r="FD10" s="163">
        <v>7.2830000000000004</v>
      </c>
      <c r="FE10" s="163">
        <v>0</v>
      </c>
      <c r="FF10" s="163">
        <v>0</v>
      </c>
      <c r="FG10" s="163">
        <v>2.7746</v>
      </c>
      <c r="FH10" s="163">
        <v>2.5318000000000001</v>
      </c>
      <c r="FI10" s="163">
        <v>0</v>
      </c>
      <c r="FJ10" s="163">
        <v>1.1720999999999999</v>
      </c>
      <c r="FK10" s="163">
        <v>1.5071000000000001</v>
      </c>
      <c r="FL10" s="163">
        <v>21.600999999999999</v>
      </c>
      <c r="FM10" s="163">
        <v>13.228999999999999</v>
      </c>
      <c r="FN10" s="163">
        <v>12.736000000000001</v>
      </c>
      <c r="FO10" s="163">
        <v>26.233000000000001</v>
      </c>
      <c r="FP10" s="163">
        <v>37.295999999999999</v>
      </c>
      <c r="FQ10" s="163">
        <v>17.286000000000001</v>
      </c>
      <c r="FR10" s="163">
        <v>-8.8899000000000008</v>
      </c>
      <c r="FS10" s="163">
        <v>-0.79969999999999997</v>
      </c>
      <c r="FT10" s="163">
        <v>0.28860000000000002</v>
      </c>
      <c r="FU10" s="163">
        <v>0.56999999999999995</v>
      </c>
      <c r="FV10" s="163">
        <v>2.34</v>
      </c>
      <c r="FW10" s="163">
        <v>-17.498000000000001</v>
      </c>
      <c r="FX10" s="163">
        <v>1.3732</v>
      </c>
      <c r="FY10" s="163">
        <v>7.6798999999999999</v>
      </c>
      <c r="FZ10" s="163">
        <v>0.46</v>
      </c>
      <c r="GA10" s="163">
        <v>2.6031</v>
      </c>
      <c r="GB10" s="163">
        <v>23.29</v>
      </c>
      <c r="GC10" s="163">
        <v>-41.048000000000002</v>
      </c>
      <c r="GD10" s="163">
        <v>-31.053000000000001</v>
      </c>
      <c r="GE10" s="163">
        <v>-3.2299000000000002</v>
      </c>
      <c r="GF10" s="163">
        <v>27.959</v>
      </c>
      <c r="GG10" s="163">
        <v>-0.1</v>
      </c>
      <c r="GH10" s="163">
        <v>20.603000000000002</v>
      </c>
      <c r="GI10" s="163">
        <v>5.5399000000000003</v>
      </c>
      <c r="GJ10" s="163">
        <v>-5.8102</v>
      </c>
      <c r="GK10" s="163">
        <v>1.8794999999999999</v>
      </c>
      <c r="GL10" s="163">
        <v>7.8E-2</v>
      </c>
      <c r="GM10" s="172"/>
      <c r="GN10" s="163">
        <v>-12.237</v>
      </c>
      <c r="GO10" s="163">
        <v>-14.134</v>
      </c>
      <c r="GP10" s="163">
        <v>8.8188999999999993</v>
      </c>
      <c r="GQ10" s="163">
        <v>-34.116</v>
      </c>
      <c r="GR10" s="163">
        <v>-16.707000000000001</v>
      </c>
      <c r="GS10" s="163">
        <v>-14.295999999999999</v>
      </c>
      <c r="GT10" s="163">
        <v>161.35</v>
      </c>
      <c r="GU10" s="163">
        <v>-3.169</v>
      </c>
      <c r="GV10" s="163">
        <v>-9.39</v>
      </c>
      <c r="GW10" s="163">
        <v>11.051</v>
      </c>
      <c r="GX10" s="163">
        <v>1.534</v>
      </c>
      <c r="GY10" s="163">
        <v>8.4542000000000002</v>
      </c>
      <c r="GZ10" s="163">
        <v>8.5055999999999994</v>
      </c>
      <c r="HA10" s="163">
        <v>0.84260000000000002</v>
      </c>
      <c r="HB10" s="163">
        <v>12.797000000000001</v>
      </c>
      <c r="HC10" s="163">
        <v>14.866</v>
      </c>
      <c r="HD10" s="163">
        <v>-11.308999999999999</v>
      </c>
      <c r="HE10" s="163">
        <v>13.406000000000001</v>
      </c>
      <c r="HF10" s="163">
        <v>46.726999999999997</v>
      </c>
      <c r="HG10" s="163">
        <v>17.638999999999999</v>
      </c>
      <c r="HH10" s="163">
        <v>25.411999999999999</v>
      </c>
      <c r="HI10" s="163">
        <v>17.692</v>
      </c>
      <c r="HJ10" s="163">
        <v>18.824999999999999</v>
      </c>
      <c r="HK10" s="163">
        <v>-6.5556999999999999</v>
      </c>
      <c r="HL10" s="163">
        <v>-8.6044999999999998</v>
      </c>
      <c r="HM10" s="163">
        <v>0</v>
      </c>
      <c r="HN10" s="163">
        <v>0</v>
      </c>
      <c r="HO10" s="163">
        <v>52.143000000000001</v>
      </c>
      <c r="HP10" s="163">
        <v>50.835999999999999</v>
      </c>
      <c r="HQ10" s="163">
        <v>-31.995999999999999</v>
      </c>
      <c r="HR10" s="163">
        <v>-31.457999999999998</v>
      </c>
      <c r="HS10" s="163">
        <v>-6.3467000000000002</v>
      </c>
      <c r="HT10" s="163">
        <v>-5.7161</v>
      </c>
      <c r="HU10" s="163">
        <v>14.84</v>
      </c>
      <c r="HV10" s="163">
        <v>14.77</v>
      </c>
      <c r="HW10" s="163">
        <v>-34.200000000000003</v>
      </c>
      <c r="HX10" s="163">
        <v>-33.700000000000003</v>
      </c>
      <c r="HY10" s="163">
        <v>1.0739000000000001</v>
      </c>
      <c r="HZ10" s="163">
        <v>-10.478999999999999</v>
      </c>
      <c r="IA10" s="163">
        <v>6.0106999999999999</v>
      </c>
      <c r="IB10" s="163">
        <v>21.506</v>
      </c>
      <c r="IC10" s="163">
        <v>21.530999999999999</v>
      </c>
      <c r="ID10" s="163">
        <v>-19.5</v>
      </c>
      <c r="IE10" s="163">
        <v>-34.598999999999997</v>
      </c>
      <c r="IF10" s="163">
        <v>21</v>
      </c>
      <c r="IG10" s="163">
        <v>20.399000000000001</v>
      </c>
      <c r="IH10" s="163">
        <v>-18.527000000000001</v>
      </c>
      <c r="II10" s="163">
        <v>-18.291</v>
      </c>
      <c r="IJ10" s="163">
        <v>-51.853000000000002</v>
      </c>
      <c r="IK10" s="163">
        <v>-27.959</v>
      </c>
      <c r="IL10" s="163">
        <v>-282.87</v>
      </c>
      <c r="IM10" s="163">
        <v>-18.268000000000001</v>
      </c>
      <c r="IN10" s="163">
        <v>153.52000000000001</v>
      </c>
      <c r="IO10" s="163">
        <v>96.944999999999993</v>
      </c>
      <c r="IP10" s="163">
        <v>68.334999999999994</v>
      </c>
      <c r="IQ10" s="163">
        <v>111.86</v>
      </c>
      <c r="IR10" s="163">
        <v>48.012</v>
      </c>
      <c r="IS10" s="163">
        <v>32.512</v>
      </c>
      <c r="IT10" s="163">
        <v>21.771999999999998</v>
      </c>
      <c r="IU10" s="163">
        <v>21.052</v>
      </c>
      <c r="IV10" s="163">
        <v>-3.9188000000000001</v>
      </c>
      <c r="IW10" s="163">
        <v>203.17</v>
      </c>
      <c r="IX10" s="163">
        <v>-162.24</v>
      </c>
      <c r="IY10" s="163">
        <v>45.939</v>
      </c>
      <c r="IZ10" s="163">
        <v>-40.101999999999997</v>
      </c>
      <c r="JA10" s="163">
        <v>0.11840000000000001</v>
      </c>
      <c r="JB10" s="163">
        <v>8.8796999999999997</v>
      </c>
      <c r="JC10" s="163">
        <v>-7.6798999999999999</v>
      </c>
      <c r="JD10" s="163">
        <v>-1.4339999999999999</v>
      </c>
      <c r="JE10" s="163">
        <v>-1.46</v>
      </c>
      <c r="JF10" s="163">
        <v>3.8399000000000001</v>
      </c>
      <c r="JG10" s="163">
        <v>0.32</v>
      </c>
      <c r="JH10" s="163">
        <v>-5.8266999999999998</v>
      </c>
      <c r="JI10" s="163">
        <v>-6.5018000000000002</v>
      </c>
      <c r="JJ10" s="163">
        <v>14.298999999999999</v>
      </c>
      <c r="JK10" s="163">
        <v>-10.691000000000001</v>
      </c>
      <c r="JL10" s="163">
        <v>6.8</v>
      </c>
      <c r="JM10" s="163">
        <v>5.3999999999999999E-2</v>
      </c>
      <c r="JN10" s="163">
        <v>1.228</v>
      </c>
      <c r="JO10" s="163">
        <v>2.012</v>
      </c>
      <c r="JP10" s="163">
        <v>2.2332000000000001</v>
      </c>
      <c r="JQ10" s="163">
        <v>4.6696</v>
      </c>
      <c r="JR10" s="163">
        <v>4.5694999999999997</v>
      </c>
      <c r="JS10" s="163">
        <v>3.6713</v>
      </c>
      <c r="JT10" s="172"/>
      <c r="JU10" s="163">
        <v>17.798999999999999</v>
      </c>
      <c r="JV10" s="163">
        <v>8.8956</v>
      </c>
      <c r="JW10" s="163">
        <v>-0.45</v>
      </c>
      <c r="JX10" s="163">
        <v>0.37</v>
      </c>
      <c r="JY10" s="163">
        <v>0</v>
      </c>
      <c r="JZ10" s="163">
        <v>-19.363</v>
      </c>
      <c r="KA10" s="163">
        <v>-19.372</v>
      </c>
      <c r="KB10" s="163">
        <v>0</v>
      </c>
      <c r="KC10" s="163">
        <v>14.313000000000001</v>
      </c>
      <c r="KD10" s="163">
        <v>-13.701000000000001</v>
      </c>
      <c r="KE10" s="163">
        <v>0</v>
      </c>
      <c r="KF10" s="163">
        <v>-18.7</v>
      </c>
      <c r="KG10" s="163">
        <v>0.5</v>
      </c>
      <c r="KH10" s="163">
        <v>0</v>
      </c>
      <c r="KI10" s="163">
        <v>-121.72</v>
      </c>
    </row>
    <row r="11" spans="1:295" ht="18" customHeight="1" x14ac:dyDescent="0.3">
      <c r="A11" s="160" t="s">
        <v>60</v>
      </c>
      <c r="B11" s="160" t="s">
        <v>774</v>
      </c>
      <c r="C11" s="163">
        <v>0</v>
      </c>
      <c r="D11" s="163">
        <v>4.9260999999999999</v>
      </c>
      <c r="E11" s="163">
        <v>-10.455</v>
      </c>
      <c r="F11" s="163">
        <v>3.2463000000000002</v>
      </c>
      <c r="G11" s="163">
        <v>5.2366000000000001</v>
      </c>
      <c r="H11" s="163">
        <v>0</v>
      </c>
      <c r="I11" s="163">
        <v>9.4102999999999994</v>
      </c>
      <c r="J11" s="172"/>
      <c r="K11" s="163">
        <v>11.11</v>
      </c>
      <c r="L11" s="163">
        <v>4.1738</v>
      </c>
      <c r="M11" s="163">
        <v>5.6055000000000001</v>
      </c>
      <c r="N11" s="163">
        <v>-11.1</v>
      </c>
      <c r="O11" s="163">
        <v>-19.798999999999999</v>
      </c>
      <c r="P11" s="163">
        <v>-4.4000000000000004</v>
      </c>
      <c r="Q11" s="163">
        <v>0.82799999999999996</v>
      </c>
      <c r="R11" s="163">
        <v>-13.199</v>
      </c>
      <c r="S11" s="163">
        <v>4.2312000000000003</v>
      </c>
      <c r="T11" s="163">
        <v>-9.2446000000000002</v>
      </c>
      <c r="U11" s="163">
        <v>3.6833</v>
      </c>
      <c r="V11" s="163">
        <v>3.5547</v>
      </c>
      <c r="W11" s="163">
        <v>6.3246000000000002</v>
      </c>
      <c r="X11" s="163">
        <v>0</v>
      </c>
      <c r="Y11" s="163">
        <v>3.5304000000000002</v>
      </c>
      <c r="Z11" s="163">
        <v>2.5200999999999998</v>
      </c>
      <c r="AA11" s="172"/>
      <c r="AB11" s="163">
        <v>-0.85870000000000002</v>
      </c>
      <c r="AC11" s="163">
        <v>-0.79100000000000004</v>
      </c>
      <c r="AD11" s="163">
        <v>-0.74399999999999999</v>
      </c>
      <c r="AE11" s="163">
        <v>11.444000000000001</v>
      </c>
      <c r="AF11" s="163">
        <v>-8.8800000000000008</v>
      </c>
      <c r="AG11" s="163">
        <v>-17.600000000000001</v>
      </c>
      <c r="AH11" s="163">
        <v>2.1259000000000001</v>
      </c>
      <c r="AI11" s="163">
        <v>0.14599999999999999</v>
      </c>
      <c r="AJ11" s="163">
        <v>-5.9298999999999999</v>
      </c>
      <c r="AK11" s="163">
        <v>-5.9099000000000004</v>
      </c>
      <c r="AL11" s="163">
        <v>-10</v>
      </c>
      <c r="AM11" s="163">
        <v>-15.96</v>
      </c>
      <c r="AN11" s="163">
        <v>-15.84</v>
      </c>
      <c r="AO11" s="163">
        <v>3.7242999999999999</v>
      </c>
      <c r="AP11" s="163">
        <v>3.7964000000000002</v>
      </c>
      <c r="AQ11" s="163">
        <v>17.373000000000001</v>
      </c>
      <c r="AR11" s="163">
        <v>18.925000000000001</v>
      </c>
      <c r="AS11" s="163">
        <v>-13.04</v>
      </c>
      <c r="AT11" s="163">
        <v>-15.137</v>
      </c>
      <c r="AU11" s="163">
        <v>-15.91</v>
      </c>
      <c r="AV11" s="163">
        <v>8.3857999999999997</v>
      </c>
      <c r="AW11" s="163">
        <v>12.747999999999999</v>
      </c>
      <c r="AX11" s="163">
        <v>0</v>
      </c>
      <c r="AY11" s="163">
        <v>-17.681999999999999</v>
      </c>
      <c r="AZ11" s="163">
        <v>4.7468000000000004</v>
      </c>
      <c r="BA11" s="163">
        <v>29.045999999999999</v>
      </c>
      <c r="BB11" s="163">
        <v>-23.277000000000001</v>
      </c>
      <c r="BC11" s="163">
        <v>-4.7882999999999996</v>
      </c>
      <c r="BD11" s="163">
        <v>0</v>
      </c>
      <c r="BE11" s="163">
        <v>0</v>
      </c>
      <c r="BF11" s="163">
        <v>-16.829000000000001</v>
      </c>
      <c r="BG11" s="163">
        <v>-16.231000000000002</v>
      </c>
      <c r="BH11" s="163">
        <v>-0.74709999999999999</v>
      </c>
      <c r="BI11" s="163">
        <v>1.3141</v>
      </c>
      <c r="BJ11" s="163">
        <v>12.829000000000001</v>
      </c>
      <c r="BK11" s="163">
        <v>1.3432999999999999</v>
      </c>
      <c r="BL11" s="163">
        <v>0</v>
      </c>
      <c r="BM11" s="163">
        <v>0.38540000000000002</v>
      </c>
      <c r="BN11" s="163">
        <v>-90.272999999999996</v>
      </c>
      <c r="BO11" s="163">
        <v>18.707000000000001</v>
      </c>
      <c r="BP11" s="163">
        <v>19.013000000000002</v>
      </c>
      <c r="BQ11" s="163">
        <v>-2.6145999999999998</v>
      </c>
      <c r="BR11" s="163">
        <v>-205.69</v>
      </c>
      <c r="BS11" s="163">
        <v>-9.1669</v>
      </c>
      <c r="BT11" s="172"/>
      <c r="BU11" s="172"/>
      <c r="BV11" s="163">
        <v>13.991</v>
      </c>
      <c r="BW11" s="163">
        <v>10.14</v>
      </c>
      <c r="BX11" s="163">
        <v>7.0198999999999998</v>
      </c>
      <c r="BY11" s="163">
        <v>-9.4700000000000006</v>
      </c>
      <c r="BZ11" s="163">
        <v>5.6398999999999999</v>
      </c>
      <c r="CA11" s="163">
        <v>-13.391</v>
      </c>
      <c r="CB11" s="163">
        <v>-13.257</v>
      </c>
      <c r="CC11" s="163">
        <v>11.846</v>
      </c>
      <c r="CD11" s="163">
        <v>9.9268000000000001</v>
      </c>
      <c r="CE11" s="163">
        <v>-2.375</v>
      </c>
      <c r="CF11" s="163">
        <v>-10.412000000000001</v>
      </c>
      <c r="CG11" s="163">
        <v>-10.199999999999999</v>
      </c>
      <c r="CH11" s="163">
        <v>12.872999999999999</v>
      </c>
      <c r="CI11" s="163">
        <v>14.09</v>
      </c>
      <c r="CJ11" s="163">
        <v>2.88</v>
      </c>
      <c r="CK11" s="163">
        <v>6.4119999999999999</v>
      </c>
      <c r="CL11" s="163">
        <v>47.098999999999997</v>
      </c>
      <c r="CM11" s="163">
        <v>-24.298999999999999</v>
      </c>
      <c r="CN11" s="163">
        <v>-2.5598999999999998</v>
      </c>
      <c r="CO11" s="163">
        <v>35.799999999999997</v>
      </c>
      <c r="CP11" s="163">
        <v>35.457000000000001</v>
      </c>
      <c r="CQ11" s="163">
        <v>34.819000000000003</v>
      </c>
      <c r="CR11" s="163">
        <v>53.579000000000001</v>
      </c>
      <c r="CS11" s="163">
        <v>53.728000000000002</v>
      </c>
      <c r="CT11" s="163">
        <v>-20.693999999999999</v>
      </c>
      <c r="CU11" s="163">
        <v>-37.689</v>
      </c>
      <c r="CV11" s="163">
        <v>-22.19</v>
      </c>
      <c r="CW11" s="163">
        <v>2.5369000000000002</v>
      </c>
      <c r="CX11" s="163">
        <v>30.728999999999999</v>
      </c>
      <c r="CY11" s="163">
        <v>19.129000000000001</v>
      </c>
      <c r="CZ11" s="163">
        <v>7.6611000000000002</v>
      </c>
      <c r="DA11" s="163">
        <v>7.9131999999999998</v>
      </c>
      <c r="DB11" s="163">
        <v>-10.359</v>
      </c>
      <c r="DC11" s="163">
        <v>25.512</v>
      </c>
      <c r="DD11" s="163">
        <v>-15.628</v>
      </c>
      <c r="DE11" s="163">
        <v>-14.927</v>
      </c>
      <c r="DF11" s="163">
        <v>30.940999999999999</v>
      </c>
      <c r="DG11" s="163">
        <v>1.49E-2</v>
      </c>
      <c r="DH11" s="163">
        <v>-5.2976999999999999</v>
      </c>
      <c r="DI11" s="163">
        <v>11.699</v>
      </c>
      <c r="DJ11" s="163">
        <v>11.8</v>
      </c>
      <c r="DK11" s="163">
        <v>-5.9898999999999996</v>
      </c>
      <c r="DL11" s="163">
        <v>-0.748</v>
      </c>
      <c r="DM11" s="163">
        <v>50.158000000000001</v>
      </c>
      <c r="DN11" s="163">
        <v>4.6444000000000001</v>
      </c>
      <c r="DO11" s="163">
        <v>-0.3</v>
      </c>
      <c r="DP11" s="163">
        <v>-5.68</v>
      </c>
      <c r="DQ11" s="163">
        <v>10.084</v>
      </c>
      <c r="DR11" s="163">
        <v>-31.169</v>
      </c>
      <c r="DS11" s="163">
        <v>-13.02</v>
      </c>
      <c r="DT11" s="163">
        <v>-13.06</v>
      </c>
      <c r="DU11" s="163">
        <v>31.59</v>
      </c>
      <c r="DV11" s="163">
        <v>19.158999999999999</v>
      </c>
      <c r="DW11" s="163">
        <v>-32.417999999999999</v>
      </c>
      <c r="DX11" s="163">
        <v>-15.754</v>
      </c>
      <c r="DY11" s="163">
        <v>-29.864999999999998</v>
      </c>
      <c r="DZ11" s="163">
        <v>-28.763000000000002</v>
      </c>
      <c r="EA11" s="163">
        <v>12.622999999999999</v>
      </c>
      <c r="EB11" s="163">
        <v>-7.3018000000000001</v>
      </c>
      <c r="EC11" s="163">
        <v>-13.821999999999999</v>
      </c>
      <c r="ED11" s="163">
        <v>-13.871</v>
      </c>
      <c r="EE11" s="163">
        <v>-20.456</v>
      </c>
      <c r="EF11" s="163">
        <v>-25.225000000000001</v>
      </c>
      <c r="EG11" s="163">
        <v>-11.847</v>
      </c>
      <c r="EH11" s="163">
        <v>-89.694000000000003</v>
      </c>
      <c r="EI11" s="163">
        <v>-5.8029999999999999</v>
      </c>
      <c r="EJ11" s="163">
        <v>0</v>
      </c>
      <c r="EK11" s="163">
        <v>-9.9495000000000005</v>
      </c>
      <c r="EL11" s="163">
        <v>-9.6816999999999993</v>
      </c>
      <c r="EM11" s="163">
        <v>13.266</v>
      </c>
      <c r="EN11" s="163">
        <v>-4.1494999999999997</v>
      </c>
      <c r="EO11" s="163">
        <v>-5.2225999999999999</v>
      </c>
      <c r="EP11" s="163">
        <v>-10.756</v>
      </c>
      <c r="EQ11" s="163">
        <v>-22.210999999999999</v>
      </c>
      <c r="ER11" s="163">
        <v>-21.957000000000001</v>
      </c>
      <c r="ES11" s="163">
        <v>4.1071999999999997</v>
      </c>
      <c r="ET11" s="163">
        <v>12.75</v>
      </c>
      <c r="EU11" s="163">
        <v>-12.519</v>
      </c>
      <c r="EV11" s="163">
        <v>0</v>
      </c>
      <c r="EW11" s="163">
        <v>2.9885000000000002</v>
      </c>
      <c r="EX11" s="163">
        <v>1.1125</v>
      </c>
      <c r="EY11" s="163">
        <v>-11.096</v>
      </c>
      <c r="EZ11" s="163">
        <v>-11.141999999999999</v>
      </c>
      <c r="FA11" s="163">
        <v>6.2553000000000001</v>
      </c>
      <c r="FB11" s="163">
        <v>6.7790999999999997</v>
      </c>
      <c r="FC11" s="163">
        <v>-20.753</v>
      </c>
      <c r="FD11" s="163">
        <v>7.4172000000000002</v>
      </c>
      <c r="FE11" s="163">
        <v>0</v>
      </c>
      <c r="FF11" s="163">
        <v>0</v>
      </c>
      <c r="FG11" s="163">
        <v>2.4679000000000002</v>
      </c>
      <c r="FH11" s="163">
        <v>0</v>
      </c>
      <c r="FI11" s="163">
        <v>0</v>
      </c>
      <c r="FJ11" s="163">
        <v>2.6791999999999998</v>
      </c>
      <c r="FK11" s="163">
        <v>2.5118</v>
      </c>
      <c r="FL11" s="163">
        <v>16.745000000000001</v>
      </c>
      <c r="FM11" s="163">
        <v>13.037000000000001</v>
      </c>
      <c r="FN11" s="163">
        <v>12.986000000000001</v>
      </c>
      <c r="FO11" s="163">
        <v>17.102</v>
      </c>
      <c r="FP11" s="163">
        <v>25.585999999999999</v>
      </c>
      <c r="FQ11" s="163">
        <v>7.5452000000000004</v>
      </c>
      <c r="FR11" s="163">
        <v>-5.0198999999999998</v>
      </c>
      <c r="FS11" s="163">
        <v>-3.1105</v>
      </c>
      <c r="FT11" s="163">
        <v>0.31519999999999998</v>
      </c>
      <c r="FU11" s="163">
        <v>2.4900000000000002</v>
      </c>
      <c r="FV11" s="163">
        <v>2.58</v>
      </c>
      <c r="FW11" s="163">
        <v>0</v>
      </c>
      <c r="FX11" s="163">
        <v>1.4244000000000001</v>
      </c>
      <c r="FY11" s="163">
        <v>7.4028999999999998</v>
      </c>
      <c r="FZ11" s="163">
        <v>0.51700000000000002</v>
      </c>
      <c r="GA11" s="163">
        <v>2.8698000000000001</v>
      </c>
      <c r="GB11" s="163">
        <v>22.69</v>
      </c>
      <c r="GC11" s="163">
        <v>-34.220999999999997</v>
      </c>
      <c r="GD11" s="163">
        <v>-26.585999999999999</v>
      </c>
      <c r="GE11" s="163">
        <v>-3.1899000000000002</v>
      </c>
      <c r="GF11" s="163">
        <v>28.177</v>
      </c>
      <c r="GG11" s="163">
        <v>-0.1</v>
      </c>
      <c r="GH11" s="163">
        <v>18.829999999999998</v>
      </c>
      <c r="GI11" s="163">
        <v>4.5148999999999999</v>
      </c>
      <c r="GJ11" s="163">
        <v>-4.8914</v>
      </c>
      <c r="GK11" s="163">
        <v>1.831</v>
      </c>
      <c r="GL11" s="163">
        <v>7.8E-2</v>
      </c>
      <c r="GM11" s="172"/>
      <c r="GN11" s="163">
        <v>-12.154999999999999</v>
      </c>
      <c r="GO11" s="163">
        <v>-15.581</v>
      </c>
      <c r="GP11" s="163">
        <v>8.2330000000000005</v>
      </c>
      <c r="GQ11" s="163">
        <v>-33.024000000000001</v>
      </c>
      <c r="GR11" s="163">
        <v>-9.0854999999999997</v>
      </c>
      <c r="GS11" s="163">
        <v>-13.792</v>
      </c>
      <c r="GT11" s="163">
        <v>149.41999999999999</v>
      </c>
      <c r="GU11" s="163">
        <v>-3.5611999999999999</v>
      </c>
      <c r="GV11" s="163">
        <v>-9.6244999999999994</v>
      </c>
      <c r="GW11" s="163">
        <v>11.19</v>
      </c>
      <c r="GX11" s="163">
        <v>1.9879</v>
      </c>
      <c r="GY11" s="163">
        <v>8.6372999999999998</v>
      </c>
      <c r="GZ11" s="163">
        <v>8.4422999999999995</v>
      </c>
      <c r="HA11" s="163">
        <v>1.2055</v>
      </c>
      <c r="HB11" s="163">
        <v>12.875999999999999</v>
      </c>
      <c r="HC11" s="163">
        <v>13.768000000000001</v>
      </c>
      <c r="HD11" s="163">
        <v>-11.728999999999999</v>
      </c>
      <c r="HE11" s="163">
        <v>14.858000000000001</v>
      </c>
      <c r="HF11" s="163">
        <v>44.031999999999996</v>
      </c>
      <c r="HG11" s="163">
        <v>13.157999999999999</v>
      </c>
      <c r="HH11" s="163">
        <v>19.925999999999998</v>
      </c>
      <c r="HI11" s="163">
        <v>16.114000000000001</v>
      </c>
      <c r="HJ11" s="163">
        <v>16.045000000000002</v>
      </c>
      <c r="HK11" s="163">
        <v>0</v>
      </c>
      <c r="HL11" s="163">
        <v>-7.6970999999999998</v>
      </c>
      <c r="HM11" s="163">
        <v>-11.132999999999999</v>
      </c>
      <c r="HN11" s="163">
        <v>-11.339</v>
      </c>
      <c r="HO11" s="163">
        <v>48.28</v>
      </c>
      <c r="HP11" s="163">
        <v>50.835999999999999</v>
      </c>
      <c r="HQ11" s="163">
        <v>-33.359000000000002</v>
      </c>
      <c r="HR11" s="163">
        <v>-32.677</v>
      </c>
      <c r="HS11" s="163">
        <v>-6.6186999999999996</v>
      </c>
      <c r="HT11" s="163">
        <v>-6.2256999999999998</v>
      </c>
      <c r="HU11" s="163">
        <v>15.27</v>
      </c>
      <c r="HV11" s="163">
        <v>15.3</v>
      </c>
      <c r="HW11" s="163">
        <v>-34.098999999999997</v>
      </c>
      <c r="HX11" s="163">
        <v>-34.200000000000003</v>
      </c>
      <c r="HY11" s="163">
        <v>0.87980000000000003</v>
      </c>
      <c r="HZ11" s="163">
        <v>-10</v>
      </c>
      <c r="IA11" s="163">
        <v>9.8411000000000008</v>
      </c>
      <c r="IB11" s="163">
        <v>21.474</v>
      </c>
      <c r="IC11" s="163">
        <v>21.35</v>
      </c>
      <c r="ID11" s="163">
        <v>-19.5</v>
      </c>
      <c r="IE11" s="163">
        <v>-34.098999999999997</v>
      </c>
      <c r="IF11" s="163">
        <v>22.2</v>
      </c>
      <c r="IG11" s="163">
        <v>21.7</v>
      </c>
      <c r="IH11" s="163">
        <v>-18.305</v>
      </c>
      <c r="II11" s="163">
        <v>-18.515000000000001</v>
      </c>
      <c r="IJ11" s="163">
        <v>-55.643000000000001</v>
      </c>
      <c r="IK11" s="163">
        <v>-37.037999999999997</v>
      </c>
      <c r="IL11" s="163">
        <v>-279.27999999999997</v>
      </c>
      <c r="IM11" s="163">
        <v>-14.726000000000001</v>
      </c>
      <c r="IN11" s="163">
        <v>176.49</v>
      </c>
      <c r="IO11" s="163">
        <v>92.983000000000004</v>
      </c>
      <c r="IP11" s="163">
        <v>72.822999999999993</v>
      </c>
      <c r="IQ11" s="163">
        <v>119.12</v>
      </c>
      <c r="IR11" s="163">
        <v>46.503999999999998</v>
      </c>
      <c r="IS11" s="163">
        <v>27.428000000000001</v>
      </c>
      <c r="IT11" s="163">
        <v>18.518000000000001</v>
      </c>
      <c r="IU11" s="163">
        <v>20.541</v>
      </c>
      <c r="IV11" s="163">
        <v>-9.3065999999999995</v>
      </c>
      <c r="IW11" s="163">
        <v>199.48</v>
      </c>
      <c r="IX11" s="163">
        <v>-161.81</v>
      </c>
      <c r="IY11" s="163">
        <v>42.948999999999998</v>
      </c>
      <c r="IZ11" s="163">
        <v>-35.622999999999998</v>
      </c>
      <c r="JA11" s="163">
        <v>0.32840000000000003</v>
      </c>
      <c r="JB11" s="163">
        <v>8.8796999999999997</v>
      </c>
      <c r="JC11" s="163">
        <v>-7.76</v>
      </c>
      <c r="JD11" s="163">
        <v>-1.4830000000000001</v>
      </c>
      <c r="JE11" s="163">
        <v>-1.4950000000000001</v>
      </c>
      <c r="JF11" s="163">
        <v>3.7599</v>
      </c>
      <c r="JG11" s="163">
        <v>0.16</v>
      </c>
      <c r="JH11" s="163">
        <v>-5.5853999999999999</v>
      </c>
      <c r="JI11" s="163">
        <v>-6.2393999999999998</v>
      </c>
      <c r="JJ11" s="163">
        <v>14.093999999999999</v>
      </c>
      <c r="JK11" s="163">
        <v>-11.042</v>
      </c>
      <c r="JL11" s="163">
        <v>6.4</v>
      </c>
      <c r="JM11" s="163">
        <v>0.97299999999999998</v>
      </c>
      <c r="JN11" s="163">
        <v>1.4529000000000001</v>
      </c>
      <c r="JO11" s="163">
        <v>1.8877999999999999</v>
      </c>
      <c r="JP11" s="163">
        <v>2.1741000000000001</v>
      </c>
      <c r="JQ11" s="163">
        <v>3.7751000000000001</v>
      </c>
      <c r="JR11" s="163">
        <v>4.4297000000000004</v>
      </c>
      <c r="JS11" s="163">
        <v>3.6057000000000001</v>
      </c>
      <c r="JT11" s="172"/>
      <c r="JU11" s="163">
        <v>17.399000000000001</v>
      </c>
      <c r="JV11" s="163">
        <v>8.3881999999999994</v>
      </c>
      <c r="JW11" s="163">
        <v>-0.45</v>
      </c>
      <c r="JX11" s="163">
        <v>0.37</v>
      </c>
      <c r="JY11" s="163">
        <v>0</v>
      </c>
      <c r="JZ11" s="163">
        <v>-19.39</v>
      </c>
      <c r="KA11" s="163">
        <v>-20.356000000000002</v>
      </c>
      <c r="KB11" s="163">
        <v>3.1105</v>
      </c>
      <c r="KC11" s="163">
        <v>15.728999999999999</v>
      </c>
      <c r="KD11" s="163">
        <v>-14.8</v>
      </c>
      <c r="KE11" s="163">
        <v>0</v>
      </c>
      <c r="KF11" s="163">
        <v>-18.7</v>
      </c>
      <c r="KG11" s="163">
        <v>0.4</v>
      </c>
      <c r="KH11" s="163">
        <v>0</v>
      </c>
      <c r="KI11" s="163">
        <v>-122.69</v>
      </c>
    </row>
    <row r="12" spans="1:295" ht="18" customHeight="1" x14ac:dyDescent="0.3">
      <c r="A12" s="160" t="s">
        <v>60</v>
      </c>
      <c r="B12" s="160" t="s">
        <v>775</v>
      </c>
      <c r="C12" s="163">
        <v>0</v>
      </c>
      <c r="D12" s="163">
        <v>4.7190000000000003</v>
      </c>
      <c r="E12" s="163">
        <v>-10.122999999999999</v>
      </c>
      <c r="F12" s="163">
        <v>0.71970000000000001</v>
      </c>
      <c r="G12" s="163">
        <v>4.8666999999999998</v>
      </c>
      <c r="H12" s="163">
        <v>0</v>
      </c>
      <c r="I12" s="163">
        <v>8.4880999999999993</v>
      </c>
      <c r="J12" s="172"/>
      <c r="K12" s="163">
        <v>10.51</v>
      </c>
      <c r="L12" s="163">
        <v>3.9708000000000001</v>
      </c>
      <c r="M12" s="163">
        <v>5.3704999999999998</v>
      </c>
      <c r="N12" s="163">
        <v>-6.6599000000000004</v>
      </c>
      <c r="O12" s="163">
        <v>-19.798999999999999</v>
      </c>
      <c r="P12" s="163">
        <v>-2.2000000000000002</v>
      </c>
      <c r="Q12" s="163">
        <v>1.6559999999999999</v>
      </c>
      <c r="R12" s="163">
        <v>-15.398999999999999</v>
      </c>
      <c r="S12" s="163">
        <v>4.1829999999999998</v>
      </c>
      <c r="T12" s="163">
        <v>-1.8915</v>
      </c>
      <c r="U12" s="163">
        <v>3.5358999999999998</v>
      </c>
      <c r="V12" s="163">
        <v>3.3969999999999998</v>
      </c>
      <c r="W12" s="163">
        <v>5.9443000000000001</v>
      </c>
      <c r="X12" s="163">
        <v>0</v>
      </c>
      <c r="Y12" s="163">
        <v>3.1151</v>
      </c>
      <c r="Z12" s="163">
        <v>2.3612000000000002</v>
      </c>
      <c r="AA12" s="172"/>
      <c r="AB12" s="163">
        <v>-0.73629999999999995</v>
      </c>
      <c r="AC12" s="163">
        <v>-0.67600000000000005</v>
      </c>
      <c r="AD12" s="163">
        <v>-0.66100000000000003</v>
      </c>
      <c r="AE12" s="163">
        <v>11.67</v>
      </c>
      <c r="AF12" s="163">
        <v>-13.319000000000001</v>
      </c>
      <c r="AG12" s="163">
        <v>-15.4</v>
      </c>
      <c r="AH12" s="163">
        <v>2.1059000000000001</v>
      </c>
      <c r="AI12" s="163">
        <v>0.15</v>
      </c>
      <c r="AJ12" s="163">
        <v>-4.34</v>
      </c>
      <c r="AK12" s="163">
        <v>-4.3</v>
      </c>
      <c r="AL12" s="163">
        <v>-10</v>
      </c>
      <c r="AM12" s="163">
        <v>-16.440000000000001</v>
      </c>
      <c r="AN12" s="163">
        <v>-16.489000000000001</v>
      </c>
      <c r="AO12" s="163">
        <v>3.4148000000000001</v>
      </c>
      <c r="AP12" s="163">
        <v>3.5415000000000001</v>
      </c>
      <c r="AQ12" s="163">
        <v>16.114000000000001</v>
      </c>
      <c r="AR12" s="163">
        <v>17.706</v>
      </c>
      <c r="AS12" s="163">
        <v>-16.396999999999998</v>
      </c>
      <c r="AT12" s="163">
        <v>-15.404999999999999</v>
      </c>
      <c r="AU12" s="163">
        <v>-15.041</v>
      </c>
      <c r="AV12" s="163">
        <v>8.7681000000000004</v>
      </c>
      <c r="AW12" s="163">
        <v>10.866</v>
      </c>
      <c r="AX12" s="163">
        <v>0</v>
      </c>
      <c r="AY12" s="163">
        <v>-16.209</v>
      </c>
      <c r="AZ12" s="163">
        <v>5.1414</v>
      </c>
      <c r="BA12" s="163">
        <v>28.114999999999998</v>
      </c>
      <c r="BB12" s="163">
        <v>-32.08</v>
      </c>
      <c r="BC12" s="163">
        <v>-4.7882999999999996</v>
      </c>
      <c r="BD12" s="163">
        <v>0</v>
      </c>
      <c r="BE12" s="163">
        <v>0</v>
      </c>
      <c r="BF12" s="163">
        <v>-16.603999999999999</v>
      </c>
      <c r="BG12" s="163">
        <v>-16.303999999999998</v>
      </c>
      <c r="BH12" s="163">
        <v>-0.59</v>
      </c>
      <c r="BI12" s="163">
        <v>1.3141</v>
      </c>
      <c r="BJ12" s="163">
        <v>10.909000000000001</v>
      </c>
      <c r="BK12" s="163">
        <v>1.3529</v>
      </c>
      <c r="BL12" s="163">
        <v>0</v>
      </c>
      <c r="BM12" s="163">
        <v>0.1431</v>
      </c>
      <c r="BN12" s="163">
        <v>-87.893000000000001</v>
      </c>
      <c r="BO12" s="163">
        <v>18.677</v>
      </c>
      <c r="BP12" s="163">
        <v>18.768000000000001</v>
      </c>
      <c r="BQ12" s="163">
        <v>-7.8394000000000004</v>
      </c>
      <c r="BR12" s="163">
        <v>-207.55</v>
      </c>
      <c r="BS12" s="163">
        <v>-9.1669</v>
      </c>
      <c r="BT12" s="172"/>
      <c r="BU12" s="172"/>
      <c r="BV12" s="163">
        <v>12.753</v>
      </c>
      <c r="BW12" s="163">
        <v>10.01</v>
      </c>
      <c r="BX12" s="163">
        <v>7.2899000000000003</v>
      </c>
      <c r="BY12" s="163">
        <v>-9.8000000000000007</v>
      </c>
      <c r="BZ12" s="163">
        <v>4.8</v>
      </c>
      <c r="CA12" s="163">
        <v>-10.31</v>
      </c>
      <c r="CB12" s="163">
        <v>-10.176</v>
      </c>
      <c r="CC12" s="163">
        <v>9.8114000000000008</v>
      </c>
      <c r="CD12" s="163">
        <v>7.7408000000000001</v>
      </c>
      <c r="CE12" s="163">
        <v>-1.9681</v>
      </c>
      <c r="CF12" s="163">
        <v>-8.3162000000000003</v>
      </c>
      <c r="CG12" s="163">
        <v>-8.3673000000000002</v>
      </c>
      <c r="CH12" s="163">
        <v>11.411</v>
      </c>
      <c r="CI12" s="163">
        <v>13.997</v>
      </c>
      <c r="CJ12" s="163">
        <v>2.88</v>
      </c>
      <c r="CK12" s="163">
        <v>6.4119999999999999</v>
      </c>
      <c r="CL12" s="163">
        <v>45.7</v>
      </c>
      <c r="CM12" s="163">
        <v>-23.899000000000001</v>
      </c>
      <c r="CN12" s="163">
        <v>-2.4500000000000002</v>
      </c>
      <c r="CO12" s="163">
        <v>35.183999999999997</v>
      </c>
      <c r="CP12" s="163">
        <v>34.984999999999999</v>
      </c>
      <c r="CQ12" s="163">
        <v>34.125999999999998</v>
      </c>
      <c r="CR12" s="163">
        <v>52.914000000000001</v>
      </c>
      <c r="CS12" s="163">
        <v>52.686</v>
      </c>
      <c r="CT12" s="163">
        <v>-23.097999999999999</v>
      </c>
      <c r="CU12" s="163">
        <v>-37.334000000000003</v>
      </c>
      <c r="CV12" s="163">
        <v>-19.562000000000001</v>
      </c>
      <c r="CW12" s="163">
        <v>2.6360000000000001</v>
      </c>
      <c r="CX12" s="163">
        <v>30.899000000000001</v>
      </c>
      <c r="CY12" s="163">
        <v>18.77</v>
      </c>
      <c r="CZ12" s="163">
        <v>7.5048000000000004</v>
      </c>
      <c r="DA12" s="163">
        <v>7.7178000000000004</v>
      </c>
      <c r="DB12" s="163">
        <v>-9.8698999999999995</v>
      </c>
      <c r="DC12" s="163">
        <v>25.512</v>
      </c>
      <c r="DD12" s="163">
        <v>-15.196999999999999</v>
      </c>
      <c r="DE12" s="163">
        <v>-15.134</v>
      </c>
      <c r="DF12" s="163">
        <v>27.992999999999999</v>
      </c>
      <c r="DG12" s="163">
        <v>1.4999999999999999E-2</v>
      </c>
      <c r="DH12" s="163">
        <v>-5.1026999999999996</v>
      </c>
      <c r="DI12" s="163">
        <v>11.699</v>
      </c>
      <c r="DJ12" s="163">
        <v>11.8</v>
      </c>
      <c r="DK12" s="163">
        <v>-6.1375999999999999</v>
      </c>
      <c r="DL12" s="163">
        <v>-0.93500000000000005</v>
      </c>
      <c r="DM12" s="163">
        <v>50.314999999999998</v>
      </c>
      <c r="DN12" s="163">
        <v>4.4588999999999999</v>
      </c>
      <c r="DO12" s="163">
        <v>-0.54</v>
      </c>
      <c r="DP12" s="163">
        <v>-6</v>
      </c>
      <c r="DQ12" s="163">
        <v>9.7065000000000001</v>
      </c>
      <c r="DR12" s="163">
        <v>-29.094000000000001</v>
      </c>
      <c r="DS12" s="163">
        <v>-12.89</v>
      </c>
      <c r="DT12" s="163">
        <v>-12.92</v>
      </c>
      <c r="DU12" s="163">
        <v>31.42</v>
      </c>
      <c r="DV12" s="163">
        <v>19.63</v>
      </c>
      <c r="DW12" s="163">
        <v>-29.654</v>
      </c>
      <c r="DX12" s="163">
        <v>-15.054</v>
      </c>
      <c r="DY12" s="163">
        <v>-27.082999999999998</v>
      </c>
      <c r="DZ12" s="163">
        <v>-25.309000000000001</v>
      </c>
      <c r="EA12" s="163">
        <v>12.022</v>
      </c>
      <c r="EB12" s="163">
        <v>-6.5324</v>
      </c>
      <c r="EC12" s="163">
        <v>-11.725</v>
      </c>
      <c r="ED12" s="163">
        <v>-11.539</v>
      </c>
      <c r="EE12" s="163">
        <v>-19.402000000000001</v>
      </c>
      <c r="EF12" s="163">
        <v>-22.986999999999998</v>
      </c>
      <c r="EG12" s="163">
        <v>-12.025</v>
      </c>
      <c r="EH12" s="163">
        <v>-86.781000000000006</v>
      </c>
      <c r="EI12" s="163">
        <v>-7.5086000000000004</v>
      </c>
      <c r="EJ12" s="163">
        <v>0</v>
      </c>
      <c r="EK12" s="163">
        <v>-9.8897999999999993</v>
      </c>
      <c r="EL12" s="163">
        <v>-9.3483000000000001</v>
      </c>
      <c r="EM12" s="163">
        <v>10.298999999999999</v>
      </c>
      <c r="EN12" s="163">
        <v>-5.7417999999999996</v>
      </c>
      <c r="EO12" s="163">
        <v>-5.9566999999999997</v>
      </c>
      <c r="EP12" s="163">
        <v>0.52800000000000002</v>
      </c>
      <c r="EQ12" s="163">
        <v>-20.247</v>
      </c>
      <c r="ER12" s="163">
        <v>-20.343</v>
      </c>
      <c r="ES12" s="163">
        <v>2.5674000000000001</v>
      </c>
      <c r="ET12" s="163">
        <v>12.3</v>
      </c>
      <c r="EU12" s="163">
        <v>-13.179</v>
      </c>
      <c r="EV12" s="163">
        <v>-3.5</v>
      </c>
      <c r="EW12" s="163">
        <v>2.7698</v>
      </c>
      <c r="EX12" s="163">
        <v>-1.5229999999999999</v>
      </c>
      <c r="EY12" s="163">
        <v>-10.568</v>
      </c>
      <c r="EZ12" s="163">
        <v>-10.515000000000001</v>
      </c>
      <c r="FA12" s="163">
        <v>5.2919999999999998</v>
      </c>
      <c r="FB12" s="163">
        <v>4.8315000000000001</v>
      </c>
      <c r="FC12" s="163">
        <v>-19.262</v>
      </c>
      <c r="FD12" s="163">
        <v>7.2769000000000004</v>
      </c>
      <c r="FE12" s="163">
        <v>0</v>
      </c>
      <c r="FF12" s="163">
        <v>0</v>
      </c>
      <c r="FG12" s="163">
        <v>2.6202000000000001</v>
      </c>
      <c r="FH12" s="163">
        <v>2.5838000000000001</v>
      </c>
      <c r="FI12" s="163">
        <v>0</v>
      </c>
      <c r="FJ12" s="163">
        <v>0.66979999999999995</v>
      </c>
      <c r="FK12" s="163">
        <v>0.16750000000000001</v>
      </c>
      <c r="FL12" s="163">
        <v>25.788</v>
      </c>
      <c r="FM12" s="163">
        <v>10.585000000000001</v>
      </c>
      <c r="FN12" s="163">
        <v>9.6904000000000003</v>
      </c>
      <c r="FO12" s="163">
        <v>25.128</v>
      </c>
      <c r="FP12" s="163">
        <v>34.457000000000001</v>
      </c>
      <c r="FQ12" s="163">
        <v>6.9348999999999998</v>
      </c>
      <c r="FR12" s="163">
        <v>-4.1798999999999999</v>
      </c>
      <c r="FS12" s="163">
        <v>-1.6108</v>
      </c>
      <c r="FT12" s="163">
        <v>0.28039999999999998</v>
      </c>
      <c r="FU12" s="163">
        <v>1.86</v>
      </c>
      <c r="FV12" s="163">
        <v>3.03</v>
      </c>
      <c r="FW12" s="163">
        <v>0</v>
      </c>
      <c r="FX12" s="163">
        <v>1.3748</v>
      </c>
      <c r="FY12" s="163">
        <v>7.4339000000000004</v>
      </c>
      <c r="FZ12" s="163">
        <v>0.49199999999999999</v>
      </c>
      <c r="GA12" s="163">
        <v>2.8542000000000001</v>
      </c>
      <c r="GB12" s="163">
        <v>25.638999999999999</v>
      </c>
      <c r="GC12" s="163">
        <v>-38.015999999999998</v>
      </c>
      <c r="GD12" s="163">
        <v>-28.768999999999998</v>
      </c>
      <c r="GE12" s="163">
        <v>-2.6699000000000002</v>
      </c>
      <c r="GF12" s="163">
        <v>22.623999999999999</v>
      </c>
      <c r="GG12" s="163">
        <v>-0.1</v>
      </c>
      <c r="GH12" s="163">
        <v>21.27</v>
      </c>
      <c r="GI12" s="163">
        <v>5.7214999999999998</v>
      </c>
      <c r="GJ12" s="163">
        <v>-6.0580999999999996</v>
      </c>
      <c r="GK12" s="163">
        <v>1.7703</v>
      </c>
      <c r="GL12" s="163">
        <v>7.8E-2</v>
      </c>
      <c r="GM12" s="172"/>
      <c r="GN12" s="163">
        <v>-10.554</v>
      </c>
      <c r="GO12" s="163">
        <v>-12.673</v>
      </c>
      <c r="GP12" s="163">
        <v>9.6687999999999992</v>
      </c>
      <c r="GQ12" s="163">
        <v>-35.628999999999998</v>
      </c>
      <c r="GR12" s="163">
        <v>-13.647</v>
      </c>
      <c r="GS12" s="163">
        <v>-14.435</v>
      </c>
      <c r="GT12" s="163">
        <v>155.19999999999999</v>
      </c>
      <c r="GU12" s="163">
        <v>-3.4033000000000002</v>
      </c>
      <c r="GV12" s="163">
        <v>-9.3566000000000003</v>
      </c>
      <c r="GW12" s="163">
        <v>10.811</v>
      </c>
      <c r="GX12" s="163">
        <v>2.3266</v>
      </c>
      <c r="GY12" s="163">
        <v>8.6152999999999995</v>
      </c>
      <c r="GZ12" s="163">
        <v>8.4581</v>
      </c>
      <c r="HA12" s="163">
        <v>2</v>
      </c>
      <c r="HB12" s="163">
        <v>11.472</v>
      </c>
      <c r="HC12" s="163">
        <v>13.35</v>
      </c>
      <c r="HD12" s="163">
        <v>-12.569000000000001</v>
      </c>
      <c r="HE12" s="163">
        <v>16.300999999999998</v>
      </c>
      <c r="HF12" s="163">
        <v>47.722999999999999</v>
      </c>
      <c r="HG12" s="163">
        <v>13.263999999999999</v>
      </c>
      <c r="HH12" s="163">
        <v>22.902999999999999</v>
      </c>
      <c r="HI12" s="163">
        <v>17.763999999999999</v>
      </c>
      <c r="HJ12" s="163">
        <v>16.815000000000001</v>
      </c>
      <c r="HK12" s="163">
        <v>-5.7892999999999999</v>
      </c>
      <c r="HL12" s="163">
        <v>-8.5043000000000006</v>
      </c>
      <c r="HM12" s="163">
        <v>0</v>
      </c>
      <c r="HN12" s="163">
        <v>-11.512</v>
      </c>
      <c r="HO12" s="163">
        <v>48.28</v>
      </c>
      <c r="HP12" s="163">
        <v>46.881999999999998</v>
      </c>
      <c r="HQ12" s="163">
        <v>-35.137999999999998</v>
      </c>
      <c r="HR12" s="163">
        <v>-34.825000000000003</v>
      </c>
      <c r="HS12" s="163">
        <v>-6.4241000000000001</v>
      </c>
      <c r="HT12" s="163">
        <v>-6.5890000000000004</v>
      </c>
      <c r="HU12" s="163">
        <v>17.12</v>
      </c>
      <c r="HV12" s="163">
        <v>17.129000000000001</v>
      </c>
      <c r="HW12" s="163">
        <v>-34.9</v>
      </c>
      <c r="HX12" s="163">
        <v>-34.798999999999999</v>
      </c>
      <c r="HY12" s="163">
        <v>0.94940000000000002</v>
      </c>
      <c r="HZ12" s="163">
        <v>-10</v>
      </c>
      <c r="IA12" s="163">
        <v>13.927</v>
      </c>
      <c r="IB12" s="163">
        <v>19.277000000000001</v>
      </c>
      <c r="IC12" s="163">
        <v>19.152999999999999</v>
      </c>
      <c r="ID12" s="163">
        <v>-19.5</v>
      </c>
      <c r="IE12" s="163">
        <v>-33.798999999999999</v>
      </c>
      <c r="IF12" s="163">
        <v>23.399000000000001</v>
      </c>
      <c r="IG12" s="163">
        <v>22.798999999999999</v>
      </c>
      <c r="IH12" s="163">
        <v>-18.373000000000001</v>
      </c>
      <c r="II12" s="163">
        <v>-18.515000000000001</v>
      </c>
      <c r="IJ12" s="163">
        <v>-53.779000000000003</v>
      </c>
      <c r="IK12" s="163">
        <v>-34.734000000000002</v>
      </c>
      <c r="IL12" s="163">
        <v>-279.72000000000003</v>
      </c>
      <c r="IM12" s="163">
        <v>-14.897</v>
      </c>
      <c r="IN12" s="163">
        <v>182.44</v>
      </c>
      <c r="IO12" s="163">
        <v>95.706000000000003</v>
      </c>
      <c r="IP12" s="163">
        <v>69.742999999999995</v>
      </c>
      <c r="IQ12" s="163">
        <v>121.58</v>
      </c>
      <c r="IR12" s="163">
        <v>47.871000000000002</v>
      </c>
      <c r="IS12" s="163">
        <v>28.553000000000001</v>
      </c>
      <c r="IT12" s="163">
        <v>23.78</v>
      </c>
      <c r="IU12" s="163">
        <v>19.079000000000001</v>
      </c>
      <c r="IV12" s="163">
        <v>-12.664999999999999</v>
      </c>
      <c r="IW12" s="163">
        <v>200.94</v>
      </c>
      <c r="IX12" s="163">
        <v>-164.49</v>
      </c>
      <c r="IY12" s="163">
        <v>42.094999999999999</v>
      </c>
      <c r="IZ12" s="163">
        <v>-34.53</v>
      </c>
      <c r="JA12" s="163">
        <v>1.2195</v>
      </c>
      <c r="JB12" s="163">
        <v>8.8796999999999997</v>
      </c>
      <c r="JC12" s="163">
        <v>-7.76</v>
      </c>
      <c r="JD12" s="163">
        <v>-1.5009999999999999</v>
      </c>
      <c r="JE12" s="163">
        <v>-1.518</v>
      </c>
      <c r="JF12" s="163">
        <v>3.8399000000000001</v>
      </c>
      <c r="JG12" s="163">
        <v>0</v>
      </c>
      <c r="JH12" s="163">
        <v>-5.5354999999999999</v>
      </c>
      <c r="JI12" s="163">
        <v>-5.9739000000000004</v>
      </c>
      <c r="JJ12" s="163">
        <v>13.948</v>
      </c>
      <c r="JK12" s="163">
        <v>-10.984</v>
      </c>
      <c r="JL12" s="163">
        <v>6.4</v>
      </c>
      <c r="JM12" s="163">
        <v>1.5669999999999999</v>
      </c>
      <c r="JN12" s="163">
        <v>1.1890000000000001</v>
      </c>
      <c r="JO12" s="163">
        <v>1.9615</v>
      </c>
      <c r="JP12" s="163">
        <v>2.1755</v>
      </c>
      <c r="JQ12" s="163">
        <v>3.8605</v>
      </c>
      <c r="JR12" s="163">
        <v>4.0178000000000003</v>
      </c>
      <c r="JS12" s="163">
        <v>3.8363999999999998</v>
      </c>
      <c r="JT12" s="172"/>
      <c r="JU12" s="163">
        <v>17.5</v>
      </c>
      <c r="JV12" s="163">
        <v>9.4344000000000001</v>
      </c>
      <c r="JW12" s="163">
        <v>-0.41</v>
      </c>
      <c r="JX12" s="163">
        <v>0.37</v>
      </c>
      <c r="JY12" s="163">
        <v>0</v>
      </c>
      <c r="JZ12" s="163">
        <v>-19.170999999999999</v>
      </c>
      <c r="KA12" s="163">
        <v>-19.693000000000001</v>
      </c>
      <c r="KB12" s="163">
        <v>1.7004999999999999</v>
      </c>
      <c r="KC12" s="163">
        <v>14.667999999999999</v>
      </c>
      <c r="KD12" s="163">
        <v>-14.1</v>
      </c>
      <c r="KE12" s="163">
        <v>0</v>
      </c>
      <c r="KF12" s="163">
        <v>-18.798999999999999</v>
      </c>
      <c r="KG12" s="163">
        <v>0.2</v>
      </c>
      <c r="KH12" s="163">
        <v>0</v>
      </c>
      <c r="KI12" s="163">
        <v>-125.56</v>
      </c>
    </row>
    <row r="13" spans="1:295" ht="18" customHeight="1" x14ac:dyDescent="0.3">
      <c r="A13" s="160" t="s">
        <v>60</v>
      </c>
      <c r="B13" s="160" t="s">
        <v>776</v>
      </c>
      <c r="C13" s="163">
        <v>0</v>
      </c>
      <c r="D13" s="163">
        <v>4.5853000000000002</v>
      </c>
      <c r="E13" s="163">
        <v>-9.8831000000000007</v>
      </c>
      <c r="F13" s="163">
        <v>-3.7225999999999999</v>
      </c>
      <c r="G13" s="163">
        <v>4.8048999999999999</v>
      </c>
      <c r="H13" s="163">
        <v>0</v>
      </c>
      <c r="I13" s="163">
        <v>8.4519000000000002</v>
      </c>
      <c r="J13" s="172"/>
      <c r="K13" s="163">
        <v>10.34</v>
      </c>
      <c r="L13" s="163">
        <v>3.8778000000000001</v>
      </c>
      <c r="M13" s="163">
        <v>5.3651999999999997</v>
      </c>
      <c r="N13" s="163">
        <v>-8.8800000000000008</v>
      </c>
      <c r="O13" s="163">
        <v>-22</v>
      </c>
      <c r="P13" s="163">
        <v>-2.2000000000000002</v>
      </c>
      <c r="Q13" s="163">
        <v>1.6559999999999999</v>
      </c>
      <c r="R13" s="163">
        <v>-17.600000000000001</v>
      </c>
      <c r="S13" s="163">
        <v>4.1700999999999997</v>
      </c>
      <c r="T13" s="163">
        <v>-0.61580000000000001</v>
      </c>
      <c r="U13" s="163">
        <v>3.5935000000000001</v>
      </c>
      <c r="V13" s="163">
        <v>3.3321999999999998</v>
      </c>
      <c r="W13" s="163">
        <v>6.1944999999999997</v>
      </c>
      <c r="X13" s="163">
        <v>0</v>
      </c>
      <c r="Y13" s="163">
        <v>3.2118000000000002</v>
      </c>
      <c r="Z13" s="163">
        <v>2.3698000000000001</v>
      </c>
      <c r="AA13" s="172"/>
      <c r="AB13" s="163">
        <v>-0.755</v>
      </c>
      <c r="AC13" s="163">
        <v>-0.625</v>
      </c>
      <c r="AD13" s="163">
        <v>-0.61499999999999999</v>
      </c>
      <c r="AE13" s="163">
        <v>11.717000000000001</v>
      </c>
      <c r="AF13" s="163">
        <v>-11.1</v>
      </c>
      <c r="AG13" s="163">
        <v>-15.4</v>
      </c>
      <c r="AH13" s="163">
        <v>2.1558999999999999</v>
      </c>
      <c r="AI13" s="163">
        <v>0.14099999999999999</v>
      </c>
      <c r="AJ13" s="163">
        <v>-4.55</v>
      </c>
      <c r="AK13" s="163">
        <v>-4.5399000000000003</v>
      </c>
      <c r="AL13" s="163">
        <v>-10</v>
      </c>
      <c r="AM13" s="163">
        <v>-16.440000000000001</v>
      </c>
      <c r="AN13" s="163">
        <v>-16.658999999999999</v>
      </c>
      <c r="AO13" s="163">
        <v>3.6202000000000001</v>
      </c>
      <c r="AP13" s="163">
        <v>3.5945</v>
      </c>
      <c r="AQ13" s="163">
        <v>17.39</v>
      </c>
      <c r="AR13" s="163">
        <v>19.085999999999999</v>
      </c>
      <c r="AS13" s="163">
        <v>-15.585000000000001</v>
      </c>
      <c r="AT13" s="163">
        <v>-15.271000000000001</v>
      </c>
      <c r="AU13" s="163">
        <v>-14.867000000000001</v>
      </c>
      <c r="AV13" s="163">
        <v>0.33179999999999998</v>
      </c>
      <c r="AW13" s="163">
        <v>0.51449999999999996</v>
      </c>
      <c r="AX13" s="163">
        <v>0</v>
      </c>
      <c r="AY13" s="163">
        <v>-12.592000000000001</v>
      </c>
      <c r="AZ13" s="163">
        <v>3.9578000000000002</v>
      </c>
      <c r="BA13" s="163">
        <v>20.533999999999999</v>
      </c>
      <c r="BB13" s="163">
        <v>-33.439</v>
      </c>
      <c r="BC13" s="163">
        <v>-4.7882999999999996</v>
      </c>
      <c r="BD13" s="163">
        <v>0</v>
      </c>
      <c r="BE13" s="163">
        <v>0</v>
      </c>
      <c r="BF13" s="163">
        <v>-17.956</v>
      </c>
      <c r="BG13" s="163">
        <v>-17.603000000000002</v>
      </c>
      <c r="BH13" s="163">
        <v>-0.69720000000000004</v>
      </c>
      <c r="BI13" s="163">
        <v>1.3141</v>
      </c>
      <c r="BJ13" s="163">
        <v>11.984</v>
      </c>
      <c r="BK13" s="163">
        <v>1.1316999999999999</v>
      </c>
      <c r="BL13" s="163">
        <v>0</v>
      </c>
      <c r="BM13" s="163">
        <v>0.19470000000000001</v>
      </c>
      <c r="BN13" s="163">
        <v>-93.751999999999995</v>
      </c>
      <c r="BO13" s="163">
        <v>18.951000000000001</v>
      </c>
      <c r="BP13" s="163">
        <v>19.347999999999999</v>
      </c>
      <c r="BQ13" s="163">
        <v>-7.0911</v>
      </c>
      <c r="BR13" s="163">
        <v>-209.54</v>
      </c>
      <c r="BS13" s="163">
        <v>-9.1669</v>
      </c>
      <c r="BT13" s="172"/>
      <c r="BU13" s="172"/>
      <c r="BV13" s="163">
        <v>12.753</v>
      </c>
      <c r="BW13" s="163">
        <v>10.39</v>
      </c>
      <c r="BX13" s="163">
        <v>6.98</v>
      </c>
      <c r="BY13" s="163">
        <v>-10.220000000000001</v>
      </c>
      <c r="BZ13" s="163">
        <v>5.0399000000000003</v>
      </c>
      <c r="CA13" s="163">
        <v>-7.8992000000000004</v>
      </c>
      <c r="CB13" s="163">
        <v>-8.1670999999999996</v>
      </c>
      <c r="CC13" s="163">
        <v>8.1875</v>
      </c>
      <c r="CD13" s="163">
        <v>6.5918000000000001</v>
      </c>
      <c r="CE13" s="163">
        <v>-1.8751</v>
      </c>
      <c r="CF13" s="163">
        <v>-7.3650000000000002</v>
      </c>
      <c r="CG13" s="163">
        <v>-7.6965000000000003</v>
      </c>
      <c r="CH13" s="163">
        <v>11.260999999999999</v>
      </c>
      <c r="CI13" s="163">
        <v>15.118</v>
      </c>
      <c r="CJ13" s="163">
        <v>2.88</v>
      </c>
      <c r="CK13" s="163">
        <v>6.4119999999999999</v>
      </c>
      <c r="CL13" s="163">
        <v>49</v>
      </c>
      <c r="CM13" s="163">
        <v>-27.2</v>
      </c>
      <c r="CN13" s="163">
        <v>-2.2599</v>
      </c>
      <c r="CO13" s="163">
        <v>36.095999999999997</v>
      </c>
      <c r="CP13" s="163">
        <v>35.155000000000001</v>
      </c>
      <c r="CQ13" s="163">
        <v>35.267000000000003</v>
      </c>
      <c r="CR13" s="163">
        <v>52.774999999999999</v>
      </c>
      <c r="CS13" s="163">
        <v>53.131999999999998</v>
      </c>
      <c r="CT13" s="163">
        <v>-21.527999999999999</v>
      </c>
      <c r="CU13" s="163">
        <v>-37.741</v>
      </c>
      <c r="CV13" s="163">
        <v>-18.692</v>
      </c>
      <c r="CW13" s="163">
        <v>2.86</v>
      </c>
      <c r="CX13" s="163">
        <v>31.239000000000001</v>
      </c>
      <c r="CY13" s="163">
        <v>18.36</v>
      </c>
      <c r="CZ13" s="163">
        <v>7.3486000000000002</v>
      </c>
      <c r="DA13" s="163">
        <v>7.5225</v>
      </c>
      <c r="DB13" s="163">
        <v>-9.9699000000000009</v>
      </c>
      <c r="DC13" s="163">
        <v>25.512</v>
      </c>
      <c r="DD13" s="163">
        <v>-17.189</v>
      </c>
      <c r="DE13" s="163">
        <v>-17.158000000000001</v>
      </c>
      <c r="DF13" s="163">
        <v>32.262</v>
      </c>
      <c r="DG13" s="163">
        <v>1.4999999999999999E-2</v>
      </c>
      <c r="DH13" s="163">
        <v>-4.9861000000000004</v>
      </c>
      <c r="DI13" s="163">
        <v>11.699</v>
      </c>
      <c r="DJ13" s="163">
        <v>11.8</v>
      </c>
      <c r="DK13" s="163">
        <v>-6.3220000000000001</v>
      </c>
      <c r="DL13" s="163">
        <v>-0.93500000000000005</v>
      </c>
      <c r="DM13" s="163">
        <v>50.158000000000001</v>
      </c>
      <c r="DN13" s="163">
        <v>4.4588999999999999</v>
      </c>
      <c r="DO13" s="163">
        <v>-0.57999999999999996</v>
      </c>
      <c r="DP13" s="163">
        <v>-5.77</v>
      </c>
      <c r="DQ13" s="163">
        <v>9.6928999999999998</v>
      </c>
      <c r="DR13" s="163">
        <v>-32.426000000000002</v>
      </c>
      <c r="DS13" s="163">
        <v>-12.57</v>
      </c>
      <c r="DT13" s="163">
        <v>-12.75</v>
      </c>
      <c r="DU13" s="163">
        <v>30.93</v>
      </c>
      <c r="DV13" s="163">
        <v>19.28</v>
      </c>
      <c r="DW13" s="163">
        <v>-30.562999999999999</v>
      </c>
      <c r="DX13" s="163">
        <v>-17.399000000000001</v>
      </c>
      <c r="DY13" s="163">
        <v>-25.202999999999999</v>
      </c>
      <c r="DZ13" s="163">
        <v>-24.372</v>
      </c>
      <c r="EA13" s="163">
        <v>0</v>
      </c>
      <c r="EB13" s="163">
        <v>-8.0867000000000004</v>
      </c>
      <c r="EC13" s="163">
        <v>-12.067</v>
      </c>
      <c r="ED13" s="163">
        <v>-12.545</v>
      </c>
      <c r="EE13" s="163">
        <v>-18.728000000000002</v>
      </c>
      <c r="EF13" s="163">
        <v>-19.396999999999998</v>
      </c>
      <c r="EG13" s="163">
        <v>-11.401999999999999</v>
      </c>
      <c r="EH13" s="163">
        <v>-87.759</v>
      </c>
      <c r="EI13" s="163">
        <v>-6.3103999999999996</v>
      </c>
      <c r="EJ13" s="163">
        <v>0</v>
      </c>
      <c r="EK13" s="163">
        <v>-9.0403000000000002</v>
      </c>
      <c r="EL13" s="163">
        <v>-9.2407000000000004</v>
      </c>
      <c r="EM13" s="163">
        <v>12.782999999999999</v>
      </c>
      <c r="EN13" s="163">
        <v>-7.4924999999999997</v>
      </c>
      <c r="EO13" s="163">
        <v>-8.1807999999999996</v>
      </c>
      <c r="EP13" s="163">
        <v>12.816000000000001</v>
      </c>
      <c r="EQ13" s="163">
        <v>-23.138999999999999</v>
      </c>
      <c r="ER13" s="163">
        <v>-23.646000000000001</v>
      </c>
      <c r="ES13" s="163">
        <v>-1.1013999999999999</v>
      </c>
      <c r="ET13" s="163">
        <v>0</v>
      </c>
      <c r="EU13" s="163">
        <v>-13.228999999999999</v>
      </c>
      <c r="EV13" s="163">
        <v>10.4</v>
      </c>
      <c r="EW13" s="163">
        <v>2.6682000000000001</v>
      </c>
      <c r="EX13" s="163">
        <v>-7.7960000000000003</v>
      </c>
      <c r="EY13" s="163">
        <v>-11.118</v>
      </c>
      <c r="EZ13" s="163">
        <v>-10.935</v>
      </c>
      <c r="FA13" s="163">
        <v>5.1948999999999996</v>
      </c>
      <c r="FB13" s="163">
        <v>6.2885</v>
      </c>
      <c r="FC13" s="163">
        <v>-16.286000000000001</v>
      </c>
      <c r="FD13" s="163">
        <v>7.3318000000000003</v>
      </c>
      <c r="FE13" s="163">
        <v>0</v>
      </c>
      <c r="FF13" s="163">
        <v>0</v>
      </c>
      <c r="FG13" s="163">
        <v>2.5718999999999999</v>
      </c>
      <c r="FH13" s="163">
        <v>0</v>
      </c>
      <c r="FI13" s="163">
        <v>0</v>
      </c>
      <c r="FJ13" s="163">
        <v>-1.1720999999999999</v>
      </c>
      <c r="FK13" s="163">
        <v>-1.6745000000000001</v>
      </c>
      <c r="FL13" s="163">
        <v>30.643999999999998</v>
      </c>
      <c r="FM13" s="163">
        <v>9.2881</v>
      </c>
      <c r="FN13" s="163">
        <v>9.9739000000000004</v>
      </c>
      <c r="FO13" s="163">
        <v>27.376000000000001</v>
      </c>
      <c r="FP13" s="163">
        <v>35.006999999999998</v>
      </c>
      <c r="FQ13" s="163">
        <v>6.9348999999999998</v>
      </c>
      <c r="FR13" s="163">
        <v>-3.8199000000000001</v>
      </c>
      <c r="FS13" s="163">
        <v>-1.9111</v>
      </c>
      <c r="FT13" s="163">
        <v>0.31519999999999998</v>
      </c>
      <c r="FU13" s="163">
        <v>1.1200000000000001</v>
      </c>
      <c r="FV13" s="163">
        <v>3.52</v>
      </c>
      <c r="FW13" s="163">
        <v>0</v>
      </c>
      <c r="FX13" s="163">
        <v>1.2907999999999999</v>
      </c>
      <c r="FY13" s="163">
        <v>7.6409000000000002</v>
      </c>
      <c r="FZ13" s="163">
        <v>0.52300000000000002</v>
      </c>
      <c r="GA13" s="163">
        <v>2.7206000000000001</v>
      </c>
      <c r="GB13" s="163">
        <v>24.79</v>
      </c>
      <c r="GC13" s="163">
        <v>-38.064999999999998</v>
      </c>
      <c r="GD13" s="163">
        <v>-30.135000000000002</v>
      </c>
      <c r="GE13" s="163">
        <v>-2.5499000000000001</v>
      </c>
      <c r="GF13" s="163">
        <v>21.838000000000001</v>
      </c>
      <c r="GG13" s="163">
        <v>-0.1</v>
      </c>
      <c r="GH13" s="163">
        <v>21.053000000000001</v>
      </c>
      <c r="GI13" s="163">
        <v>6.0137</v>
      </c>
      <c r="GJ13" s="163">
        <v>-6.2671999999999999</v>
      </c>
      <c r="GK13" s="163">
        <v>1.7416</v>
      </c>
      <c r="GL13" s="163">
        <v>7.8E-2</v>
      </c>
      <c r="GM13" s="172"/>
      <c r="GN13" s="163">
        <v>-9.8552</v>
      </c>
      <c r="GO13" s="163">
        <v>-12.231999999999999</v>
      </c>
      <c r="GP13" s="163">
        <v>8.9806000000000008</v>
      </c>
      <c r="GQ13" s="163">
        <v>-35.292999999999999</v>
      </c>
      <c r="GR13" s="163">
        <v>-15.273</v>
      </c>
      <c r="GS13" s="163">
        <v>-14.3</v>
      </c>
      <c r="GT13" s="163">
        <v>153.72</v>
      </c>
      <c r="GU13" s="163">
        <v>-3.0865</v>
      </c>
      <c r="GV13" s="163">
        <v>-8.4044000000000008</v>
      </c>
      <c r="GW13" s="163">
        <v>9.2515000000000001</v>
      </c>
      <c r="GX13" s="163">
        <v>3.2582</v>
      </c>
      <c r="GY13" s="163">
        <v>8.6446000000000005</v>
      </c>
      <c r="GZ13" s="163">
        <v>8.5846999999999998</v>
      </c>
      <c r="HA13" s="163">
        <v>2.8637999999999999</v>
      </c>
      <c r="HB13" s="163">
        <v>10.063000000000001</v>
      </c>
      <c r="HC13" s="163">
        <v>13.395</v>
      </c>
      <c r="HD13" s="163">
        <v>-12.148999999999999</v>
      </c>
      <c r="HE13" s="163">
        <v>12.202</v>
      </c>
      <c r="HF13" s="163">
        <v>48.86</v>
      </c>
      <c r="HG13" s="163">
        <v>12.997</v>
      </c>
      <c r="HH13" s="163">
        <v>21.518999999999998</v>
      </c>
      <c r="HI13" s="163">
        <v>17.611999999999998</v>
      </c>
      <c r="HJ13" s="163">
        <v>17.353999999999999</v>
      </c>
      <c r="HK13" s="163">
        <v>-5.1848999999999998</v>
      </c>
      <c r="HL13" s="163">
        <v>-7.5293999999999999</v>
      </c>
      <c r="HM13" s="163">
        <v>0</v>
      </c>
      <c r="HN13" s="163">
        <v>-10.699</v>
      </c>
      <c r="HO13" s="163">
        <v>48.28</v>
      </c>
      <c r="HP13" s="163">
        <v>46.881999999999998</v>
      </c>
      <c r="HQ13" s="163">
        <v>-35.555999999999997</v>
      </c>
      <c r="HR13" s="163">
        <v>-34.835999999999999</v>
      </c>
      <c r="HS13" s="163">
        <v>-6.1680999999999999</v>
      </c>
      <c r="HT13" s="163">
        <v>-6.2717999999999998</v>
      </c>
      <c r="HU13" s="163">
        <v>16.638999999999999</v>
      </c>
      <c r="HV13" s="163">
        <v>16.568999999999999</v>
      </c>
      <c r="HW13" s="163">
        <v>-36.298999999999999</v>
      </c>
      <c r="HX13" s="163">
        <v>-36.4</v>
      </c>
      <c r="HY13" s="163">
        <v>0.93289999999999995</v>
      </c>
      <c r="HZ13" s="163">
        <v>-9.68</v>
      </c>
      <c r="IA13" s="163">
        <v>11.757999999999999</v>
      </c>
      <c r="IB13" s="163">
        <v>13.048</v>
      </c>
      <c r="IC13" s="163">
        <v>12.933999999999999</v>
      </c>
      <c r="ID13" s="163">
        <v>-19.5</v>
      </c>
      <c r="IE13" s="163">
        <v>-34.098999999999997</v>
      </c>
      <c r="IF13" s="163">
        <v>24.298999999999999</v>
      </c>
      <c r="IG13" s="163">
        <v>23.5</v>
      </c>
      <c r="IH13" s="163">
        <v>-18.623999999999999</v>
      </c>
      <c r="II13" s="163">
        <v>-18.515000000000001</v>
      </c>
      <c r="IJ13" s="163">
        <v>-48.481999999999999</v>
      </c>
      <c r="IK13" s="163">
        <v>-38.478999999999999</v>
      </c>
      <c r="IL13" s="163">
        <v>-279.22000000000003</v>
      </c>
      <c r="IM13" s="163">
        <v>-15.496</v>
      </c>
      <c r="IN13" s="163">
        <v>167.15</v>
      </c>
      <c r="IO13" s="163">
        <v>94.962999999999994</v>
      </c>
      <c r="IP13" s="163">
        <v>70.176000000000002</v>
      </c>
      <c r="IQ13" s="163">
        <v>117.42</v>
      </c>
      <c r="IR13" s="163">
        <v>50.292000000000002</v>
      </c>
      <c r="IS13" s="163">
        <v>30.88</v>
      </c>
      <c r="IT13" s="163">
        <v>24.463000000000001</v>
      </c>
      <c r="IU13" s="163">
        <v>23.475000000000001</v>
      </c>
      <c r="IV13" s="163">
        <v>-11.61</v>
      </c>
      <c r="IW13" s="163">
        <v>202.95</v>
      </c>
      <c r="IX13" s="163">
        <v>-164.47</v>
      </c>
      <c r="IY13" s="163">
        <v>43.506</v>
      </c>
      <c r="IZ13" s="163">
        <v>-36.966000000000001</v>
      </c>
      <c r="JA13" s="163">
        <v>-0.37480000000000002</v>
      </c>
      <c r="JB13" s="163">
        <v>8.8796999999999997</v>
      </c>
      <c r="JC13" s="163">
        <v>-7.6798999999999999</v>
      </c>
      <c r="JD13" s="163">
        <v>-1.524</v>
      </c>
      <c r="JE13" s="163">
        <v>-1.5389999999999999</v>
      </c>
      <c r="JF13" s="163">
        <v>4</v>
      </c>
      <c r="JG13" s="163">
        <v>0.16</v>
      </c>
      <c r="JH13" s="163">
        <v>-5.4297000000000004</v>
      </c>
      <c r="JI13" s="163">
        <v>-6.2667999999999999</v>
      </c>
      <c r="JJ13" s="163">
        <v>14.885</v>
      </c>
      <c r="JK13" s="163">
        <v>-10.78</v>
      </c>
      <c r="JL13" s="163">
        <v>5.4</v>
      </c>
      <c r="JM13" s="163">
        <v>0.14499999999999999</v>
      </c>
      <c r="JN13" s="163">
        <v>-9.4E-2</v>
      </c>
      <c r="JO13" s="163">
        <v>1.9370000000000001</v>
      </c>
      <c r="JP13" s="163">
        <v>2.1922999999999999</v>
      </c>
      <c r="JQ13" s="163">
        <v>3.8170000000000002</v>
      </c>
      <c r="JR13" s="163">
        <v>3.3831000000000002</v>
      </c>
      <c r="JS13" s="163">
        <v>3.8246000000000002</v>
      </c>
      <c r="JT13" s="172"/>
      <c r="JU13" s="163">
        <v>16.899000000000001</v>
      </c>
      <c r="JV13" s="163">
        <v>9.0409000000000006</v>
      </c>
      <c r="JW13" s="163">
        <v>-0.44</v>
      </c>
      <c r="JX13" s="163">
        <v>0.37</v>
      </c>
      <c r="JY13" s="163">
        <v>0</v>
      </c>
      <c r="JZ13" s="163">
        <v>-19.158999999999999</v>
      </c>
      <c r="KA13" s="163">
        <v>-19.45</v>
      </c>
      <c r="KB13" s="163">
        <v>2.8546999999999998</v>
      </c>
      <c r="KC13" s="163">
        <v>15.231999999999999</v>
      </c>
      <c r="KD13" s="163">
        <v>-14.272</v>
      </c>
      <c r="KE13" s="163">
        <v>0</v>
      </c>
      <c r="KF13" s="163">
        <v>-18.798999999999999</v>
      </c>
      <c r="KG13" s="163">
        <v>0.5</v>
      </c>
      <c r="KH13" s="163">
        <v>0</v>
      </c>
      <c r="KI13" s="163">
        <v>-125.71</v>
      </c>
    </row>
    <row r="14" spans="1:295" ht="18" customHeight="1" x14ac:dyDescent="0.3">
      <c r="A14" s="160" t="s">
        <v>60</v>
      </c>
      <c r="B14" s="160" t="s">
        <v>777</v>
      </c>
      <c r="C14" s="163">
        <v>0</v>
      </c>
      <c r="D14" s="163">
        <v>4.6814999999999998</v>
      </c>
      <c r="E14" s="163">
        <v>-9.9494000000000007</v>
      </c>
      <c r="F14" s="163">
        <v>-3.1619999999999999</v>
      </c>
      <c r="G14" s="163">
        <v>4.8693999999999997</v>
      </c>
      <c r="H14" s="163">
        <v>0</v>
      </c>
      <c r="I14" s="163">
        <v>8.8181999999999992</v>
      </c>
      <c r="J14" s="172"/>
      <c r="K14" s="163">
        <v>10.092000000000001</v>
      </c>
      <c r="L14" s="163">
        <v>3.6448</v>
      </c>
      <c r="M14" s="163">
        <v>5.0313999999999997</v>
      </c>
      <c r="N14" s="163">
        <v>-8.8800000000000008</v>
      </c>
      <c r="O14" s="163">
        <v>-22</v>
      </c>
      <c r="P14" s="163">
        <v>-2.2000000000000002</v>
      </c>
      <c r="Q14" s="163">
        <v>1.6559999999999999</v>
      </c>
      <c r="R14" s="163">
        <v>-15.398999999999999</v>
      </c>
      <c r="S14" s="163">
        <v>4.1143000000000001</v>
      </c>
      <c r="T14" s="163">
        <v>-7.5899999999999995E-2</v>
      </c>
      <c r="U14" s="163">
        <v>3.5190000000000001</v>
      </c>
      <c r="V14" s="163">
        <v>3.4215</v>
      </c>
      <c r="W14" s="163">
        <v>5.8974000000000002</v>
      </c>
      <c r="X14" s="163">
        <v>0</v>
      </c>
      <c r="Y14" s="163">
        <v>2.9784000000000002</v>
      </c>
      <c r="Z14" s="163">
        <v>2.5966</v>
      </c>
      <c r="AA14" s="172"/>
      <c r="AB14" s="163">
        <v>-0.77859999999999996</v>
      </c>
      <c r="AC14" s="163">
        <v>-0.65700000000000003</v>
      </c>
      <c r="AD14" s="163">
        <v>-0.64100000000000001</v>
      </c>
      <c r="AE14" s="163">
        <v>11.545</v>
      </c>
      <c r="AF14" s="163">
        <v>-11.1</v>
      </c>
      <c r="AG14" s="163">
        <v>-15.4</v>
      </c>
      <c r="AH14" s="163">
        <v>2.1099000000000001</v>
      </c>
      <c r="AI14" s="163">
        <v>0.14399999999999999</v>
      </c>
      <c r="AJ14" s="163">
        <v>-4.6798999999999999</v>
      </c>
      <c r="AK14" s="163">
        <v>-4.6398999999999999</v>
      </c>
      <c r="AL14" s="163">
        <v>-10</v>
      </c>
      <c r="AM14" s="163">
        <v>-16.709</v>
      </c>
      <c r="AN14" s="163">
        <v>-16.87</v>
      </c>
      <c r="AO14" s="163">
        <v>3.3216000000000001</v>
      </c>
      <c r="AP14" s="163">
        <v>3.6221999999999999</v>
      </c>
      <c r="AQ14" s="163">
        <v>16.704000000000001</v>
      </c>
      <c r="AR14" s="163">
        <v>18.343</v>
      </c>
      <c r="AS14" s="163">
        <v>-15.925000000000001</v>
      </c>
      <c r="AT14" s="163">
        <v>-14.601000000000001</v>
      </c>
      <c r="AU14" s="163">
        <v>-14.904999999999999</v>
      </c>
      <c r="AV14" s="163">
        <v>0.55279999999999996</v>
      </c>
      <c r="AW14" s="163">
        <v>0.70489999999999997</v>
      </c>
      <c r="AX14" s="163">
        <v>0</v>
      </c>
      <c r="AY14" s="163">
        <v>-12.86</v>
      </c>
      <c r="AZ14" s="163">
        <v>3.9578000000000002</v>
      </c>
      <c r="BA14" s="163">
        <v>19.869</v>
      </c>
      <c r="BB14" s="163">
        <v>-27.501000000000001</v>
      </c>
      <c r="BC14" s="163">
        <v>-4.7882999999999996</v>
      </c>
      <c r="BD14" s="163">
        <v>0</v>
      </c>
      <c r="BE14" s="163">
        <v>0</v>
      </c>
      <c r="BF14" s="163">
        <v>-18.164000000000001</v>
      </c>
      <c r="BG14" s="163">
        <v>-18.234000000000002</v>
      </c>
      <c r="BH14" s="163">
        <v>-0.65190000000000003</v>
      </c>
      <c r="BI14" s="163">
        <v>1.3141</v>
      </c>
      <c r="BJ14" s="163">
        <v>12.275</v>
      </c>
      <c r="BK14" s="163">
        <v>0.99760000000000004</v>
      </c>
      <c r="BL14" s="163">
        <v>0</v>
      </c>
      <c r="BM14" s="163">
        <v>0.1384</v>
      </c>
      <c r="BN14" s="163">
        <v>-93.995999999999995</v>
      </c>
      <c r="BO14" s="163">
        <v>23.102</v>
      </c>
      <c r="BP14" s="163">
        <v>23.437999999999999</v>
      </c>
      <c r="BQ14" s="163">
        <v>-9.3597999999999999</v>
      </c>
      <c r="BR14" s="163">
        <v>-207.62</v>
      </c>
      <c r="BS14" s="163">
        <v>-9.1669</v>
      </c>
      <c r="BT14" s="172"/>
      <c r="BU14" s="172"/>
      <c r="BV14" s="163">
        <v>12.753</v>
      </c>
      <c r="BW14" s="163">
        <v>9.64</v>
      </c>
      <c r="BX14" s="163">
        <v>6.3898999999999999</v>
      </c>
      <c r="BY14" s="163">
        <v>-10.489000000000001</v>
      </c>
      <c r="BZ14" s="163">
        <v>4.2300000000000004</v>
      </c>
      <c r="CA14" s="163">
        <v>-9.2387999999999995</v>
      </c>
      <c r="CB14" s="163">
        <v>-10.042</v>
      </c>
      <c r="CC14" s="163">
        <v>10.71</v>
      </c>
      <c r="CD14" s="163">
        <v>8.8506999999999998</v>
      </c>
      <c r="CE14" s="163">
        <v>-1.4275</v>
      </c>
      <c r="CF14" s="163">
        <v>-11.388999999999999</v>
      </c>
      <c r="CG14" s="163">
        <v>-11.13</v>
      </c>
      <c r="CH14" s="163">
        <v>13.644</v>
      </c>
      <c r="CI14" s="163">
        <v>12.706</v>
      </c>
      <c r="CJ14" s="163">
        <v>2.88</v>
      </c>
      <c r="CK14" s="163">
        <v>6.4119999999999999</v>
      </c>
      <c r="CL14" s="163">
        <v>40</v>
      </c>
      <c r="CM14" s="163">
        <v>-20.7</v>
      </c>
      <c r="CN14" s="163">
        <v>-2.2000000000000002</v>
      </c>
      <c r="CO14" s="163">
        <v>31.396999999999998</v>
      </c>
      <c r="CP14" s="163">
        <v>31.911999999999999</v>
      </c>
      <c r="CQ14" s="163">
        <v>30.968</v>
      </c>
      <c r="CR14" s="163">
        <v>58.817</v>
      </c>
      <c r="CS14" s="163">
        <v>59.44</v>
      </c>
      <c r="CT14" s="163">
        <v>-20.135000000000002</v>
      </c>
      <c r="CU14" s="163">
        <v>-43.314</v>
      </c>
      <c r="CV14" s="163">
        <v>-19.966000000000001</v>
      </c>
      <c r="CW14" s="163">
        <v>2.6442000000000001</v>
      </c>
      <c r="CX14" s="163">
        <v>26.798999999999999</v>
      </c>
      <c r="CY14" s="163">
        <v>18.100000000000001</v>
      </c>
      <c r="CZ14" s="163">
        <v>7.1923000000000004</v>
      </c>
      <c r="DA14" s="163">
        <v>7.4249000000000001</v>
      </c>
      <c r="DB14" s="163">
        <v>-9.7199000000000009</v>
      </c>
      <c r="DC14" s="163">
        <v>25.512</v>
      </c>
      <c r="DD14" s="163">
        <v>-14.71</v>
      </c>
      <c r="DE14" s="163">
        <v>-13.503</v>
      </c>
      <c r="DF14" s="163">
        <v>31.288</v>
      </c>
      <c r="DG14" s="163">
        <v>1.47E-2</v>
      </c>
      <c r="DH14" s="163">
        <v>-4.9465000000000003</v>
      </c>
      <c r="DI14" s="163">
        <v>11.699</v>
      </c>
      <c r="DJ14" s="163">
        <v>11.8</v>
      </c>
      <c r="DK14" s="163">
        <v>-6.2670000000000003</v>
      </c>
      <c r="DL14" s="163">
        <v>-1.1220000000000001</v>
      </c>
      <c r="DM14" s="163">
        <v>49.685000000000002</v>
      </c>
      <c r="DN14" s="163">
        <v>3.9022000000000001</v>
      </c>
      <c r="DO14" s="163">
        <v>-0.86</v>
      </c>
      <c r="DP14" s="163">
        <v>-5.82</v>
      </c>
      <c r="DQ14" s="163">
        <v>9.7334999999999994</v>
      </c>
      <c r="DR14" s="163">
        <v>-29.134</v>
      </c>
      <c r="DS14" s="163">
        <v>-12.73</v>
      </c>
      <c r="DT14" s="163">
        <v>-12.789</v>
      </c>
      <c r="DU14" s="163">
        <v>31.24</v>
      </c>
      <c r="DV14" s="163">
        <v>19.21</v>
      </c>
      <c r="DW14" s="163">
        <v>-29.472000000000001</v>
      </c>
      <c r="DX14" s="163">
        <v>-14.962999999999999</v>
      </c>
      <c r="DY14" s="163">
        <v>-26.420999999999999</v>
      </c>
      <c r="DZ14" s="163">
        <v>-25.09</v>
      </c>
      <c r="EA14" s="163">
        <v>0</v>
      </c>
      <c r="EB14" s="163">
        <v>-8.4961000000000002</v>
      </c>
      <c r="EC14" s="163">
        <v>-12.388</v>
      </c>
      <c r="ED14" s="163">
        <v>-14.552</v>
      </c>
      <c r="EE14" s="163">
        <v>-13.382999999999999</v>
      </c>
      <c r="EF14" s="163">
        <v>-14.414999999999999</v>
      </c>
      <c r="EG14" s="163">
        <v>-11.874000000000001</v>
      </c>
      <c r="EH14" s="163">
        <v>-83.864000000000004</v>
      </c>
      <c r="EI14" s="163">
        <v>-8.2032000000000007</v>
      </c>
      <c r="EJ14" s="163">
        <v>0</v>
      </c>
      <c r="EK14" s="163">
        <v>-9.6714000000000002</v>
      </c>
      <c r="EL14" s="163">
        <v>-9.8366000000000007</v>
      </c>
      <c r="EM14" s="163">
        <v>0</v>
      </c>
      <c r="EN14" s="163">
        <v>-5.2599</v>
      </c>
      <c r="EO14" s="163">
        <v>-9.4222999999999999</v>
      </c>
      <c r="EP14" s="163">
        <v>3.0880000000000001</v>
      </c>
      <c r="EQ14" s="163">
        <v>-21.972000000000001</v>
      </c>
      <c r="ER14" s="163">
        <v>-21.183</v>
      </c>
      <c r="ES14" s="163">
        <v>2.1753</v>
      </c>
      <c r="ET14" s="163">
        <v>12.59</v>
      </c>
      <c r="EU14" s="163">
        <v>-9.9498999999999995</v>
      </c>
      <c r="EV14" s="163">
        <v>18.8</v>
      </c>
      <c r="EW14" s="163">
        <v>2.3159000000000001</v>
      </c>
      <c r="EX14" s="163">
        <v>-3.0356000000000001</v>
      </c>
      <c r="EY14" s="163">
        <v>-10.79</v>
      </c>
      <c r="EZ14" s="163">
        <v>-10.659000000000001</v>
      </c>
      <c r="FA14" s="163">
        <v>4.8442999999999996</v>
      </c>
      <c r="FB14" s="163">
        <v>5.9599000000000002</v>
      </c>
      <c r="FC14" s="163">
        <v>-18.007999999999999</v>
      </c>
      <c r="FD14" s="163">
        <v>7.3318000000000003</v>
      </c>
      <c r="FE14" s="163">
        <v>0</v>
      </c>
      <c r="FF14" s="163">
        <v>0</v>
      </c>
      <c r="FG14" s="163">
        <v>3.0648</v>
      </c>
      <c r="FH14" s="163">
        <v>3.4174000000000002</v>
      </c>
      <c r="FI14" s="163">
        <v>2.5663999999999998</v>
      </c>
      <c r="FJ14" s="163">
        <v>0</v>
      </c>
      <c r="FK14" s="163">
        <v>0</v>
      </c>
      <c r="FL14" s="163">
        <v>27.126999999999999</v>
      </c>
      <c r="FM14" s="163">
        <v>9.4704999999999995</v>
      </c>
      <c r="FN14" s="163">
        <v>9.8718000000000004</v>
      </c>
      <c r="FO14" s="163">
        <v>23.864999999999998</v>
      </c>
      <c r="FP14" s="163">
        <v>32.771000000000001</v>
      </c>
      <c r="FQ14" s="163">
        <v>7.4329000000000001</v>
      </c>
      <c r="FR14" s="163">
        <v>-3.5699000000000001</v>
      </c>
      <c r="FS14" s="163">
        <v>-2.4878999999999998</v>
      </c>
      <c r="FT14" s="163">
        <v>0.3024</v>
      </c>
      <c r="FU14" s="163">
        <v>2.0499999999999998</v>
      </c>
      <c r="FV14" s="163">
        <v>2.8</v>
      </c>
      <c r="FW14" s="163">
        <v>0</v>
      </c>
      <c r="FX14" s="163">
        <v>1.2571000000000001</v>
      </c>
      <c r="FY14" s="163">
        <v>7.6148999999999996</v>
      </c>
      <c r="FZ14" s="163">
        <v>0.45900000000000002</v>
      </c>
      <c r="GA14" s="163">
        <v>2.6151</v>
      </c>
      <c r="GB14" s="163">
        <v>25.079000000000001</v>
      </c>
      <c r="GC14" s="163">
        <v>-36.293999999999997</v>
      </c>
      <c r="GD14" s="163">
        <v>-28.018000000000001</v>
      </c>
      <c r="GE14" s="163">
        <v>-2.4998999999999998</v>
      </c>
      <c r="GF14" s="163">
        <v>22.48</v>
      </c>
      <c r="GG14" s="163">
        <v>-0.1</v>
      </c>
      <c r="GH14" s="163">
        <v>21.244</v>
      </c>
      <c r="GI14" s="163">
        <v>5.6227</v>
      </c>
      <c r="GJ14" s="163">
        <v>-6.1558999999999999</v>
      </c>
      <c r="GK14" s="163">
        <v>1.6865000000000001</v>
      </c>
      <c r="GL14" s="163">
        <v>7.8E-2</v>
      </c>
      <c r="GM14" s="172"/>
      <c r="GN14" s="163">
        <v>-9.9872999999999994</v>
      </c>
      <c r="GO14" s="163">
        <v>-10.895</v>
      </c>
      <c r="GP14" s="163">
        <v>10.943</v>
      </c>
      <c r="GQ14" s="163">
        <v>-36.133000000000003</v>
      </c>
      <c r="GR14" s="163">
        <v>-14.736000000000001</v>
      </c>
      <c r="GS14" s="163">
        <v>-13.869</v>
      </c>
      <c r="GT14" s="163">
        <v>155.35</v>
      </c>
      <c r="GU14" s="163">
        <v>-3.2404999999999999</v>
      </c>
      <c r="GV14" s="163">
        <v>-9.1172000000000004</v>
      </c>
      <c r="GW14" s="163">
        <v>9.4871999999999996</v>
      </c>
      <c r="GX14" s="163">
        <v>3.5371999999999999</v>
      </c>
      <c r="GY14" s="163">
        <v>8.5420999999999996</v>
      </c>
      <c r="GZ14" s="163">
        <v>8.3711000000000002</v>
      </c>
      <c r="HA14" s="163">
        <v>2.9740000000000002</v>
      </c>
      <c r="HB14" s="163">
        <v>11.603999999999999</v>
      </c>
      <c r="HC14" s="163">
        <v>13.987</v>
      </c>
      <c r="HD14" s="163">
        <v>-12.569000000000001</v>
      </c>
      <c r="HE14" s="163">
        <v>13.907999999999999</v>
      </c>
      <c r="HF14" s="163">
        <v>46.377000000000002</v>
      </c>
      <c r="HG14" s="163">
        <v>10.28</v>
      </c>
      <c r="HH14" s="163">
        <v>21.222999999999999</v>
      </c>
      <c r="HI14" s="163">
        <v>17.093</v>
      </c>
      <c r="HJ14" s="163">
        <v>17.234999999999999</v>
      </c>
      <c r="HK14" s="163">
        <v>0</v>
      </c>
      <c r="HL14" s="163">
        <v>-6.7398999999999996</v>
      </c>
      <c r="HM14" s="163">
        <v>0</v>
      </c>
      <c r="HN14" s="163">
        <v>-11.275</v>
      </c>
      <c r="HO14" s="163">
        <v>48.28</v>
      </c>
      <c r="HP14" s="163">
        <v>46.881999999999998</v>
      </c>
      <c r="HQ14" s="163">
        <v>-34.194000000000003</v>
      </c>
      <c r="HR14" s="163">
        <v>-33.183</v>
      </c>
      <c r="HS14" s="163">
        <v>-6.7693000000000003</v>
      </c>
      <c r="HT14" s="163">
        <v>-6.1227999999999998</v>
      </c>
      <c r="HU14" s="163">
        <v>14.68</v>
      </c>
      <c r="HV14" s="163">
        <v>14.949</v>
      </c>
      <c r="HW14" s="163">
        <v>-33.598999999999997</v>
      </c>
      <c r="HX14" s="163">
        <v>-34.098999999999997</v>
      </c>
      <c r="HY14" s="163">
        <v>0.89810000000000001</v>
      </c>
      <c r="HZ14" s="163">
        <v>-10.319000000000001</v>
      </c>
      <c r="IA14" s="163">
        <v>11.949</v>
      </c>
      <c r="IB14" s="163">
        <v>15.007</v>
      </c>
      <c r="IC14" s="163">
        <v>14.425000000000001</v>
      </c>
      <c r="ID14" s="163">
        <v>-19.5</v>
      </c>
      <c r="IE14" s="163">
        <v>-33.700000000000003</v>
      </c>
      <c r="IF14" s="163">
        <v>22.2</v>
      </c>
      <c r="IG14" s="163">
        <v>21.7</v>
      </c>
      <c r="IH14" s="163">
        <v>-18.452999999999999</v>
      </c>
      <c r="II14" s="163">
        <v>-18.515000000000001</v>
      </c>
      <c r="IJ14" s="163">
        <v>-53.521999999999998</v>
      </c>
      <c r="IK14" s="163">
        <v>-35</v>
      </c>
      <c r="IL14" s="163">
        <v>-280.36</v>
      </c>
      <c r="IM14" s="163">
        <v>-13.88</v>
      </c>
      <c r="IN14" s="163">
        <v>183.19</v>
      </c>
      <c r="IO14" s="163">
        <v>97.197999999999993</v>
      </c>
      <c r="IP14" s="163">
        <v>73.025999999999996</v>
      </c>
      <c r="IQ14" s="163">
        <v>118.13</v>
      </c>
      <c r="IR14" s="163">
        <v>45.825000000000003</v>
      </c>
      <c r="IS14" s="163">
        <v>28.111999999999998</v>
      </c>
      <c r="IT14" s="163">
        <v>22.353000000000002</v>
      </c>
      <c r="IU14" s="163">
        <v>19.626000000000001</v>
      </c>
      <c r="IV14" s="163">
        <v>-5.4972000000000003</v>
      </c>
      <c r="IW14" s="163">
        <v>198.89</v>
      </c>
      <c r="IX14" s="163">
        <v>-163.19</v>
      </c>
      <c r="IY14" s="163">
        <v>43.762</v>
      </c>
      <c r="IZ14" s="163">
        <v>-37.335999999999999</v>
      </c>
      <c r="JA14" s="163">
        <v>-1.0069999999999999</v>
      </c>
      <c r="JB14" s="163">
        <v>8.8796999999999997</v>
      </c>
      <c r="JC14" s="163">
        <v>-7.84</v>
      </c>
      <c r="JD14" s="163">
        <v>-1.4739</v>
      </c>
      <c r="JE14" s="163">
        <v>-1.4919</v>
      </c>
      <c r="JF14" s="163">
        <v>3.68</v>
      </c>
      <c r="JG14" s="163">
        <v>0.64</v>
      </c>
      <c r="JH14" s="163">
        <v>-5.7207999999999997</v>
      </c>
      <c r="JI14" s="163">
        <v>-6.7367999999999997</v>
      </c>
      <c r="JJ14" s="163">
        <v>14.827</v>
      </c>
      <c r="JK14" s="163">
        <v>-10.837999999999999</v>
      </c>
      <c r="JL14" s="163">
        <v>6.1999000000000004</v>
      </c>
      <c r="JM14" s="163">
        <v>1.141</v>
      </c>
      <c r="JN14" s="163">
        <v>1.6859</v>
      </c>
      <c r="JO14" s="163">
        <v>1.9164000000000001</v>
      </c>
      <c r="JP14" s="163">
        <v>2.1475</v>
      </c>
      <c r="JQ14" s="163">
        <v>4.5914000000000001</v>
      </c>
      <c r="JR14" s="163">
        <v>4.2340999999999998</v>
      </c>
      <c r="JS14" s="163">
        <v>4.1955999999999998</v>
      </c>
      <c r="JT14" s="172"/>
      <c r="JU14" s="163">
        <v>16.7</v>
      </c>
      <c r="JV14" s="163">
        <v>8.7568000000000001</v>
      </c>
      <c r="JW14" s="163">
        <v>-0.49</v>
      </c>
      <c r="JX14" s="163">
        <v>0.37</v>
      </c>
      <c r="JY14" s="163">
        <v>0</v>
      </c>
      <c r="JZ14" s="163">
        <v>-19.675999999999998</v>
      </c>
      <c r="KA14" s="163">
        <v>-20.186</v>
      </c>
      <c r="KB14" s="163">
        <v>2.3742999999999999</v>
      </c>
      <c r="KC14" s="163">
        <v>15.548</v>
      </c>
      <c r="KD14" s="163">
        <v>-15.465</v>
      </c>
      <c r="KE14" s="163">
        <v>0</v>
      </c>
      <c r="KF14" s="163">
        <v>-18.298999999999999</v>
      </c>
      <c r="KG14" s="163">
        <v>0</v>
      </c>
      <c r="KH14" s="163">
        <v>0</v>
      </c>
      <c r="KI14" s="163">
        <v>-126.5</v>
      </c>
    </row>
    <row r="15" spans="1:295" ht="18" customHeight="1" x14ac:dyDescent="0.3">
      <c r="A15" s="160" t="s">
        <v>60</v>
      </c>
      <c r="B15" s="160" t="s">
        <v>778</v>
      </c>
      <c r="C15" s="163">
        <v>0</v>
      </c>
      <c r="D15" s="163">
        <v>4.7832999999999997</v>
      </c>
      <c r="E15" s="163">
        <v>-9.9321000000000002</v>
      </c>
      <c r="F15" s="163">
        <v>-3.2294</v>
      </c>
      <c r="G15" s="163">
        <v>4.6542000000000003</v>
      </c>
      <c r="H15" s="163">
        <v>0</v>
      </c>
      <c r="I15" s="163">
        <v>8.1507000000000005</v>
      </c>
      <c r="J15" s="172"/>
      <c r="K15" s="163">
        <v>9.8724000000000007</v>
      </c>
      <c r="L15" s="163">
        <v>3.5937999999999999</v>
      </c>
      <c r="M15" s="163">
        <v>5.0293999999999999</v>
      </c>
      <c r="N15" s="163">
        <v>-8.8800000000000008</v>
      </c>
      <c r="O15" s="163">
        <v>-22</v>
      </c>
      <c r="P15" s="163">
        <v>-2.2000000000000002</v>
      </c>
      <c r="Q15" s="163">
        <v>1.6559999999999999</v>
      </c>
      <c r="R15" s="163">
        <v>-15.398999999999999</v>
      </c>
      <c r="S15" s="163">
        <v>3.9672000000000001</v>
      </c>
      <c r="T15" s="163">
        <v>-1.8264</v>
      </c>
      <c r="U15" s="163">
        <v>3.444</v>
      </c>
      <c r="V15" s="163">
        <v>3.3584999999999998</v>
      </c>
      <c r="W15" s="163">
        <v>5.7706</v>
      </c>
      <c r="X15" s="163">
        <v>0</v>
      </c>
      <c r="Y15" s="163">
        <v>3.1027</v>
      </c>
      <c r="Z15" s="163">
        <v>2.4140000000000001</v>
      </c>
      <c r="AA15" s="172"/>
      <c r="AB15" s="163">
        <v>-0.75339999999999996</v>
      </c>
      <c r="AC15" s="163">
        <v>-0.82499999999999996</v>
      </c>
      <c r="AD15" s="163">
        <v>-0.83199999999999996</v>
      </c>
      <c r="AE15" s="163">
        <v>11.824</v>
      </c>
      <c r="AF15" s="163">
        <v>-11.1</v>
      </c>
      <c r="AG15" s="163">
        <v>-15.4</v>
      </c>
      <c r="AH15" s="163">
        <v>2.0699000000000001</v>
      </c>
      <c r="AI15" s="163">
        <v>0.153</v>
      </c>
      <c r="AJ15" s="163">
        <v>-6.63</v>
      </c>
      <c r="AK15" s="163">
        <v>-6.8299000000000003</v>
      </c>
      <c r="AL15" s="163">
        <v>-10</v>
      </c>
      <c r="AM15" s="163">
        <v>-15.71</v>
      </c>
      <c r="AN15" s="163">
        <v>-15.56</v>
      </c>
      <c r="AO15" s="163">
        <v>3.3408000000000002</v>
      </c>
      <c r="AP15" s="163">
        <v>3.5868000000000002</v>
      </c>
      <c r="AQ15" s="163">
        <v>15.457000000000001</v>
      </c>
      <c r="AR15" s="163">
        <v>16.812000000000001</v>
      </c>
      <c r="AS15" s="163">
        <v>-16.105</v>
      </c>
      <c r="AT15" s="163">
        <v>-16.61</v>
      </c>
      <c r="AU15" s="163">
        <v>-15.737</v>
      </c>
      <c r="AV15" s="163">
        <v>16.48</v>
      </c>
      <c r="AW15" s="163">
        <v>11.292</v>
      </c>
      <c r="AX15" s="163">
        <v>0</v>
      </c>
      <c r="AY15" s="163">
        <v>-16.074999999999999</v>
      </c>
      <c r="AZ15" s="163">
        <v>4.7468000000000004</v>
      </c>
      <c r="BA15" s="163">
        <v>26.003</v>
      </c>
      <c r="BB15" s="163">
        <v>-25.274999999999999</v>
      </c>
      <c r="BC15" s="163">
        <v>-4.7882999999999996</v>
      </c>
      <c r="BD15" s="163">
        <v>0</v>
      </c>
      <c r="BE15" s="163">
        <v>0</v>
      </c>
      <c r="BF15" s="163">
        <v>-15.718999999999999</v>
      </c>
      <c r="BG15" s="163">
        <v>-15.468999999999999</v>
      </c>
      <c r="BH15" s="163">
        <v>-0.65359999999999996</v>
      </c>
      <c r="BI15" s="163">
        <v>1.3141</v>
      </c>
      <c r="BJ15" s="163">
        <v>14.73</v>
      </c>
      <c r="BK15" s="163">
        <v>0.94569999999999999</v>
      </c>
      <c r="BL15" s="163">
        <v>0</v>
      </c>
      <c r="BM15" s="163">
        <v>1.84E-2</v>
      </c>
      <c r="BN15" s="163">
        <v>-79.012</v>
      </c>
      <c r="BO15" s="163">
        <v>18.677</v>
      </c>
      <c r="BP15" s="163">
        <v>18.86</v>
      </c>
      <c r="BQ15" s="163">
        <v>-3.9704000000000002</v>
      </c>
      <c r="BR15" s="163">
        <v>-197.8</v>
      </c>
      <c r="BS15" s="163">
        <v>-9.1669</v>
      </c>
      <c r="BT15" s="172"/>
      <c r="BU15" s="172"/>
      <c r="BV15" s="163">
        <v>11.706</v>
      </c>
      <c r="BW15" s="163">
        <v>9.68</v>
      </c>
      <c r="BX15" s="163">
        <v>6.32</v>
      </c>
      <c r="BY15" s="163">
        <v>-10.97</v>
      </c>
      <c r="BZ15" s="163">
        <v>3.89</v>
      </c>
      <c r="CA15" s="163">
        <v>-14.329000000000001</v>
      </c>
      <c r="CB15" s="163">
        <v>-14.462999999999999</v>
      </c>
      <c r="CC15" s="163">
        <v>13.907</v>
      </c>
      <c r="CD15" s="163">
        <v>12.282</v>
      </c>
      <c r="CE15" s="163">
        <v>-2.2107000000000001</v>
      </c>
      <c r="CF15" s="163">
        <v>-13.371</v>
      </c>
      <c r="CG15" s="163">
        <v>-13.481999999999999</v>
      </c>
      <c r="CH15" s="163">
        <v>14.311</v>
      </c>
      <c r="CI15" s="163">
        <v>11.023</v>
      </c>
      <c r="CJ15" s="163">
        <v>2.88</v>
      </c>
      <c r="CK15" s="163">
        <v>6.4119999999999999</v>
      </c>
      <c r="CL15" s="163">
        <v>40.700000000000003</v>
      </c>
      <c r="CM15" s="163">
        <v>-19</v>
      </c>
      <c r="CN15" s="163">
        <v>-2.44</v>
      </c>
      <c r="CO15" s="163">
        <v>30.78</v>
      </c>
      <c r="CP15" s="163">
        <v>30.582000000000001</v>
      </c>
      <c r="CQ15" s="163">
        <v>29.562999999999999</v>
      </c>
      <c r="CR15" s="163">
        <v>56.758000000000003</v>
      </c>
      <c r="CS15" s="163">
        <v>56.905000000000001</v>
      </c>
      <c r="CT15" s="163">
        <v>-21.206</v>
      </c>
      <c r="CU15" s="163">
        <v>-38.927999999999997</v>
      </c>
      <c r="CV15" s="163">
        <v>-21.64</v>
      </c>
      <c r="CW15" s="163">
        <v>2.548</v>
      </c>
      <c r="CX15" s="163">
        <v>27.899000000000001</v>
      </c>
      <c r="CY15" s="163">
        <v>18.53</v>
      </c>
      <c r="CZ15" s="163">
        <v>7.0361000000000002</v>
      </c>
      <c r="DA15" s="163">
        <v>7.2295999999999996</v>
      </c>
      <c r="DB15" s="163">
        <v>-9.5398999999999994</v>
      </c>
      <c r="DC15" s="163">
        <v>25.512</v>
      </c>
      <c r="DD15" s="163">
        <v>-12.9</v>
      </c>
      <c r="DE15" s="163">
        <v>-11.99</v>
      </c>
      <c r="DF15" s="163">
        <v>29.529</v>
      </c>
      <c r="DG15" s="163">
        <v>1.4800000000000001E-2</v>
      </c>
      <c r="DH15" s="163">
        <v>-4.9683999999999999</v>
      </c>
      <c r="DI15" s="163">
        <v>11.699</v>
      </c>
      <c r="DJ15" s="163">
        <v>14.1</v>
      </c>
      <c r="DK15" s="163">
        <v>-5.9520999999999997</v>
      </c>
      <c r="DL15" s="163">
        <v>-1.496</v>
      </c>
      <c r="DM15" s="163">
        <v>49.685000000000002</v>
      </c>
      <c r="DN15" s="163">
        <v>3.7166999999999999</v>
      </c>
      <c r="DO15" s="163">
        <v>-0.92</v>
      </c>
      <c r="DP15" s="163">
        <v>-5.67</v>
      </c>
      <c r="DQ15" s="163">
        <v>8.8019999999999996</v>
      </c>
      <c r="DR15" s="163">
        <v>-29.794</v>
      </c>
      <c r="DS15" s="163">
        <v>-12.1</v>
      </c>
      <c r="DT15" s="163">
        <v>-12.148999999999999</v>
      </c>
      <c r="DU15" s="163">
        <v>29.87</v>
      </c>
      <c r="DV15" s="163">
        <v>19.71</v>
      </c>
      <c r="DW15" s="163">
        <v>-30.163</v>
      </c>
      <c r="DX15" s="163">
        <v>-14.581</v>
      </c>
      <c r="DY15" s="163">
        <v>-30.637</v>
      </c>
      <c r="DZ15" s="163">
        <v>-29.827000000000002</v>
      </c>
      <c r="EA15" s="163">
        <v>0</v>
      </c>
      <c r="EB15" s="163">
        <v>-7.8273999999999999</v>
      </c>
      <c r="EC15" s="163">
        <v>-15.635</v>
      </c>
      <c r="ED15" s="163">
        <v>-15.349</v>
      </c>
      <c r="EE15" s="163">
        <v>-19.076000000000001</v>
      </c>
      <c r="EF15" s="163">
        <v>-23.22</v>
      </c>
      <c r="EG15" s="163">
        <v>-11.097</v>
      </c>
      <c r="EH15" s="163">
        <v>-88.022000000000006</v>
      </c>
      <c r="EI15" s="163">
        <v>-9.5343</v>
      </c>
      <c r="EJ15" s="163">
        <v>0</v>
      </c>
      <c r="EK15" s="163">
        <v>-9.7024000000000008</v>
      </c>
      <c r="EL15" s="163">
        <v>-9.3373000000000008</v>
      </c>
      <c r="EM15" s="163">
        <v>12.835000000000001</v>
      </c>
      <c r="EN15" s="163">
        <v>-4.3494000000000002</v>
      </c>
      <c r="EO15" s="163">
        <v>-4.4744000000000002</v>
      </c>
      <c r="EP15" s="163">
        <v>-6.1479999999999997</v>
      </c>
      <c r="EQ15" s="163">
        <v>-22.059000000000001</v>
      </c>
      <c r="ER15" s="163">
        <v>-21.905000000000001</v>
      </c>
      <c r="ES15" s="163">
        <v>2.0739000000000001</v>
      </c>
      <c r="ET15" s="163">
        <v>13.189</v>
      </c>
      <c r="EU15" s="163">
        <v>-11.849</v>
      </c>
      <c r="EV15" s="163">
        <v>1.8</v>
      </c>
      <c r="EW15" s="163">
        <v>2.8129</v>
      </c>
      <c r="EX15" s="163">
        <v>-0.65310000000000001</v>
      </c>
      <c r="EY15" s="163">
        <v>-9.3209999999999997</v>
      </c>
      <c r="EZ15" s="163">
        <v>-9.3081999999999994</v>
      </c>
      <c r="FA15" s="163">
        <v>6.0967000000000002</v>
      </c>
      <c r="FB15" s="163">
        <v>5.6750999999999996</v>
      </c>
      <c r="FC15" s="163">
        <v>-14.423999999999999</v>
      </c>
      <c r="FD15" s="163">
        <v>6.2759</v>
      </c>
      <c r="FE15" s="163">
        <v>0</v>
      </c>
      <c r="FF15" s="163">
        <v>0</v>
      </c>
      <c r="FG15" s="163">
        <v>3.1433</v>
      </c>
      <c r="FH15" s="163">
        <v>4.5968</v>
      </c>
      <c r="FI15" s="163">
        <v>2.7713000000000001</v>
      </c>
      <c r="FJ15" s="163">
        <v>3.8513999999999999</v>
      </c>
      <c r="FK15" s="163">
        <v>3.8513999999999999</v>
      </c>
      <c r="FL15" s="163">
        <v>10.214</v>
      </c>
      <c r="FM15" s="163">
        <v>13.211</v>
      </c>
      <c r="FN15" s="163">
        <v>13.391</v>
      </c>
      <c r="FO15" s="163">
        <v>10.492000000000001</v>
      </c>
      <c r="FP15" s="163">
        <v>19.27</v>
      </c>
      <c r="FQ15" s="163">
        <v>7.2668999999999997</v>
      </c>
      <c r="FR15" s="163">
        <v>-4.7798999999999996</v>
      </c>
      <c r="FS15" s="163">
        <v>-2.9163999999999999</v>
      </c>
      <c r="FT15" s="163">
        <v>0.29780000000000001</v>
      </c>
      <c r="FU15" s="163">
        <v>1.71</v>
      </c>
      <c r="FV15" s="163">
        <v>3.09</v>
      </c>
      <c r="FW15" s="163">
        <v>0</v>
      </c>
      <c r="FX15" s="163">
        <v>1.3889</v>
      </c>
      <c r="FY15" s="163">
        <v>7.5058999999999996</v>
      </c>
      <c r="FZ15" s="163">
        <v>0.33</v>
      </c>
      <c r="GA15" s="163">
        <v>2.6141000000000001</v>
      </c>
      <c r="GB15" s="163">
        <v>27.67</v>
      </c>
      <c r="GC15" s="163">
        <v>-31.143999999999998</v>
      </c>
      <c r="GD15" s="163">
        <v>-23.172999999999998</v>
      </c>
      <c r="GE15" s="163">
        <v>-2.2498999999999998</v>
      </c>
      <c r="GF15" s="163">
        <v>24.19</v>
      </c>
      <c r="GG15" s="163">
        <v>-0.1</v>
      </c>
      <c r="GH15" s="163">
        <v>19.690999999999999</v>
      </c>
      <c r="GI15" s="163">
        <v>5.2809999999999997</v>
      </c>
      <c r="GJ15" s="163">
        <v>-5.6775000000000002</v>
      </c>
      <c r="GK15" s="163">
        <v>1.6933</v>
      </c>
      <c r="GL15" s="163">
        <v>7.8E-2</v>
      </c>
      <c r="GM15" s="172"/>
      <c r="GN15" s="163">
        <v>-10.762</v>
      </c>
      <c r="GO15" s="163">
        <v>-12.878</v>
      </c>
      <c r="GP15" s="163">
        <v>9.2888999999999999</v>
      </c>
      <c r="GQ15" s="163">
        <v>-34.369</v>
      </c>
      <c r="GR15" s="163">
        <v>-4.9941000000000004</v>
      </c>
      <c r="GS15" s="163">
        <v>-11.932</v>
      </c>
      <c r="GT15" s="163">
        <v>140.85</v>
      </c>
      <c r="GU15" s="163">
        <v>-3.4912000000000001</v>
      </c>
      <c r="GV15" s="163">
        <v>-8.4342000000000006</v>
      </c>
      <c r="GW15" s="163">
        <v>9.67</v>
      </c>
      <c r="GX15" s="163">
        <v>3.7829999999999999</v>
      </c>
      <c r="GY15" s="163">
        <v>8.5494000000000003</v>
      </c>
      <c r="GZ15" s="163">
        <v>8.4422999999999995</v>
      </c>
      <c r="HA15" s="163">
        <v>2.9740000000000002</v>
      </c>
      <c r="HB15" s="163">
        <v>11.547000000000001</v>
      </c>
      <c r="HC15" s="163">
        <v>13.765000000000001</v>
      </c>
      <c r="HD15" s="163">
        <v>-12.148999999999999</v>
      </c>
      <c r="HE15" s="163">
        <v>13.994999999999999</v>
      </c>
      <c r="HF15" s="163">
        <v>44.375999999999998</v>
      </c>
      <c r="HG15" s="163">
        <v>11.327999999999999</v>
      </c>
      <c r="HH15" s="163">
        <v>22.042999999999999</v>
      </c>
      <c r="HI15" s="163">
        <v>16.34</v>
      </c>
      <c r="HJ15" s="163">
        <v>17.14</v>
      </c>
      <c r="HK15" s="163">
        <v>0</v>
      </c>
      <c r="HL15" s="163">
        <v>-6.3940999999999999</v>
      </c>
      <c r="HM15" s="163">
        <v>0</v>
      </c>
      <c r="HN15" s="163">
        <v>0</v>
      </c>
      <c r="HO15" s="163">
        <v>48.28</v>
      </c>
      <c r="HP15" s="163">
        <v>46.881999999999998</v>
      </c>
      <c r="HQ15" s="163">
        <v>-34.671999999999997</v>
      </c>
      <c r="HR15" s="163">
        <v>-34.045000000000002</v>
      </c>
      <c r="HS15" s="163">
        <v>-6.7754000000000003</v>
      </c>
      <c r="HT15" s="163">
        <v>-7.1479999999999997</v>
      </c>
      <c r="HU15" s="163">
        <v>16.84</v>
      </c>
      <c r="HV15" s="163">
        <v>16.728999999999999</v>
      </c>
      <c r="HW15" s="163">
        <v>-33.298999999999999</v>
      </c>
      <c r="HX15" s="163">
        <v>-33.298999999999999</v>
      </c>
      <c r="HY15" s="163">
        <v>1.1087</v>
      </c>
      <c r="HZ15" s="163">
        <v>-10.079000000000001</v>
      </c>
      <c r="IA15" s="163">
        <v>12.487</v>
      </c>
      <c r="IB15" s="163">
        <v>14.233000000000001</v>
      </c>
      <c r="IC15" s="163">
        <v>13.994</v>
      </c>
      <c r="ID15" s="163">
        <v>-19.100000000000001</v>
      </c>
      <c r="IE15" s="163">
        <v>-33.298999999999999</v>
      </c>
      <c r="IF15" s="163">
        <v>22.6</v>
      </c>
      <c r="IG15" s="163">
        <v>22.1</v>
      </c>
      <c r="IH15" s="163">
        <v>-18.452999999999999</v>
      </c>
      <c r="II15" s="163">
        <v>-18.515000000000001</v>
      </c>
      <c r="IJ15" s="163">
        <v>-51.6</v>
      </c>
      <c r="IK15" s="163">
        <v>-28.663</v>
      </c>
      <c r="IL15" s="163">
        <v>-281.14</v>
      </c>
      <c r="IM15" s="163">
        <v>-12.96</v>
      </c>
      <c r="IN15" s="163">
        <v>172.91</v>
      </c>
      <c r="IO15" s="163">
        <v>95.510999999999996</v>
      </c>
      <c r="IP15" s="163">
        <v>67.503</v>
      </c>
      <c r="IQ15" s="163">
        <v>119.58</v>
      </c>
      <c r="IR15" s="163">
        <v>49.192</v>
      </c>
      <c r="IS15" s="163">
        <v>31.312999999999999</v>
      </c>
      <c r="IT15" s="163">
        <v>24.882999999999999</v>
      </c>
      <c r="IU15" s="163">
        <v>21.308</v>
      </c>
      <c r="IV15" s="163">
        <v>-10.106999999999999</v>
      </c>
      <c r="IW15" s="163">
        <v>201.22</v>
      </c>
      <c r="IX15" s="163">
        <v>-164.45</v>
      </c>
      <c r="IY15" s="163">
        <v>43.564999999999998</v>
      </c>
      <c r="IZ15" s="163">
        <v>-38.514000000000003</v>
      </c>
      <c r="JA15" s="163">
        <v>-0.84350000000000003</v>
      </c>
      <c r="JB15" s="163">
        <v>8.8796999999999997</v>
      </c>
      <c r="JC15" s="163">
        <v>-7.1199000000000003</v>
      </c>
      <c r="JD15" s="163">
        <v>-1.4159999999999999</v>
      </c>
      <c r="JE15" s="163">
        <v>-1.4450000000000001</v>
      </c>
      <c r="JF15" s="163">
        <v>3.3599000000000001</v>
      </c>
      <c r="JG15" s="163">
        <v>0.64</v>
      </c>
      <c r="JH15" s="163">
        <v>-5.4713000000000003</v>
      </c>
      <c r="JI15" s="163">
        <v>-6.5903</v>
      </c>
      <c r="JJ15" s="163">
        <v>14.561</v>
      </c>
      <c r="JK15" s="163">
        <v>-10.811</v>
      </c>
      <c r="JL15" s="163">
        <v>6.5998999999999999</v>
      </c>
      <c r="JM15" s="163">
        <v>2.3519999999999999</v>
      </c>
      <c r="JN15" s="163">
        <v>3.6989000000000001</v>
      </c>
      <c r="JO15" s="163">
        <v>1.8827</v>
      </c>
      <c r="JP15" s="163">
        <v>2.1313</v>
      </c>
      <c r="JQ15" s="163">
        <v>3.7442000000000002</v>
      </c>
      <c r="JR15" s="163">
        <v>3.0773000000000001</v>
      </c>
      <c r="JS15" s="163">
        <v>4.2305000000000001</v>
      </c>
      <c r="JT15" s="172"/>
      <c r="JU15" s="163">
        <v>16.600000000000001</v>
      </c>
      <c r="JV15" s="163">
        <v>8.6287000000000003</v>
      </c>
      <c r="JW15" s="163">
        <v>-0.47</v>
      </c>
      <c r="JX15" s="163">
        <v>0.37</v>
      </c>
      <c r="JY15" s="163">
        <v>0</v>
      </c>
      <c r="JZ15" s="163">
        <v>-19.972000000000001</v>
      </c>
      <c r="KA15" s="163">
        <v>-20.004999999999999</v>
      </c>
      <c r="KB15" s="163">
        <v>2.6564000000000001</v>
      </c>
      <c r="KC15" s="163">
        <v>15.308</v>
      </c>
      <c r="KD15" s="163">
        <v>-15.678000000000001</v>
      </c>
      <c r="KE15" s="163">
        <v>0</v>
      </c>
      <c r="KF15" s="163">
        <v>-17.798999999999999</v>
      </c>
      <c r="KG15" s="163">
        <v>-0.6</v>
      </c>
      <c r="KH15" s="163">
        <v>0</v>
      </c>
      <c r="KI15" s="163">
        <v>-120.33</v>
      </c>
    </row>
    <row r="16" spans="1:295" ht="18" customHeight="1" x14ac:dyDescent="0.3">
      <c r="A16" s="160" t="s">
        <v>60</v>
      </c>
      <c r="B16" s="160" t="s">
        <v>779</v>
      </c>
      <c r="C16" s="165">
        <v>0</v>
      </c>
      <c r="D16" s="165">
        <v>4.9371</v>
      </c>
      <c r="E16" s="165">
        <v>-10.465999999999999</v>
      </c>
      <c r="F16" s="165">
        <v>-2.0531999999999999</v>
      </c>
      <c r="G16" s="165">
        <v>4.6731999999999996</v>
      </c>
      <c r="H16" s="165">
        <v>0</v>
      </c>
      <c r="I16" s="165">
        <v>8.2594999999999992</v>
      </c>
      <c r="J16" s="173"/>
      <c r="K16" s="165">
        <v>9.7218999999999998</v>
      </c>
      <c r="L16" s="165">
        <v>3.5608</v>
      </c>
      <c r="M16" s="165">
        <v>5.0442</v>
      </c>
      <c r="N16" s="165">
        <v>-8.8800000000000008</v>
      </c>
      <c r="O16" s="165">
        <v>-22</v>
      </c>
      <c r="P16" s="165">
        <v>-2.2000000000000002</v>
      </c>
      <c r="Q16" s="165">
        <v>1.6559999999999999</v>
      </c>
      <c r="R16" s="165">
        <v>-15.398999999999999</v>
      </c>
      <c r="S16" s="165">
        <v>3.8441999999999998</v>
      </c>
      <c r="T16" s="165">
        <v>-1.4681999999999999</v>
      </c>
      <c r="U16" s="165">
        <v>3.5613999999999999</v>
      </c>
      <c r="V16" s="165">
        <v>3.45</v>
      </c>
      <c r="W16" s="165">
        <v>5.8034999999999997</v>
      </c>
      <c r="X16" s="165">
        <v>0</v>
      </c>
      <c r="Y16" s="165">
        <v>2.9969000000000001</v>
      </c>
      <c r="Z16" s="165">
        <v>2.4062999999999999</v>
      </c>
      <c r="AA16" s="173"/>
      <c r="AB16" s="165">
        <v>-0.9627</v>
      </c>
      <c r="AC16" s="165">
        <v>-0.86299999999999999</v>
      </c>
      <c r="AD16" s="165">
        <v>-0.84599999999999997</v>
      </c>
      <c r="AE16" s="165">
        <v>11.784000000000001</v>
      </c>
      <c r="AF16" s="165">
        <v>-13.319000000000001</v>
      </c>
      <c r="AG16" s="165">
        <v>-15.4</v>
      </c>
      <c r="AH16" s="165">
        <v>2.0699000000000001</v>
      </c>
      <c r="AI16" s="165">
        <v>0.14699999999999999</v>
      </c>
      <c r="AJ16" s="165">
        <v>-6.55</v>
      </c>
      <c r="AK16" s="165">
        <v>-6.57</v>
      </c>
      <c r="AL16" s="165">
        <v>-10</v>
      </c>
      <c r="AM16" s="165">
        <v>-16.34</v>
      </c>
      <c r="AN16" s="165">
        <v>-16.329000000000001</v>
      </c>
      <c r="AO16" s="165">
        <v>3.2965</v>
      </c>
      <c r="AP16" s="165">
        <v>3.5945</v>
      </c>
      <c r="AQ16" s="165">
        <v>16.872</v>
      </c>
      <c r="AR16" s="165">
        <v>18.545999999999999</v>
      </c>
      <c r="AS16" s="165">
        <v>-15.95</v>
      </c>
      <c r="AT16" s="165">
        <v>-15.807</v>
      </c>
      <c r="AU16" s="165">
        <v>-15.574999999999999</v>
      </c>
      <c r="AV16" s="165">
        <v>-2.7900000000000001E-2</v>
      </c>
      <c r="AW16" s="165">
        <v>6.7799999999999999E-2</v>
      </c>
      <c r="AX16" s="165">
        <v>0</v>
      </c>
      <c r="AY16" s="165">
        <v>-13.260999999999999</v>
      </c>
      <c r="AZ16" s="165">
        <v>3.5632000000000001</v>
      </c>
      <c r="BA16" s="165">
        <v>19.056000000000001</v>
      </c>
      <c r="BB16" s="165">
        <v>-23.818000000000001</v>
      </c>
      <c r="BC16" s="165">
        <v>-4.7882999999999996</v>
      </c>
      <c r="BD16" s="165">
        <v>0</v>
      </c>
      <c r="BE16" s="165">
        <v>0</v>
      </c>
      <c r="BF16" s="165">
        <v>-17.741</v>
      </c>
      <c r="BG16" s="165">
        <v>-17.581</v>
      </c>
      <c r="BH16" s="165">
        <v>-0.70040000000000002</v>
      </c>
      <c r="BI16" s="165">
        <v>1.3141</v>
      </c>
      <c r="BJ16" s="165">
        <v>14.693</v>
      </c>
      <c r="BK16" s="165">
        <v>1.2579</v>
      </c>
      <c r="BL16" s="165">
        <v>0</v>
      </c>
      <c r="BM16" s="165">
        <v>0.18</v>
      </c>
      <c r="BN16" s="165">
        <v>-93.995999999999995</v>
      </c>
      <c r="BO16" s="165">
        <v>19.745000000000001</v>
      </c>
      <c r="BP16" s="165">
        <v>19.530999999999999</v>
      </c>
      <c r="BQ16" s="165">
        <v>0.48520000000000002</v>
      </c>
      <c r="BR16" s="165">
        <v>-205.51</v>
      </c>
      <c r="BS16" s="165">
        <v>-9.1669</v>
      </c>
      <c r="BT16" s="173"/>
      <c r="BU16" s="173"/>
      <c r="BV16" s="165">
        <v>11.706</v>
      </c>
      <c r="BW16" s="165">
        <v>9.75</v>
      </c>
      <c r="BX16" s="165">
        <v>6.2199</v>
      </c>
      <c r="BY16" s="165">
        <v>-10.898999999999999</v>
      </c>
      <c r="BZ16" s="165">
        <v>4.34</v>
      </c>
      <c r="CA16" s="165">
        <v>-13.525</v>
      </c>
      <c r="CB16" s="165">
        <v>-13.257</v>
      </c>
      <c r="CC16" s="165">
        <v>12.355</v>
      </c>
      <c r="CD16" s="165">
        <v>10.085000000000001</v>
      </c>
      <c r="CE16" s="165">
        <v>-1.5302</v>
      </c>
      <c r="CF16" s="165">
        <v>-12.22</v>
      </c>
      <c r="CG16" s="165">
        <v>-12.393000000000001</v>
      </c>
      <c r="CH16" s="165">
        <v>14.757999999999999</v>
      </c>
      <c r="CI16" s="165">
        <v>12.285</v>
      </c>
      <c r="CJ16" s="165">
        <v>2.88</v>
      </c>
      <c r="CK16" s="165">
        <v>6.4119999999999999</v>
      </c>
      <c r="CL16" s="165">
        <v>41.798999999999999</v>
      </c>
      <c r="CM16" s="165">
        <v>-20.399000000000001</v>
      </c>
      <c r="CN16" s="165">
        <v>-2.2599</v>
      </c>
      <c r="CO16" s="165">
        <v>31.393000000000001</v>
      </c>
      <c r="CP16" s="165">
        <v>31.091000000000001</v>
      </c>
      <c r="CQ16" s="165">
        <v>30.78</v>
      </c>
      <c r="CR16" s="165">
        <v>58.207000000000001</v>
      </c>
      <c r="CS16" s="165">
        <v>58.844999999999999</v>
      </c>
      <c r="CT16" s="165">
        <v>-22.875</v>
      </c>
      <c r="CU16" s="165">
        <v>-40.435000000000002</v>
      </c>
      <c r="CV16" s="165">
        <v>-22.079000000000001</v>
      </c>
      <c r="CW16" s="165">
        <v>2.6332</v>
      </c>
      <c r="CX16" s="165">
        <v>29.94</v>
      </c>
      <c r="CY16" s="165">
        <v>18.399000000000001</v>
      </c>
      <c r="CZ16" s="165">
        <v>6.8798000000000004</v>
      </c>
      <c r="DA16" s="165">
        <v>7.1318999999999999</v>
      </c>
      <c r="DB16" s="165">
        <v>-9.5398999999999994</v>
      </c>
      <c r="DC16" s="165">
        <v>25.512</v>
      </c>
      <c r="DD16" s="165">
        <v>-13.462999999999999</v>
      </c>
      <c r="DE16" s="165">
        <v>-13.486000000000001</v>
      </c>
      <c r="DF16" s="165">
        <v>29.19</v>
      </c>
      <c r="DG16" s="165">
        <v>1.4800000000000001E-2</v>
      </c>
      <c r="DH16" s="165">
        <v>-4.8963999999999999</v>
      </c>
      <c r="DI16" s="165">
        <v>14</v>
      </c>
      <c r="DJ16" s="165">
        <v>14.1</v>
      </c>
      <c r="DK16" s="165">
        <v>-6.0545999999999998</v>
      </c>
      <c r="DL16" s="165">
        <v>-1.1220000000000001</v>
      </c>
      <c r="DM16" s="165">
        <v>49.685000000000002</v>
      </c>
      <c r="DN16" s="165">
        <v>3.9022000000000001</v>
      </c>
      <c r="DO16" s="165">
        <v>-0.85</v>
      </c>
      <c r="DP16" s="165">
        <v>-5.65</v>
      </c>
      <c r="DQ16" s="165">
        <v>8.8695000000000004</v>
      </c>
      <c r="DR16" s="165">
        <v>-30.138999999999999</v>
      </c>
      <c r="DS16" s="165">
        <v>-12.25</v>
      </c>
      <c r="DT16" s="165">
        <v>-12.159000000000001</v>
      </c>
      <c r="DU16" s="165">
        <v>30.19</v>
      </c>
      <c r="DV16" s="165">
        <v>19.57</v>
      </c>
      <c r="DW16" s="165">
        <v>-29.2</v>
      </c>
      <c r="DX16" s="165">
        <v>-14.609</v>
      </c>
      <c r="DY16" s="165">
        <v>-29.244</v>
      </c>
      <c r="DZ16" s="165">
        <v>-28.562999999999999</v>
      </c>
      <c r="EA16" s="165">
        <v>0</v>
      </c>
      <c r="EB16" s="165">
        <v>-7.9233000000000002</v>
      </c>
      <c r="EC16" s="165">
        <v>-14.351000000000001</v>
      </c>
      <c r="ED16" s="165">
        <v>-14.757999999999999</v>
      </c>
      <c r="EE16" s="165">
        <v>-18.614999999999998</v>
      </c>
      <c r="EF16" s="165">
        <v>-22.234999999999999</v>
      </c>
      <c r="EG16" s="165">
        <v>-11.083</v>
      </c>
      <c r="EH16" s="165">
        <v>-91.826999999999998</v>
      </c>
      <c r="EI16" s="165">
        <v>-9.1100999999999992</v>
      </c>
      <c r="EJ16" s="165">
        <v>0</v>
      </c>
      <c r="EK16" s="165">
        <v>-9.1044999999999998</v>
      </c>
      <c r="EL16" s="165">
        <v>-8.8743999999999996</v>
      </c>
      <c r="EM16" s="165">
        <v>12.307</v>
      </c>
      <c r="EN16" s="165">
        <v>-6.0654000000000003</v>
      </c>
      <c r="EO16" s="165">
        <v>-6.2024999999999997</v>
      </c>
      <c r="EP16" s="165">
        <v>-0.51600000000000001</v>
      </c>
      <c r="EQ16" s="165">
        <v>-22.61</v>
      </c>
      <c r="ER16" s="165">
        <v>-22.126999999999999</v>
      </c>
      <c r="ES16" s="165">
        <v>2.4220999999999999</v>
      </c>
      <c r="ET16" s="165">
        <v>12.17</v>
      </c>
      <c r="EU16" s="165">
        <v>-12.46</v>
      </c>
      <c r="EV16" s="165">
        <v>2.5</v>
      </c>
      <c r="EW16" s="165">
        <v>2.8420999999999998</v>
      </c>
      <c r="EX16" s="165">
        <v>-3.1217999999999999</v>
      </c>
      <c r="EY16" s="165">
        <v>-9.8604000000000003</v>
      </c>
      <c r="EZ16" s="165">
        <v>-9.7810000000000006</v>
      </c>
      <c r="FA16" s="165">
        <v>6.1962999999999999</v>
      </c>
      <c r="FB16" s="165">
        <v>5.7526999999999999</v>
      </c>
      <c r="FC16" s="165">
        <v>-17.163</v>
      </c>
      <c r="FD16" s="165">
        <v>6.8007999999999997</v>
      </c>
      <c r="FE16" s="165">
        <v>0</v>
      </c>
      <c r="FF16" s="165">
        <v>0</v>
      </c>
      <c r="FG16" s="165">
        <v>3.9636999999999998</v>
      </c>
      <c r="FH16" s="165">
        <v>3.1758000000000002</v>
      </c>
      <c r="FI16" s="165">
        <v>2.4426999999999999</v>
      </c>
      <c r="FJ16" s="165">
        <v>3.1816</v>
      </c>
      <c r="FK16" s="165">
        <v>3.1816</v>
      </c>
      <c r="FL16" s="165">
        <v>15.573</v>
      </c>
      <c r="FM16" s="165">
        <v>12.404</v>
      </c>
      <c r="FN16" s="165">
        <v>12.305999999999999</v>
      </c>
      <c r="FO16" s="165">
        <v>15.249000000000001</v>
      </c>
      <c r="FP16" s="165">
        <v>22.648</v>
      </c>
      <c r="FQ16" s="165">
        <v>5.4455999999999998</v>
      </c>
      <c r="FR16" s="165">
        <v>-5.3498999999999999</v>
      </c>
      <c r="FS16" s="165">
        <v>-2.9163999999999999</v>
      </c>
      <c r="FT16" s="165">
        <v>0.28860000000000002</v>
      </c>
      <c r="FU16" s="165">
        <v>1.6</v>
      </c>
      <c r="FV16" s="165">
        <v>2.52</v>
      </c>
      <c r="FW16" s="165">
        <v>0</v>
      </c>
      <c r="FX16" s="165">
        <v>1.3474999999999999</v>
      </c>
      <c r="FY16" s="165">
        <v>7.3769</v>
      </c>
      <c r="FZ16" s="165">
        <v>0.69699999999999995</v>
      </c>
      <c r="GA16" s="165">
        <v>2.6193</v>
      </c>
      <c r="GB16" s="165">
        <v>29</v>
      </c>
      <c r="GC16" s="165">
        <v>-32.581000000000003</v>
      </c>
      <c r="GD16" s="165">
        <v>-25.079000000000001</v>
      </c>
      <c r="GE16" s="165">
        <v>-2.5699000000000001</v>
      </c>
      <c r="GF16" s="165">
        <v>25.832000000000001</v>
      </c>
      <c r="GG16" s="165">
        <v>-0.1</v>
      </c>
      <c r="GH16" s="165">
        <v>20.468</v>
      </c>
      <c r="GI16" s="165">
        <v>5.4962</v>
      </c>
      <c r="GJ16" s="165">
        <v>-5.8522999999999996</v>
      </c>
      <c r="GK16" s="165">
        <v>1.6621999999999999</v>
      </c>
      <c r="GL16" s="165">
        <v>7.8E-2</v>
      </c>
      <c r="GM16" s="173"/>
      <c r="GN16" s="165">
        <v>-11.891999999999999</v>
      </c>
      <c r="GO16" s="165">
        <v>-11.384</v>
      </c>
      <c r="GP16" s="165">
        <v>11.28</v>
      </c>
      <c r="GQ16" s="165">
        <v>-34.872999999999998</v>
      </c>
      <c r="GR16" s="165">
        <v>-7.1031000000000004</v>
      </c>
      <c r="GS16" s="165">
        <v>-13.525</v>
      </c>
      <c r="GT16" s="165">
        <v>142.72</v>
      </c>
      <c r="GU16" s="165">
        <v>-3.2437</v>
      </c>
      <c r="GV16" s="165">
        <v>-8.6707000000000001</v>
      </c>
      <c r="GW16" s="165">
        <v>9.4407999999999994</v>
      </c>
      <c r="GX16" s="165">
        <v>3.2843</v>
      </c>
      <c r="GY16" s="165">
        <v>8.5786999999999995</v>
      </c>
      <c r="GZ16" s="165">
        <v>8.5292999999999992</v>
      </c>
      <c r="HA16" s="165">
        <v>2.9740000000000002</v>
      </c>
      <c r="HB16" s="165">
        <v>11.739000000000001</v>
      </c>
      <c r="HC16" s="165">
        <v>13.379</v>
      </c>
      <c r="HD16" s="165">
        <v>-12.148999999999999</v>
      </c>
      <c r="HE16" s="165">
        <v>14.294</v>
      </c>
      <c r="HF16" s="165">
        <v>47.634999999999998</v>
      </c>
      <c r="HG16" s="165">
        <v>13.125</v>
      </c>
      <c r="HH16" s="165">
        <v>21.388999999999999</v>
      </c>
      <c r="HI16" s="165">
        <v>18.102</v>
      </c>
      <c r="HJ16" s="165">
        <v>17.428999999999998</v>
      </c>
      <c r="HK16" s="165">
        <v>-6.2801</v>
      </c>
      <c r="HL16" s="165">
        <v>-8.3241999999999994</v>
      </c>
      <c r="HM16" s="165">
        <v>0</v>
      </c>
      <c r="HN16" s="165">
        <v>-11.792999999999999</v>
      </c>
      <c r="HO16" s="165">
        <v>48.28</v>
      </c>
      <c r="HP16" s="165">
        <v>46.881999999999998</v>
      </c>
      <c r="HQ16" s="165">
        <v>-33.381</v>
      </c>
      <c r="HR16" s="165">
        <v>-32.414000000000001</v>
      </c>
      <c r="HS16" s="165">
        <v>-6.9387999999999996</v>
      </c>
      <c r="HT16" s="165">
        <v>-6.6642999999999999</v>
      </c>
      <c r="HU16" s="165">
        <v>16.649000000000001</v>
      </c>
      <c r="HV16" s="165">
        <v>16.559000000000001</v>
      </c>
      <c r="HW16" s="165">
        <v>-34.298999999999999</v>
      </c>
      <c r="HX16" s="165">
        <v>-34.4</v>
      </c>
      <c r="HY16" s="165">
        <v>1.2130000000000001</v>
      </c>
      <c r="HZ16" s="165">
        <v>-9.3598999999999997</v>
      </c>
      <c r="IA16" s="165">
        <v>9.6967999999999996</v>
      </c>
      <c r="IB16" s="165">
        <v>15.167999999999999</v>
      </c>
      <c r="IC16" s="165">
        <v>15.206</v>
      </c>
      <c r="ID16" s="165">
        <v>-18.7</v>
      </c>
      <c r="IE16" s="165">
        <v>-34.098999999999997</v>
      </c>
      <c r="IF16" s="165">
        <v>21.6</v>
      </c>
      <c r="IG16" s="165">
        <v>21.2</v>
      </c>
      <c r="IH16" s="165">
        <v>-18.419</v>
      </c>
      <c r="II16" s="165">
        <v>-18.515000000000001</v>
      </c>
      <c r="IJ16" s="165">
        <v>-52.392000000000003</v>
      </c>
      <c r="IK16" s="165">
        <v>-28.885999999999999</v>
      </c>
      <c r="IL16" s="165">
        <v>-280.45</v>
      </c>
      <c r="IM16" s="165">
        <v>-14.493</v>
      </c>
      <c r="IN16" s="165">
        <v>166.42</v>
      </c>
      <c r="IO16" s="165">
        <v>99.069000000000003</v>
      </c>
      <c r="IP16" s="165">
        <v>70.619</v>
      </c>
      <c r="IQ16" s="165">
        <v>114.81</v>
      </c>
      <c r="IR16" s="165">
        <v>49.02</v>
      </c>
      <c r="IS16" s="165">
        <v>30.562000000000001</v>
      </c>
      <c r="IT16" s="165">
        <v>22.963000000000001</v>
      </c>
      <c r="IU16" s="165">
        <v>23.254000000000001</v>
      </c>
      <c r="IV16" s="165">
        <v>-6.7606999999999999</v>
      </c>
      <c r="IW16" s="165">
        <v>202.5</v>
      </c>
      <c r="IX16" s="165">
        <v>-162.47</v>
      </c>
      <c r="IY16" s="165">
        <v>46.563000000000002</v>
      </c>
      <c r="IZ16" s="165">
        <v>-39.197000000000003</v>
      </c>
      <c r="JA16" s="165">
        <v>-0.65549999999999997</v>
      </c>
      <c r="JB16" s="165">
        <v>8.8796999999999997</v>
      </c>
      <c r="JC16" s="165">
        <v>-8.4799000000000007</v>
      </c>
      <c r="JD16" s="165">
        <v>-1.4118999999999999</v>
      </c>
      <c r="JE16" s="165">
        <v>-1.4278999999999999</v>
      </c>
      <c r="JF16" s="165">
        <v>4.4800000000000004</v>
      </c>
      <c r="JG16" s="165">
        <v>0.8</v>
      </c>
      <c r="JH16" s="165">
        <v>-5.5502000000000002</v>
      </c>
      <c r="JI16" s="165">
        <v>-6.7367999999999997</v>
      </c>
      <c r="JJ16" s="165">
        <v>14.241</v>
      </c>
      <c r="JK16" s="165">
        <v>-10.576000000000001</v>
      </c>
      <c r="JL16" s="165">
        <v>6.5998999999999999</v>
      </c>
      <c r="JM16" s="165">
        <v>0.996</v>
      </c>
      <c r="JN16" s="165">
        <v>1.6909000000000001</v>
      </c>
      <c r="JO16" s="165">
        <v>1.9152</v>
      </c>
      <c r="JP16" s="165">
        <v>2.181</v>
      </c>
      <c r="JQ16" s="165">
        <v>3.7517999999999998</v>
      </c>
      <c r="JR16" s="165">
        <v>3.6467000000000001</v>
      </c>
      <c r="JS16" s="165">
        <v>4.0373000000000001</v>
      </c>
      <c r="JT16" s="173"/>
      <c r="JU16" s="165">
        <v>17.298999999999999</v>
      </c>
      <c r="JV16" s="165">
        <v>8.2925000000000004</v>
      </c>
      <c r="JW16" s="165">
        <v>-0.47</v>
      </c>
      <c r="JX16" s="165">
        <v>0.37</v>
      </c>
      <c r="JY16" s="165">
        <v>0</v>
      </c>
      <c r="JZ16" s="165">
        <v>-19.29</v>
      </c>
      <c r="KA16" s="165">
        <v>-19.454999999999998</v>
      </c>
      <c r="KB16" s="165">
        <v>2.4140000000000001</v>
      </c>
      <c r="KC16" s="165">
        <v>14.43</v>
      </c>
      <c r="KD16" s="165">
        <v>-14.654</v>
      </c>
      <c r="KE16" s="165">
        <v>0</v>
      </c>
      <c r="KF16" s="165">
        <v>-18.798999999999999</v>
      </c>
      <c r="KG16" s="165">
        <v>0.2</v>
      </c>
      <c r="KH16" s="165">
        <v>0</v>
      </c>
      <c r="KI16" s="165">
        <v>-122.98</v>
      </c>
    </row>
    <row r="17" spans="1:295" ht="18" customHeight="1" x14ac:dyDescent="0.3">
      <c r="A17" s="160" t="s">
        <v>60</v>
      </c>
      <c r="B17" s="160" t="s">
        <v>780</v>
      </c>
      <c r="C17" s="161">
        <v>0</v>
      </c>
      <c r="D17" s="161">
        <v>5.2039999999999997</v>
      </c>
      <c r="E17" s="161">
        <v>-10.988</v>
      </c>
      <c r="F17" s="161">
        <v>-2.2635999999999998</v>
      </c>
      <c r="G17" s="161">
        <v>4.6885000000000003</v>
      </c>
      <c r="H17" s="161">
        <v>0</v>
      </c>
      <c r="I17" s="161">
        <v>8.5501000000000005</v>
      </c>
      <c r="J17" s="171"/>
      <c r="K17" s="161">
        <v>9.8123000000000005</v>
      </c>
      <c r="L17" s="161">
        <v>3.5488</v>
      </c>
      <c r="M17" s="161">
        <v>4.9515000000000002</v>
      </c>
      <c r="N17" s="161">
        <v>-6.6599000000000004</v>
      </c>
      <c r="O17" s="161">
        <v>-22</v>
      </c>
      <c r="P17" s="161">
        <v>-2.2000000000000002</v>
      </c>
      <c r="Q17" s="161">
        <v>1.6559999999999999</v>
      </c>
      <c r="R17" s="161">
        <v>-15.398999999999999</v>
      </c>
      <c r="S17" s="161">
        <v>3.5415000000000001</v>
      </c>
      <c r="T17" s="161">
        <v>-0.87260000000000004</v>
      </c>
      <c r="U17" s="161">
        <v>3.9083999999999999</v>
      </c>
      <c r="V17" s="161">
        <v>3.7052</v>
      </c>
      <c r="W17" s="161">
        <v>6.3973000000000004</v>
      </c>
      <c r="X17" s="161">
        <v>0</v>
      </c>
      <c r="Y17" s="161">
        <v>3.5762999999999998</v>
      </c>
      <c r="Z17" s="161">
        <v>2.3613</v>
      </c>
      <c r="AA17" s="171"/>
      <c r="AB17" s="161">
        <v>-0.87719999999999998</v>
      </c>
      <c r="AC17" s="161">
        <v>-0.99299999999999999</v>
      </c>
      <c r="AD17" s="161">
        <v>-0.98699999999999999</v>
      </c>
      <c r="AE17" s="161">
        <v>11.808999999999999</v>
      </c>
      <c r="AF17" s="161">
        <v>-13.319000000000001</v>
      </c>
      <c r="AG17" s="161">
        <v>-15.4</v>
      </c>
      <c r="AH17" s="161">
        <v>2.0699000000000001</v>
      </c>
      <c r="AI17" s="161">
        <v>0.157</v>
      </c>
      <c r="AJ17" s="161">
        <v>-7.57</v>
      </c>
      <c r="AK17" s="161">
        <v>-7.6199000000000003</v>
      </c>
      <c r="AL17" s="161">
        <v>-10</v>
      </c>
      <c r="AM17" s="161">
        <v>-16.228999999999999</v>
      </c>
      <c r="AN17" s="161">
        <v>-16.27</v>
      </c>
      <c r="AO17" s="161">
        <v>3.5674999999999999</v>
      </c>
      <c r="AP17" s="161">
        <v>3.4413999999999998</v>
      </c>
      <c r="AQ17" s="161">
        <v>16.864000000000001</v>
      </c>
      <c r="AR17" s="161">
        <v>18.629000000000001</v>
      </c>
      <c r="AS17" s="161">
        <v>-15.706</v>
      </c>
      <c r="AT17" s="161">
        <v>-16.209</v>
      </c>
      <c r="AU17" s="161">
        <v>-15.805999999999999</v>
      </c>
      <c r="AV17" s="161">
        <v>-0.85760000000000003</v>
      </c>
      <c r="AW17" s="161">
        <v>-0.61950000000000005</v>
      </c>
      <c r="AX17" s="161">
        <v>0</v>
      </c>
      <c r="AY17" s="161">
        <v>-12.994</v>
      </c>
      <c r="AZ17" s="161">
        <v>3.9578000000000002</v>
      </c>
      <c r="BA17" s="161">
        <v>19.521000000000001</v>
      </c>
      <c r="BB17" s="161">
        <v>-20.03</v>
      </c>
      <c r="BC17" s="161">
        <v>-4.7882999999999996</v>
      </c>
      <c r="BD17" s="161">
        <v>0</v>
      </c>
      <c r="BE17" s="161">
        <v>0</v>
      </c>
      <c r="BF17" s="161">
        <v>-17.78</v>
      </c>
      <c r="BG17" s="161">
        <v>-18.067</v>
      </c>
      <c r="BH17" s="161">
        <v>-0.8478</v>
      </c>
      <c r="BI17" s="161">
        <v>1.3141</v>
      </c>
      <c r="BJ17" s="161">
        <v>17.010000000000002</v>
      </c>
      <c r="BK17" s="161">
        <v>1.2856000000000001</v>
      </c>
      <c r="BL17" s="161">
        <v>0</v>
      </c>
      <c r="BM17" s="161">
        <v>9.1600000000000001E-2</v>
      </c>
      <c r="BN17" s="161">
        <v>-98.483000000000004</v>
      </c>
      <c r="BO17" s="161">
        <v>20.507999999999999</v>
      </c>
      <c r="BP17" s="161">
        <v>20.477</v>
      </c>
      <c r="BQ17" s="161">
        <v>6.5088999999999997</v>
      </c>
      <c r="BR17" s="161">
        <v>-204.17</v>
      </c>
      <c r="BS17" s="161">
        <v>-9.1669</v>
      </c>
      <c r="BT17" s="171"/>
      <c r="BU17" s="171"/>
      <c r="BV17" s="161">
        <v>12.723000000000001</v>
      </c>
      <c r="BW17" s="161">
        <v>9.7200000000000006</v>
      </c>
      <c r="BX17" s="161">
        <v>6.1398999999999999</v>
      </c>
      <c r="BY17" s="161">
        <v>-10.699</v>
      </c>
      <c r="BZ17" s="161">
        <v>4.8600000000000003</v>
      </c>
      <c r="CA17" s="161">
        <v>-14.999000000000001</v>
      </c>
      <c r="CB17" s="161">
        <v>-15.266</v>
      </c>
      <c r="CC17" s="161">
        <v>16.295999999999999</v>
      </c>
      <c r="CD17" s="161">
        <v>14.387</v>
      </c>
      <c r="CE17" s="161">
        <v>-2.5727000000000002</v>
      </c>
      <c r="CF17" s="161">
        <v>-12.765000000000001</v>
      </c>
      <c r="CG17" s="161">
        <v>-12.781000000000001</v>
      </c>
      <c r="CH17" s="161">
        <v>16.649999999999999</v>
      </c>
      <c r="CI17" s="161">
        <v>11.439</v>
      </c>
      <c r="CJ17" s="161">
        <v>2.88</v>
      </c>
      <c r="CK17" s="161">
        <v>6.4119999999999999</v>
      </c>
      <c r="CL17" s="161">
        <v>42.298999999999999</v>
      </c>
      <c r="CM17" s="161">
        <v>-18.798999999999999</v>
      </c>
      <c r="CN17" s="161">
        <v>-2.41</v>
      </c>
      <c r="CO17" s="161">
        <v>31.515000000000001</v>
      </c>
      <c r="CP17" s="161">
        <v>31.344000000000001</v>
      </c>
      <c r="CQ17" s="161">
        <v>31.094000000000001</v>
      </c>
      <c r="CR17" s="161">
        <v>60.195999999999998</v>
      </c>
      <c r="CS17" s="161">
        <v>60.369</v>
      </c>
      <c r="CT17" s="161">
        <v>-23.276</v>
      </c>
      <c r="CU17" s="161">
        <v>-40.268999999999998</v>
      </c>
      <c r="CV17" s="161">
        <v>-24.768999999999998</v>
      </c>
      <c r="CW17" s="161">
        <v>2.5181</v>
      </c>
      <c r="CX17" s="161">
        <v>31.739000000000001</v>
      </c>
      <c r="CY17" s="161">
        <v>18.219000000000001</v>
      </c>
      <c r="CZ17" s="161">
        <v>7.0361000000000002</v>
      </c>
      <c r="DA17" s="161">
        <v>7.2295999999999996</v>
      </c>
      <c r="DB17" s="161">
        <v>-9.4699000000000009</v>
      </c>
      <c r="DC17" s="161">
        <v>25.512</v>
      </c>
      <c r="DD17" s="161">
        <v>-12.753</v>
      </c>
      <c r="DE17" s="161">
        <v>-12.352</v>
      </c>
      <c r="DF17" s="161">
        <v>28.963999999999999</v>
      </c>
      <c r="DG17" s="161">
        <v>1.49E-2</v>
      </c>
      <c r="DH17" s="161">
        <v>-4.7797000000000001</v>
      </c>
      <c r="DI17" s="161">
        <v>14</v>
      </c>
      <c r="DJ17" s="161">
        <v>14.1</v>
      </c>
      <c r="DK17" s="161">
        <v>-5.7788000000000004</v>
      </c>
      <c r="DL17" s="161">
        <v>-1.1220000000000001</v>
      </c>
      <c r="DM17" s="161">
        <v>50</v>
      </c>
      <c r="DN17" s="161">
        <v>3.9022000000000001</v>
      </c>
      <c r="DO17" s="161">
        <v>-0.85</v>
      </c>
      <c r="DP17" s="161">
        <v>-5.88</v>
      </c>
      <c r="DQ17" s="161">
        <v>8.4915000000000003</v>
      </c>
      <c r="DR17" s="161">
        <v>-29.666</v>
      </c>
      <c r="DS17" s="161">
        <v>-12.19</v>
      </c>
      <c r="DT17" s="161">
        <v>-12.27</v>
      </c>
      <c r="DU17" s="161">
        <v>30.64</v>
      </c>
      <c r="DV17" s="161">
        <v>19.39</v>
      </c>
      <c r="DW17" s="161">
        <v>-29.545000000000002</v>
      </c>
      <c r="DX17" s="161">
        <v>-14.09</v>
      </c>
      <c r="DY17" s="161">
        <v>-32.293999999999997</v>
      </c>
      <c r="DZ17" s="161">
        <v>-30.626999999999999</v>
      </c>
      <c r="EA17" s="161">
        <v>0</v>
      </c>
      <c r="EB17" s="161">
        <v>-7.8150000000000004</v>
      </c>
      <c r="EC17" s="161">
        <v>-14.587</v>
      </c>
      <c r="ED17" s="161">
        <v>-14.29</v>
      </c>
      <c r="EE17" s="161">
        <v>-22.329000000000001</v>
      </c>
      <c r="EF17" s="161">
        <v>-25.091000000000001</v>
      </c>
      <c r="EG17" s="161">
        <v>-10.396000000000001</v>
      </c>
      <c r="EH17" s="161">
        <v>-98.652000000000001</v>
      </c>
      <c r="EI17" s="161">
        <v>-7.6879999999999997</v>
      </c>
      <c r="EJ17" s="161">
        <v>0</v>
      </c>
      <c r="EK17" s="161">
        <v>-10.273999999999999</v>
      </c>
      <c r="EL17" s="161">
        <v>-9.6917000000000009</v>
      </c>
      <c r="EM17" s="161">
        <v>17.859000000000002</v>
      </c>
      <c r="EN17" s="161">
        <v>-5.2195999999999998</v>
      </c>
      <c r="EO17" s="161">
        <v>-5.3270999999999997</v>
      </c>
      <c r="EP17" s="161">
        <v>-3.0760000000000001</v>
      </c>
      <c r="EQ17" s="161">
        <v>-21.585999999999999</v>
      </c>
      <c r="ER17" s="161">
        <v>-21.184999999999999</v>
      </c>
      <c r="ES17" s="161">
        <v>7.3373999999999997</v>
      </c>
      <c r="ET17" s="161">
        <v>11.968999999999999</v>
      </c>
      <c r="EU17" s="161">
        <v>-10.51</v>
      </c>
      <c r="EV17" s="161">
        <v>-7.5</v>
      </c>
      <c r="EW17" s="161">
        <v>3.077</v>
      </c>
      <c r="EX17" s="161">
        <v>-1.7115</v>
      </c>
      <c r="EY17" s="161">
        <v>-9.8919999999999995</v>
      </c>
      <c r="EZ17" s="161">
        <v>-10.039</v>
      </c>
      <c r="FA17" s="161">
        <v>6.3483999999999998</v>
      </c>
      <c r="FB17" s="161">
        <v>8.3072999999999997</v>
      </c>
      <c r="FC17" s="161">
        <v>-14.701000000000001</v>
      </c>
      <c r="FD17" s="161">
        <v>6.9534000000000002</v>
      </c>
      <c r="FE17" s="161">
        <v>0</v>
      </c>
      <c r="FF17" s="161">
        <v>0</v>
      </c>
      <c r="FG17" s="161">
        <v>4.3853999999999997</v>
      </c>
      <c r="FH17" s="161">
        <v>3.6871</v>
      </c>
      <c r="FI17" s="161">
        <v>3.2174999999999998</v>
      </c>
      <c r="FJ17" s="161">
        <v>4.6886999999999999</v>
      </c>
      <c r="FK17" s="161">
        <v>4.5213000000000001</v>
      </c>
      <c r="FL17" s="161">
        <v>10.884</v>
      </c>
      <c r="FM17" s="161">
        <v>14.016</v>
      </c>
      <c r="FN17" s="161">
        <v>13.653</v>
      </c>
      <c r="FO17" s="161">
        <v>12.032999999999999</v>
      </c>
      <c r="FP17" s="161">
        <v>20.283999999999999</v>
      </c>
      <c r="FQ17" s="161">
        <v>6.0412999999999997</v>
      </c>
      <c r="FR17" s="161">
        <v>-5.2398999999999996</v>
      </c>
      <c r="FS17" s="161">
        <v>-2.5116999999999998</v>
      </c>
      <c r="FT17" s="161">
        <v>0.29780000000000001</v>
      </c>
      <c r="FU17" s="161">
        <v>1.4</v>
      </c>
      <c r="FV17" s="161">
        <v>1.81</v>
      </c>
      <c r="FW17" s="161">
        <v>0</v>
      </c>
      <c r="FX17" s="161">
        <v>1.3585</v>
      </c>
      <c r="FY17" s="161">
        <v>7.4638999999999998</v>
      </c>
      <c r="FZ17" s="161">
        <v>0.188</v>
      </c>
      <c r="GA17" s="161">
        <v>2.7181999999999999</v>
      </c>
      <c r="GB17" s="161">
        <v>29.54</v>
      </c>
      <c r="GC17" s="161">
        <v>-31.401</v>
      </c>
      <c r="GD17" s="161">
        <v>-23.295000000000002</v>
      </c>
      <c r="GE17" s="161">
        <v>-2.6899000000000002</v>
      </c>
      <c r="GF17" s="161">
        <v>25.998999999999999</v>
      </c>
      <c r="GG17" s="161">
        <v>-0.1</v>
      </c>
      <c r="GH17" s="161">
        <v>20.126000000000001</v>
      </c>
      <c r="GI17" s="161">
        <v>5.2870999999999997</v>
      </c>
      <c r="GJ17" s="161">
        <v>-5.5719000000000003</v>
      </c>
      <c r="GK17" s="161">
        <v>1.679</v>
      </c>
      <c r="GL17" s="161">
        <v>7.8E-2</v>
      </c>
      <c r="GM17" s="171"/>
      <c r="GN17" s="161">
        <v>-11.845000000000001</v>
      </c>
      <c r="GO17" s="161">
        <v>-12.507999999999999</v>
      </c>
      <c r="GP17" s="161">
        <v>10.327999999999999</v>
      </c>
      <c r="GQ17" s="161">
        <v>-35.040999999999997</v>
      </c>
      <c r="GR17" s="161">
        <v>-2.6334</v>
      </c>
      <c r="GS17" s="161">
        <v>-12.801</v>
      </c>
      <c r="GT17" s="161">
        <v>136.83000000000001</v>
      </c>
      <c r="GU17" s="161">
        <v>-3.5423</v>
      </c>
      <c r="GV17" s="161">
        <v>-8.7428000000000008</v>
      </c>
      <c r="GW17" s="161">
        <v>9.7116000000000007</v>
      </c>
      <c r="GX17" s="161">
        <v>3.1753</v>
      </c>
      <c r="GY17" s="161">
        <v>8.5566999999999993</v>
      </c>
      <c r="GZ17" s="161">
        <v>8.5372000000000003</v>
      </c>
      <c r="HA17" s="161">
        <v>2.4931000000000001</v>
      </c>
      <c r="HB17" s="161">
        <v>9.4170999999999996</v>
      </c>
      <c r="HC17" s="161">
        <v>10.31</v>
      </c>
      <c r="HD17" s="161">
        <v>-12.989000000000001</v>
      </c>
      <c r="HE17" s="161">
        <v>15.241</v>
      </c>
      <c r="HF17" s="161">
        <v>48.104999999999997</v>
      </c>
      <c r="HG17" s="161">
        <v>11.227</v>
      </c>
      <c r="HH17" s="161">
        <v>20.268000000000001</v>
      </c>
      <c r="HI17" s="161">
        <v>16.282</v>
      </c>
      <c r="HJ17" s="161">
        <v>15.502000000000001</v>
      </c>
      <c r="HK17" s="161">
        <v>-5.1215000000000002</v>
      </c>
      <c r="HL17" s="161">
        <v>-6.9339000000000004</v>
      </c>
      <c r="HM17" s="161">
        <v>-14.013</v>
      </c>
      <c r="HN17" s="161">
        <v>-17.338000000000001</v>
      </c>
      <c r="HO17" s="161">
        <v>48.28</v>
      </c>
      <c r="HP17" s="161">
        <v>46.881999999999998</v>
      </c>
      <c r="HQ17" s="161">
        <v>-32.573</v>
      </c>
      <c r="HR17" s="161">
        <v>-31.491</v>
      </c>
      <c r="HS17" s="161">
        <v>-7.6048</v>
      </c>
      <c r="HT17" s="161">
        <v>-7.5955000000000004</v>
      </c>
      <c r="HU17" s="161">
        <v>15.89</v>
      </c>
      <c r="HV17" s="161">
        <v>16.2</v>
      </c>
      <c r="HW17" s="161">
        <v>-34.298999999999999</v>
      </c>
      <c r="HX17" s="161">
        <v>-34.200000000000003</v>
      </c>
      <c r="HY17" s="161">
        <v>1.1087</v>
      </c>
      <c r="HZ17" s="161">
        <v>-8.0799000000000003</v>
      </c>
      <c r="IA17" s="161">
        <v>8.3021999999999991</v>
      </c>
      <c r="IB17" s="161">
        <v>15.403</v>
      </c>
      <c r="IC17" s="161">
        <v>15.166</v>
      </c>
      <c r="ID17" s="161">
        <v>-18.7</v>
      </c>
      <c r="IE17" s="161">
        <v>-33.700000000000003</v>
      </c>
      <c r="IF17" s="161">
        <v>21.399000000000001</v>
      </c>
      <c r="IG17" s="161">
        <v>20.899000000000001</v>
      </c>
      <c r="IH17" s="161">
        <v>-18.419</v>
      </c>
      <c r="II17" s="161">
        <v>-18.515000000000001</v>
      </c>
      <c r="IJ17" s="161">
        <v>-53.042999999999999</v>
      </c>
      <c r="IK17" s="161">
        <v>-30.462</v>
      </c>
      <c r="IL17" s="161">
        <v>-279.07</v>
      </c>
      <c r="IM17" s="161">
        <v>-15.878</v>
      </c>
      <c r="IN17" s="161">
        <v>157.03</v>
      </c>
      <c r="IO17" s="161">
        <v>94.694999999999993</v>
      </c>
      <c r="IP17" s="161">
        <v>69.691999999999993</v>
      </c>
      <c r="IQ17" s="161">
        <v>119.68</v>
      </c>
      <c r="IR17" s="161">
        <v>46.646000000000001</v>
      </c>
      <c r="IS17" s="161">
        <v>26.372</v>
      </c>
      <c r="IT17" s="161">
        <v>22.07</v>
      </c>
      <c r="IU17" s="161">
        <v>19.382000000000001</v>
      </c>
      <c r="IV17" s="161">
        <v>-5.4382000000000001</v>
      </c>
      <c r="IW17" s="161">
        <v>197.38</v>
      </c>
      <c r="IX17" s="161">
        <v>-163.24</v>
      </c>
      <c r="IY17" s="161">
        <v>41.558999999999997</v>
      </c>
      <c r="IZ17" s="161">
        <v>-35.049999999999997</v>
      </c>
      <c r="JA17" s="161">
        <v>-0.65549999999999997</v>
      </c>
      <c r="JB17" s="161">
        <v>8.8796999999999997</v>
      </c>
      <c r="JC17" s="161">
        <v>-8.1599000000000004</v>
      </c>
      <c r="JD17" s="161">
        <v>-1.38</v>
      </c>
      <c r="JE17" s="161">
        <v>-1.3939999999999999</v>
      </c>
      <c r="JF17" s="161">
        <v>4.4800000000000004</v>
      </c>
      <c r="JG17" s="161">
        <v>0.8</v>
      </c>
      <c r="JH17" s="161">
        <v>-5.9661999999999997</v>
      </c>
      <c r="JI17" s="161">
        <v>-6.9413</v>
      </c>
      <c r="JJ17" s="161">
        <v>14.534000000000001</v>
      </c>
      <c r="JK17" s="161">
        <v>-10.664</v>
      </c>
      <c r="JL17" s="161">
        <v>6.1999000000000004</v>
      </c>
      <c r="JM17" s="161">
        <v>1.2</v>
      </c>
      <c r="JN17" s="161">
        <v>1.5068999999999999</v>
      </c>
      <c r="JO17" s="161">
        <v>2.0630999999999999</v>
      </c>
      <c r="JP17" s="161">
        <v>2.2477</v>
      </c>
      <c r="JQ17" s="161">
        <v>3.7593999999999999</v>
      </c>
      <c r="JR17" s="161">
        <v>2.9782000000000002</v>
      </c>
      <c r="JS17" s="161">
        <v>2.9007000000000001</v>
      </c>
      <c r="JT17" s="171"/>
      <c r="JU17" s="161">
        <v>16.798999999999999</v>
      </c>
      <c r="JV17" s="161">
        <v>8.7716999999999992</v>
      </c>
      <c r="JW17" s="161">
        <v>-0.48</v>
      </c>
      <c r="JX17" s="161">
        <v>0.37</v>
      </c>
      <c r="JY17" s="161">
        <v>0</v>
      </c>
      <c r="JZ17" s="161">
        <v>-19.826000000000001</v>
      </c>
      <c r="KA17" s="161">
        <v>-21.114999999999998</v>
      </c>
      <c r="KB17" s="161">
        <v>3.9251999999999998</v>
      </c>
      <c r="KC17" s="161">
        <v>16.079999999999998</v>
      </c>
      <c r="KD17" s="161">
        <v>-15.257</v>
      </c>
      <c r="KE17" s="161">
        <v>0</v>
      </c>
      <c r="KF17" s="161">
        <v>-18.5</v>
      </c>
      <c r="KG17" s="161">
        <v>0.3</v>
      </c>
      <c r="KH17" s="161">
        <v>0</v>
      </c>
      <c r="KI17" s="161">
        <v>-117.34</v>
      </c>
    </row>
    <row r="18" spans="1:295" ht="18" customHeight="1" x14ac:dyDescent="0.3">
      <c r="A18" s="160" t="s">
        <v>60</v>
      </c>
      <c r="B18" s="160" t="s">
        <v>781</v>
      </c>
      <c r="C18" s="163">
        <v>0</v>
      </c>
      <c r="D18" s="163">
        <v>5.6660000000000004</v>
      </c>
      <c r="E18" s="163">
        <v>-11.728</v>
      </c>
      <c r="F18" s="163">
        <v>-3.2694999999999999</v>
      </c>
      <c r="G18" s="163">
        <v>4.5895000000000001</v>
      </c>
      <c r="H18" s="163">
        <v>0</v>
      </c>
      <c r="I18" s="163">
        <v>8.3270999999999997</v>
      </c>
      <c r="J18" s="172"/>
      <c r="K18" s="163">
        <v>9.8716000000000008</v>
      </c>
      <c r="L18" s="163">
        <v>3.6808000000000001</v>
      </c>
      <c r="M18" s="163">
        <v>5.1759000000000004</v>
      </c>
      <c r="N18" s="163">
        <v>-8.8800000000000008</v>
      </c>
      <c r="O18" s="163">
        <v>-22</v>
      </c>
      <c r="P18" s="163">
        <v>-2.2000000000000002</v>
      </c>
      <c r="Q18" s="163">
        <v>1.6559999999999999</v>
      </c>
      <c r="R18" s="163">
        <v>-15.398999999999999</v>
      </c>
      <c r="S18" s="163">
        <v>3.8690000000000002</v>
      </c>
      <c r="T18" s="163">
        <v>-0.54359999999999997</v>
      </c>
      <c r="U18" s="163">
        <v>3.7338</v>
      </c>
      <c r="V18" s="163">
        <v>3.5640999999999998</v>
      </c>
      <c r="W18" s="163">
        <v>6.4179000000000004</v>
      </c>
      <c r="X18" s="163">
        <v>0</v>
      </c>
      <c r="Y18" s="163">
        <v>3.3089</v>
      </c>
      <c r="Z18" s="163">
        <v>2.3645</v>
      </c>
      <c r="AA18" s="172"/>
      <c r="AB18" s="163">
        <v>-0.94869999999999999</v>
      </c>
      <c r="AC18" s="163">
        <v>-0.84799999999999998</v>
      </c>
      <c r="AD18" s="163">
        <v>-0.83</v>
      </c>
      <c r="AE18" s="163">
        <v>11.54</v>
      </c>
      <c r="AF18" s="163">
        <v>-11.1</v>
      </c>
      <c r="AG18" s="163">
        <v>-13.2</v>
      </c>
      <c r="AH18" s="163">
        <v>1.9939</v>
      </c>
      <c r="AI18" s="163">
        <v>0.14599999999999999</v>
      </c>
      <c r="AJ18" s="163">
        <v>-6.6798999999999999</v>
      </c>
      <c r="AK18" s="163">
        <v>-6.7199</v>
      </c>
      <c r="AL18" s="163">
        <v>-10</v>
      </c>
      <c r="AM18" s="163">
        <v>-16.28</v>
      </c>
      <c r="AN18" s="163">
        <v>-16.28</v>
      </c>
      <c r="AO18" s="163">
        <v>3.1825000000000001</v>
      </c>
      <c r="AP18" s="163">
        <v>3.5190000000000001</v>
      </c>
      <c r="AQ18" s="163">
        <v>15.563000000000001</v>
      </c>
      <c r="AR18" s="163">
        <v>17.096</v>
      </c>
      <c r="AS18" s="163">
        <v>-15.156000000000001</v>
      </c>
      <c r="AT18" s="163">
        <v>-15.807</v>
      </c>
      <c r="AU18" s="163">
        <v>-15.331</v>
      </c>
      <c r="AV18" s="163">
        <v>-0.14449999999999999</v>
      </c>
      <c r="AW18" s="163">
        <v>-0.2868</v>
      </c>
      <c r="AX18" s="163">
        <v>0</v>
      </c>
      <c r="AY18" s="163">
        <v>-13.260999999999999</v>
      </c>
      <c r="AZ18" s="163">
        <v>3.5632000000000001</v>
      </c>
      <c r="BA18" s="163">
        <v>18.547000000000001</v>
      </c>
      <c r="BB18" s="163">
        <v>-22.356999999999999</v>
      </c>
      <c r="BC18" s="163">
        <v>-4.7882999999999996</v>
      </c>
      <c r="BD18" s="163">
        <v>0</v>
      </c>
      <c r="BE18" s="163">
        <v>0</v>
      </c>
      <c r="BF18" s="163">
        <v>-17.978000000000002</v>
      </c>
      <c r="BG18" s="163">
        <v>-17.718</v>
      </c>
      <c r="BH18" s="163">
        <v>-0.75670000000000004</v>
      </c>
      <c r="BI18" s="163">
        <v>1.3141</v>
      </c>
      <c r="BJ18" s="163">
        <v>15.72</v>
      </c>
      <c r="BK18" s="163">
        <v>1.1283000000000001</v>
      </c>
      <c r="BL18" s="163">
        <v>0</v>
      </c>
      <c r="BM18" s="163">
        <v>0.21210000000000001</v>
      </c>
      <c r="BN18" s="163">
        <v>-93.813000000000002</v>
      </c>
      <c r="BO18" s="163">
        <v>21.545999999999999</v>
      </c>
      <c r="BP18" s="163">
        <v>21.667999999999999</v>
      </c>
      <c r="BQ18" s="163">
        <v>-1.5683</v>
      </c>
      <c r="BR18" s="163">
        <v>-200.02</v>
      </c>
      <c r="BS18" s="163">
        <v>-9.1669</v>
      </c>
      <c r="BT18" s="172"/>
      <c r="BU18" s="172"/>
      <c r="BV18" s="163">
        <v>12.733000000000001</v>
      </c>
      <c r="BW18" s="163">
        <v>9.9498999999999995</v>
      </c>
      <c r="BX18" s="163">
        <v>6.46</v>
      </c>
      <c r="BY18" s="163">
        <v>-10.3</v>
      </c>
      <c r="BZ18" s="163">
        <v>4.6398999999999999</v>
      </c>
      <c r="CA18" s="163">
        <v>-12.989000000000001</v>
      </c>
      <c r="CB18" s="163">
        <v>-12.721</v>
      </c>
      <c r="CC18" s="163">
        <v>15.836</v>
      </c>
      <c r="CD18" s="163">
        <v>14.601000000000001</v>
      </c>
      <c r="CE18" s="163">
        <v>-2.5929000000000002</v>
      </c>
      <c r="CF18" s="163">
        <v>-14.243</v>
      </c>
      <c r="CG18" s="163">
        <v>-14.222</v>
      </c>
      <c r="CH18" s="163">
        <v>15.321</v>
      </c>
      <c r="CI18" s="163">
        <v>10.641999999999999</v>
      </c>
      <c r="CJ18" s="163">
        <v>2.88</v>
      </c>
      <c r="CK18" s="163">
        <v>6.4119999999999999</v>
      </c>
      <c r="CL18" s="163">
        <v>40.700000000000003</v>
      </c>
      <c r="CM18" s="163">
        <v>-17.798999999999999</v>
      </c>
      <c r="CN18" s="163">
        <v>-2.4700000000000002</v>
      </c>
      <c r="CO18" s="163">
        <v>30.672000000000001</v>
      </c>
      <c r="CP18" s="163">
        <v>30.594999999999999</v>
      </c>
      <c r="CQ18" s="163">
        <v>30.292000000000002</v>
      </c>
      <c r="CR18" s="163">
        <v>58.052</v>
      </c>
      <c r="CS18" s="163">
        <v>58.212000000000003</v>
      </c>
      <c r="CT18" s="163">
        <v>-25.029</v>
      </c>
      <c r="CU18" s="163">
        <v>-41.072000000000003</v>
      </c>
      <c r="CV18" s="163">
        <v>-22.27</v>
      </c>
      <c r="CW18" s="163">
        <v>2.3698999999999999</v>
      </c>
      <c r="CX18" s="163">
        <v>27.209</v>
      </c>
      <c r="CY18" s="163">
        <v>18.87</v>
      </c>
      <c r="CZ18" s="163">
        <v>6.8798000000000004</v>
      </c>
      <c r="DA18" s="163">
        <v>7.1318999999999999</v>
      </c>
      <c r="DB18" s="163">
        <v>-9.42</v>
      </c>
      <c r="DC18" s="163">
        <v>25.512</v>
      </c>
      <c r="DD18" s="163">
        <v>-12.428000000000001</v>
      </c>
      <c r="DE18" s="163">
        <v>-12.010999999999999</v>
      </c>
      <c r="DF18" s="163">
        <v>29.888000000000002</v>
      </c>
      <c r="DG18" s="163">
        <v>1.4800000000000001E-2</v>
      </c>
      <c r="DH18" s="163">
        <v>-4.6517999999999997</v>
      </c>
      <c r="DI18" s="163">
        <v>14</v>
      </c>
      <c r="DJ18" s="163">
        <v>14.1</v>
      </c>
      <c r="DK18" s="163">
        <v>-5.8422000000000001</v>
      </c>
      <c r="DL18" s="163">
        <v>-0.93500000000000005</v>
      </c>
      <c r="DM18" s="163">
        <v>49.685000000000002</v>
      </c>
      <c r="DN18" s="163">
        <v>4.4588999999999999</v>
      </c>
      <c r="DO18" s="163">
        <v>-0.52</v>
      </c>
      <c r="DP18" s="163">
        <v>-5.66</v>
      </c>
      <c r="DQ18" s="163">
        <v>8.3160000000000007</v>
      </c>
      <c r="DR18" s="163">
        <v>-29.248999999999999</v>
      </c>
      <c r="DS18" s="163">
        <v>-12.31</v>
      </c>
      <c r="DT18" s="163">
        <v>-12.43</v>
      </c>
      <c r="DU18" s="163">
        <v>31.83</v>
      </c>
      <c r="DV18" s="163">
        <v>19.57</v>
      </c>
      <c r="DW18" s="163">
        <v>-30.053999999999998</v>
      </c>
      <c r="DX18" s="163">
        <v>-14.8</v>
      </c>
      <c r="DY18" s="163">
        <v>-29.835999999999999</v>
      </c>
      <c r="DZ18" s="163">
        <v>-29.327000000000002</v>
      </c>
      <c r="EA18" s="163">
        <v>9.9267000000000003</v>
      </c>
      <c r="EB18" s="163">
        <v>-7.2102000000000004</v>
      </c>
      <c r="EC18" s="163">
        <v>-13.069000000000001</v>
      </c>
      <c r="ED18" s="163">
        <v>-14.051</v>
      </c>
      <c r="EE18" s="163">
        <v>-18.821999999999999</v>
      </c>
      <c r="EF18" s="163">
        <v>-23.78</v>
      </c>
      <c r="EG18" s="163">
        <v>-11.098000000000001</v>
      </c>
      <c r="EH18" s="163">
        <v>-89.998000000000005</v>
      </c>
      <c r="EI18" s="163">
        <v>-7.9638999999999998</v>
      </c>
      <c r="EJ18" s="163">
        <v>0</v>
      </c>
      <c r="EK18" s="163">
        <v>-9.6658000000000008</v>
      </c>
      <c r="EL18" s="163">
        <v>-9.5187000000000008</v>
      </c>
      <c r="EM18" s="163">
        <v>14.242000000000001</v>
      </c>
      <c r="EN18" s="163">
        <v>-7.2051999999999996</v>
      </c>
      <c r="EO18" s="163">
        <v>-6.9978999999999996</v>
      </c>
      <c r="EP18" s="163">
        <v>-6.1479999999999997</v>
      </c>
      <c r="EQ18" s="163">
        <v>-21.501000000000001</v>
      </c>
      <c r="ER18" s="163">
        <v>-21.215</v>
      </c>
      <c r="ES18" s="163">
        <v>3.0049000000000001</v>
      </c>
      <c r="ET18" s="163">
        <v>12.029</v>
      </c>
      <c r="EU18" s="163">
        <v>-12.579000000000001</v>
      </c>
      <c r="EV18" s="163">
        <v>-0.4</v>
      </c>
      <c r="EW18" s="163">
        <v>3.1092</v>
      </c>
      <c r="EX18" s="163">
        <v>-5.4272</v>
      </c>
      <c r="EY18" s="163">
        <v>-9.8473000000000006</v>
      </c>
      <c r="EZ18" s="163">
        <v>-9.9079999999999995</v>
      </c>
      <c r="FA18" s="163">
        <v>6.3570000000000002</v>
      </c>
      <c r="FB18" s="163">
        <v>6.2153999999999998</v>
      </c>
      <c r="FC18" s="163">
        <v>-14.353999999999999</v>
      </c>
      <c r="FD18" s="163">
        <v>6.9046000000000003</v>
      </c>
      <c r="FE18" s="163">
        <v>0</v>
      </c>
      <c r="FF18" s="163">
        <v>0</v>
      </c>
      <c r="FG18" s="163">
        <v>3.7625000000000002</v>
      </c>
      <c r="FH18" s="163">
        <v>4.5359999999999996</v>
      </c>
      <c r="FI18" s="163">
        <v>0</v>
      </c>
      <c r="FJ18" s="163">
        <v>2.6791999999999998</v>
      </c>
      <c r="FK18" s="163">
        <v>2.3443000000000001</v>
      </c>
      <c r="FL18" s="163">
        <v>13.898</v>
      </c>
      <c r="FM18" s="163">
        <v>13.333</v>
      </c>
      <c r="FN18" s="163">
        <v>13.337</v>
      </c>
      <c r="FO18" s="163">
        <v>13.631</v>
      </c>
      <c r="FP18" s="163">
        <v>22.414999999999999</v>
      </c>
      <c r="FQ18" s="163">
        <v>6.9348999999999998</v>
      </c>
      <c r="FR18" s="163">
        <v>-4.7599</v>
      </c>
      <c r="FS18" s="163">
        <v>-3.1105</v>
      </c>
      <c r="FT18" s="163">
        <v>0.29780000000000001</v>
      </c>
      <c r="FU18" s="163">
        <v>1.57</v>
      </c>
      <c r="FV18" s="163">
        <v>0.96</v>
      </c>
      <c r="FW18" s="163">
        <v>0</v>
      </c>
      <c r="FX18" s="163">
        <v>1.3759999999999999</v>
      </c>
      <c r="FY18" s="163">
        <v>7.3909000000000002</v>
      </c>
      <c r="FZ18" s="163">
        <v>0.34499999999999997</v>
      </c>
      <c r="GA18" s="163">
        <v>2.8363999999999998</v>
      </c>
      <c r="GB18" s="163">
        <v>28.02</v>
      </c>
      <c r="GC18" s="163">
        <v>-32.156999999999996</v>
      </c>
      <c r="GD18" s="163">
        <v>-24.652999999999999</v>
      </c>
      <c r="GE18" s="163">
        <v>-2.4298999999999999</v>
      </c>
      <c r="GF18" s="163">
        <v>24.664999999999999</v>
      </c>
      <c r="GG18" s="163">
        <v>-0.1</v>
      </c>
      <c r="GH18" s="163">
        <v>19.974</v>
      </c>
      <c r="GI18" s="163">
        <v>5.5335000000000001</v>
      </c>
      <c r="GJ18" s="163">
        <v>-5.8620999999999999</v>
      </c>
      <c r="GK18" s="163">
        <v>1.6984999999999999</v>
      </c>
      <c r="GL18" s="163">
        <v>7.8E-2</v>
      </c>
      <c r="GM18" s="172"/>
      <c r="GN18" s="163">
        <v>-12.279</v>
      </c>
      <c r="GO18" s="163">
        <v>-12.074</v>
      </c>
      <c r="GP18" s="163">
        <v>9.7283000000000008</v>
      </c>
      <c r="GQ18" s="163">
        <v>-34.704999999999998</v>
      </c>
      <c r="GR18" s="163">
        <v>-6.3689</v>
      </c>
      <c r="GS18" s="163">
        <v>-12.593999999999999</v>
      </c>
      <c r="GT18" s="163">
        <v>143.29</v>
      </c>
      <c r="GU18" s="163">
        <v>-3.15</v>
      </c>
      <c r="GV18" s="163">
        <v>-8.3005999999999993</v>
      </c>
      <c r="GW18" s="163">
        <v>9.3575999999999997</v>
      </c>
      <c r="GX18" s="163">
        <v>3.4245000000000001</v>
      </c>
      <c r="GY18" s="163">
        <v>8.6080000000000005</v>
      </c>
      <c r="GZ18" s="163">
        <v>8.5055999999999994</v>
      </c>
      <c r="HA18" s="163">
        <v>3</v>
      </c>
      <c r="HB18" s="163">
        <v>13.702</v>
      </c>
      <c r="HC18" s="163">
        <v>15.292999999999999</v>
      </c>
      <c r="HD18" s="163">
        <v>-10.898999999999999</v>
      </c>
      <c r="HE18" s="163">
        <v>13.302</v>
      </c>
      <c r="HF18" s="163">
        <v>43.098999999999997</v>
      </c>
      <c r="HG18" s="163">
        <v>16.422999999999998</v>
      </c>
      <c r="HH18" s="163">
        <v>23.617000000000001</v>
      </c>
      <c r="HI18" s="163">
        <v>19.986000000000001</v>
      </c>
      <c r="HJ18" s="163">
        <v>19.045999999999999</v>
      </c>
      <c r="HK18" s="163">
        <v>-6.3307000000000002</v>
      </c>
      <c r="HL18" s="163">
        <v>-8.3949999999999996</v>
      </c>
      <c r="HM18" s="163">
        <v>0</v>
      </c>
      <c r="HN18" s="163">
        <v>-11.105</v>
      </c>
      <c r="HO18" s="163">
        <v>47.228999999999999</v>
      </c>
      <c r="HP18" s="163">
        <v>46.881999999999998</v>
      </c>
      <c r="HQ18" s="163">
        <v>-32.155999999999999</v>
      </c>
      <c r="HR18" s="163">
        <v>-31.42</v>
      </c>
      <c r="HS18" s="163">
        <v>-8.1976999999999993</v>
      </c>
      <c r="HT18" s="163">
        <v>-7.5945</v>
      </c>
      <c r="HU18" s="163">
        <v>14.939</v>
      </c>
      <c r="HV18" s="163">
        <v>14.949</v>
      </c>
      <c r="HW18" s="163">
        <v>-34.4</v>
      </c>
      <c r="HX18" s="163">
        <v>-33.4</v>
      </c>
      <c r="HY18" s="163">
        <v>1.1617999999999999</v>
      </c>
      <c r="HZ18" s="163">
        <v>-7.44</v>
      </c>
      <c r="IA18" s="163">
        <v>6.9554</v>
      </c>
      <c r="IB18" s="163">
        <v>14.385999999999999</v>
      </c>
      <c r="IC18" s="163">
        <v>14.271000000000001</v>
      </c>
      <c r="ID18" s="163">
        <v>-18.2</v>
      </c>
      <c r="IE18" s="163">
        <v>-34.098999999999997</v>
      </c>
      <c r="IF18" s="163">
        <v>20.899000000000001</v>
      </c>
      <c r="IG18" s="163">
        <v>20</v>
      </c>
      <c r="IH18" s="163">
        <v>-18.515000000000001</v>
      </c>
      <c r="II18" s="163">
        <v>-18.314</v>
      </c>
      <c r="IJ18" s="163">
        <v>-47.329000000000001</v>
      </c>
      <c r="IK18" s="163">
        <v>-28.221</v>
      </c>
      <c r="IL18" s="163">
        <v>-279.63</v>
      </c>
      <c r="IM18" s="163">
        <v>-16.353000000000002</v>
      </c>
      <c r="IN18" s="163">
        <v>148.19</v>
      </c>
      <c r="IO18" s="163">
        <v>95.843999999999994</v>
      </c>
      <c r="IP18" s="163">
        <v>67.725999999999999</v>
      </c>
      <c r="IQ18" s="163">
        <v>107.89</v>
      </c>
      <c r="IR18" s="163">
        <v>46.463999999999999</v>
      </c>
      <c r="IS18" s="163">
        <v>28.76</v>
      </c>
      <c r="IT18" s="163">
        <v>26.672000000000001</v>
      </c>
      <c r="IU18" s="163">
        <v>22.361999999999998</v>
      </c>
      <c r="IV18" s="163">
        <v>-5.0911999999999997</v>
      </c>
      <c r="IW18" s="163">
        <v>203.99</v>
      </c>
      <c r="IX18" s="163">
        <v>-162.22</v>
      </c>
      <c r="IY18" s="163">
        <v>49.222999999999999</v>
      </c>
      <c r="IZ18" s="163">
        <v>-41.319000000000003</v>
      </c>
      <c r="JA18" s="163">
        <v>-0.63109999999999999</v>
      </c>
      <c r="JB18" s="163">
        <v>8.8796999999999997</v>
      </c>
      <c r="JC18" s="163">
        <v>-8.2399000000000004</v>
      </c>
      <c r="JD18" s="163">
        <v>-1.3169999999999999</v>
      </c>
      <c r="JE18" s="163">
        <v>-1.3279000000000001</v>
      </c>
      <c r="JF18" s="163">
        <v>4.2398999999999996</v>
      </c>
      <c r="JG18" s="163">
        <v>0.96</v>
      </c>
      <c r="JH18" s="163">
        <v>-6.0941999999999998</v>
      </c>
      <c r="JI18" s="163">
        <v>-6.9138000000000002</v>
      </c>
      <c r="JJ18" s="163">
        <v>14.885</v>
      </c>
      <c r="JK18" s="163">
        <v>-10.811</v>
      </c>
      <c r="JL18" s="163">
        <v>6.4</v>
      </c>
      <c r="JM18" s="163">
        <v>1.1259999999999999</v>
      </c>
      <c r="JN18" s="163">
        <v>0.67400000000000004</v>
      </c>
      <c r="JO18" s="163">
        <v>2.0832999999999999</v>
      </c>
      <c r="JP18" s="163">
        <v>2.3511000000000002</v>
      </c>
      <c r="JQ18" s="163">
        <v>3.6185999999999998</v>
      </c>
      <c r="JR18" s="163">
        <v>4.03</v>
      </c>
      <c r="JS18" s="163">
        <v>3.7075</v>
      </c>
      <c r="JT18" s="172"/>
      <c r="JU18" s="163">
        <v>17.600000000000001</v>
      </c>
      <c r="JV18" s="163">
        <v>7.7840999999999996</v>
      </c>
      <c r="JW18" s="163">
        <v>-0.38</v>
      </c>
      <c r="JX18" s="163">
        <v>0.37</v>
      </c>
      <c r="JY18" s="163">
        <v>0</v>
      </c>
      <c r="JZ18" s="163">
        <v>-19.227</v>
      </c>
      <c r="KA18" s="163">
        <v>-20.009</v>
      </c>
      <c r="KB18" s="163">
        <v>1.2747999999999999</v>
      </c>
      <c r="KC18" s="163">
        <v>14.577999999999999</v>
      </c>
      <c r="KD18" s="163">
        <v>-13.923999999999999</v>
      </c>
      <c r="KE18" s="163">
        <v>0</v>
      </c>
      <c r="KF18" s="163">
        <v>-18.798999999999999</v>
      </c>
      <c r="KG18" s="163">
        <v>0.5</v>
      </c>
      <c r="KH18" s="163">
        <v>0</v>
      </c>
      <c r="KI18" s="163">
        <v>-119.27</v>
      </c>
    </row>
    <row r="19" spans="1:295" ht="18" customHeight="1" x14ac:dyDescent="0.3">
      <c r="A19" s="160" t="s">
        <v>60</v>
      </c>
      <c r="B19" s="160" t="s">
        <v>782</v>
      </c>
      <c r="C19" s="163">
        <v>0</v>
      </c>
      <c r="D19" s="163">
        <v>5.9504000000000001</v>
      </c>
      <c r="E19" s="163">
        <v>-12.377000000000001</v>
      </c>
      <c r="F19" s="163">
        <v>-9.0288000000000004</v>
      </c>
      <c r="G19" s="163">
        <v>4.7072000000000003</v>
      </c>
      <c r="H19" s="163">
        <v>0</v>
      </c>
      <c r="I19" s="163">
        <v>8.6481999999999992</v>
      </c>
      <c r="J19" s="172"/>
      <c r="K19" s="163">
        <v>10.356999999999999</v>
      </c>
      <c r="L19" s="163">
        <v>3.9967999999999999</v>
      </c>
      <c r="M19" s="163">
        <v>5.3578999999999999</v>
      </c>
      <c r="N19" s="163">
        <v>-13.319000000000001</v>
      </c>
      <c r="O19" s="163">
        <v>-22</v>
      </c>
      <c r="P19" s="163">
        <v>0</v>
      </c>
      <c r="Q19" s="163">
        <v>2.4839000000000002</v>
      </c>
      <c r="R19" s="163">
        <v>-17.600000000000001</v>
      </c>
      <c r="S19" s="163">
        <v>3.9550000000000001</v>
      </c>
      <c r="T19" s="163">
        <v>0.61419999999999997</v>
      </c>
      <c r="U19" s="163">
        <v>3.8940999999999999</v>
      </c>
      <c r="V19" s="163">
        <v>3.6886999999999999</v>
      </c>
      <c r="W19" s="163">
        <v>6.4170999999999996</v>
      </c>
      <c r="X19" s="163">
        <v>0</v>
      </c>
      <c r="Y19" s="163">
        <v>3.4590999999999998</v>
      </c>
      <c r="Z19" s="163">
        <v>2.3730000000000002</v>
      </c>
      <c r="AA19" s="172"/>
      <c r="AB19" s="163">
        <v>-1.0784</v>
      </c>
      <c r="AC19" s="163">
        <v>-0.497</v>
      </c>
      <c r="AD19" s="163">
        <v>-0.5</v>
      </c>
      <c r="AE19" s="163">
        <v>11.237</v>
      </c>
      <c r="AF19" s="163">
        <v>-8.8800000000000008</v>
      </c>
      <c r="AG19" s="163">
        <v>-13.2</v>
      </c>
      <c r="AH19" s="163">
        <v>1.498</v>
      </c>
      <c r="AI19" s="163">
        <v>0.156</v>
      </c>
      <c r="AJ19" s="163">
        <v>-3.23</v>
      </c>
      <c r="AK19" s="163">
        <v>-3.19</v>
      </c>
      <c r="AL19" s="163">
        <v>-10</v>
      </c>
      <c r="AM19" s="163">
        <v>-16.629000000000001</v>
      </c>
      <c r="AN19" s="163">
        <v>-16.68</v>
      </c>
      <c r="AO19" s="163">
        <v>2.6474000000000002</v>
      </c>
      <c r="AP19" s="163">
        <v>3.7915000000000001</v>
      </c>
      <c r="AQ19" s="163">
        <v>12.493</v>
      </c>
      <c r="AR19" s="163">
        <v>13.795999999999999</v>
      </c>
      <c r="AS19" s="163">
        <v>-14.128</v>
      </c>
      <c r="AT19" s="163">
        <v>-13.797000000000001</v>
      </c>
      <c r="AU19" s="163">
        <v>-13.949</v>
      </c>
      <c r="AV19" s="163">
        <v>1.6496999999999999</v>
      </c>
      <c r="AW19" s="163">
        <v>1.3272999999999999</v>
      </c>
      <c r="AX19" s="163">
        <v>0</v>
      </c>
      <c r="AY19" s="163">
        <v>-14.065</v>
      </c>
      <c r="AZ19" s="163">
        <v>3.5632000000000001</v>
      </c>
      <c r="BA19" s="163">
        <v>17.262</v>
      </c>
      <c r="BB19" s="163">
        <v>-22.466999999999999</v>
      </c>
      <c r="BC19" s="163">
        <v>-4.7882999999999996</v>
      </c>
      <c r="BD19" s="163">
        <v>0</v>
      </c>
      <c r="BE19" s="163">
        <v>0</v>
      </c>
      <c r="BF19" s="163">
        <v>-18.082999999999998</v>
      </c>
      <c r="BG19" s="163">
        <v>-17.513999999999999</v>
      </c>
      <c r="BH19" s="163">
        <v>-0.65229999999999999</v>
      </c>
      <c r="BI19" s="163">
        <v>1.3141</v>
      </c>
      <c r="BJ19" s="163">
        <v>13.645</v>
      </c>
      <c r="BK19" s="163">
        <v>0.96850000000000003</v>
      </c>
      <c r="BL19" s="163">
        <v>0</v>
      </c>
      <c r="BM19" s="163">
        <v>0.74829999999999997</v>
      </c>
      <c r="BN19" s="163">
        <v>-84.414000000000001</v>
      </c>
      <c r="BO19" s="163">
        <v>25.207999999999998</v>
      </c>
      <c r="BP19" s="163">
        <v>25.36</v>
      </c>
      <c r="BQ19" s="163">
        <v>-22.24</v>
      </c>
      <c r="BR19" s="163">
        <v>-194.61</v>
      </c>
      <c r="BS19" s="163">
        <v>-9.1669</v>
      </c>
      <c r="BT19" s="172"/>
      <c r="BU19" s="172"/>
      <c r="BV19" s="163">
        <v>14.759</v>
      </c>
      <c r="BW19" s="163">
        <v>9.8299000000000003</v>
      </c>
      <c r="BX19" s="163">
        <v>6.53</v>
      </c>
      <c r="BY19" s="163">
        <v>-9.6599000000000004</v>
      </c>
      <c r="BZ19" s="163">
        <v>5.0998999999999999</v>
      </c>
      <c r="CA19" s="163">
        <v>-12.452999999999999</v>
      </c>
      <c r="CB19" s="163">
        <v>-12.452999999999999</v>
      </c>
      <c r="CC19" s="163">
        <v>14.492000000000001</v>
      </c>
      <c r="CD19" s="163">
        <v>12.744999999999999</v>
      </c>
      <c r="CE19" s="163">
        <v>-2.9005999999999998</v>
      </c>
      <c r="CF19" s="163">
        <v>-12.324999999999999</v>
      </c>
      <c r="CG19" s="163">
        <v>-12.374000000000001</v>
      </c>
      <c r="CH19" s="163">
        <v>13.428000000000001</v>
      </c>
      <c r="CI19" s="163">
        <v>10.455</v>
      </c>
      <c r="CJ19" s="163">
        <v>2.88</v>
      </c>
      <c r="CK19" s="163">
        <v>6.4119999999999999</v>
      </c>
      <c r="CL19" s="163">
        <v>41.5</v>
      </c>
      <c r="CM19" s="163">
        <v>-17.798999999999999</v>
      </c>
      <c r="CN19" s="163">
        <v>-2.5598999999999998</v>
      </c>
      <c r="CO19" s="163">
        <v>31.867000000000001</v>
      </c>
      <c r="CP19" s="163">
        <v>31.766999999999999</v>
      </c>
      <c r="CQ19" s="163">
        <v>31.041</v>
      </c>
      <c r="CR19" s="163">
        <v>60.814</v>
      </c>
      <c r="CS19" s="163">
        <v>61.124000000000002</v>
      </c>
      <c r="CT19" s="163">
        <v>-23.402999999999999</v>
      </c>
      <c r="CU19" s="163">
        <v>-44.9</v>
      </c>
      <c r="CV19" s="163">
        <v>-21.768999999999998</v>
      </c>
      <c r="CW19" s="163">
        <v>2.3416999999999999</v>
      </c>
      <c r="CX19" s="163">
        <v>27.798999999999999</v>
      </c>
      <c r="CY19" s="163">
        <v>18.86</v>
      </c>
      <c r="CZ19" s="163">
        <v>7.8173000000000004</v>
      </c>
      <c r="DA19" s="163">
        <v>7.9131999999999998</v>
      </c>
      <c r="DB19" s="163">
        <v>-10.029</v>
      </c>
      <c r="DC19" s="163">
        <v>25.512</v>
      </c>
      <c r="DD19" s="163">
        <v>-11.789</v>
      </c>
      <c r="DE19" s="163">
        <v>-11.833</v>
      </c>
      <c r="DF19" s="163">
        <v>24.928000000000001</v>
      </c>
      <c r="DG19" s="163">
        <v>1.46E-2</v>
      </c>
      <c r="DH19" s="163">
        <v>-5.0609000000000002</v>
      </c>
      <c r="DI19" s="163">
        <v>11.699</v>
      </c>
      <c r="DJ19" s="163">
        <v>11.8</v>
      </c>
      <c r="DK19" s="163">
        <v>-5.9508999999999999</v>
      </c>
      <c r="DL19" s="163">
        <v>-0.187</v>
      </c>
      <c r="DM19" s="163">
        <v>50.631</v>
      </c>
      <c r="DN19" s="163">
        <v>5.2011000000000003</v>
      </c>
      <c r="DO19" s="163">
        <v>0.15</v>
      </c>
      <c r="DP19" s="163">
        <v>-5.98</v>
      </c>
      <c r="DQ19" s="163">
        <v>8.8829999999999991</v>
      </c>
      <c r="DR19" s="163">
        <v>-25.475999999999999</v>
      </c>
      <c r="DS19" s="163">
        <v>-12.21</v>
      </c>
      <c r="DT19" s="163">
        <v>-12.239000000000001</v>
      </c>
      <c r="DU19" s="163">
        <v>32.42</v>
      </c>
      <c r="DV19" s="163">
        <v>20.53</v>
      </c>
      <c r="DW19" s="163">
        <v>-24.381</v>
      </c>
      <c r="DX19" s="163">
        <v>-12.145</v>
      </c>
      <c r="DY19" s="163">
        <v>-27.696000000000002</v>
      </c>
      <c r="DZ19" s="163">
        <v>-26.99</v>
      </c>
      <c r="EA19" s="163">
        <v>19.001999999999999</v>
      </c>
      <c r="EB19" s="163">
        <v>0.87609999999999999</v>
      </c>
      <c r="EC19" s="163">
        <v>-7.1082000000000001</v>
      </c>
      <c r="ED19" s="163">
        <v>-6.7751000000000001</v>
      </c>
      <c r="EE19" s="163">
        <v>-22.163</v>
      </c>
      <c r="EF19" s="163">
        <v>-25.834</v>
      </c>
      <c r="EG19" s="163">
        <v>-10.425000000000001</v>
      </c>
      <c r="EH19" s="163">
        <v>-68.771000000000001</v>
      </c>
      <c r="EI19" s="163">
        <v>-12.954000000000001</v>
      </c>
      <c r="EJ19" s="163">
        <v>0</v>
      </c>
      <c r="EK19" s="163">
        <v>-10.077</v>
      </c>
      <c r="EL19" s="163">
        <v>-9.8445</v>
      </c>
      <c r="EM19" s="163">
        <v>16.907</v>
      </c>
      <c r="EN19" s="163">
        <v>-7.4766000000000004</v>
      </c>
      <c r="EO19" s="163">
        <v>-7.7714999999999996</v>
      </c>
      <c r="EP19" s="163">
        <v>-11.78</v>
      </c>
      <c r="EQ19" s="163">
        <v>-22.042000000000002</v>
      </c>
      <c r="ER19" s="163">
        <v>-21.745999999999999</v>
      </c>
      <c r="ES19" s="163">
        <v>5.0827</v>
      </c>
      <c r="ET19" s="163">
        <v>12.679</v>
      </c>
      <c r="EU19" s="163">
        <v>-11.718999999999999</v>
      </c>
      <c r="EV19" s="163">
        <v>0.2</v>
      </c>
      <c r="EW19" s="163">
        <v>3.2547999999999999</v>
      </c>
      <c r="EX19" s="163">
        <v>-6.2507999999999999</v>
      </c>
      <c r="EY19" s="163">
        <v>-10.711</v>
      </c>
      <c r="EZ19" s="163">
        <v>-10.718999999999999</v>
      </c>
      <c r="FA19" s="163">
        <v>6.5076000000000001</v>
      </c>
      <c r="FB19" s="163">
        <v>7.3727999999999998</v>
      </c>
      <c r="FC19" s="163">
        <v>-17.829000000000001</v>
      </c>
      <c r="FD19" s="163">
        <v>6.7336999999999998</v>
      </c>
      <c r="FE19" s="163">
        <v>0</v>
      </c>
      <c r="FF19" s="163">
        <v>0</v>
      </c>
      <c r="FG19" s="163">
        <v>4.0590999999999999</v>
      </c>
      <c r="FH19" s="163">
        <v>4.3448000000000002</v>
      </c>
      <c r="FI19" s="163">
        <v>3.5381</v>
      </c>
      <c r="FJ19" s="163">
        <v>3.0142000000000002</v>
      </c>
      <c r="FK19" s="163">
        <v>3.8513999999999999</v>
      </c>
      <c r="FL19" s="163">
        <v>22.271000000000001</v>
      </c>
      <c r="FM19" s="163">
        <v>11.683999999999999</v>
      </c>
      <c r="FN19" s="163">
        <v>11.656000000000001</v>
      </c>
      <c r="FO19" s="163">
        <v>21.954000000000001</v>
      </c>
      <c r="FP19" s="163">
        <v>31.507999999999999</v>
      </c>
      <c r="FQ19" s="163">
        <v>11.241</v>
      </c>
      <c r="FR19" s="163">
        <v>-2.6198999999999999</v>
      </c>
      <c r="FS19" s="163">
        <v>-1.913</v>
      </c>
      <c r="FT19" s="163">
        <v>0.31519999999999998</v>
      </c>
      <c r="FU19" s="163">
        <v>1.28</v>
      </c>
      <c r="FV19" s="163">
        <v>0.43</v>
      </c>
      <c r="FW19" s="163">
        <v>-11.486000000000001</v>
      </c>
      <c r="FX19" s="163">
        <v>1.3079000000000001</v>
      </c>
      <c r="FY19" s="163">
        <v>7.5959000000000003</v>
      </c>
      <c r="FZ19" s="163">
        <v>0.311</v>
      </c>
      <c r="GA19" s="163">
        <v>2.8469000000000002</v>
      </c>
      <c r="GB19" s="163">
        <v>26.75</v>
      </c>
      <c r="GC19" s="163">
        <v>-37.164000000000001</v>
      </c>
      <c r="GD19" s="163">
        <v>-28.088999999999999</v>
      </c>
      <c r="GE19" s="163">
        <v>-2.3799000000000001</v>
      </c>
      <c r="GF19" s="163">
        <v>23.866</v>
      </c>
      <c r="GG19" s="163">
        <v>-0.1</v>
      </c>
      <c r="GH19" s="163">
        <v>22.195</v>
      </c>
      <c r="GI19" s="163">
        <v>6.2929000000000004</v>
      </c>
      <c r="GJ19" s="163">
        <v>-6.9809999999999999</v>
      </c>
      <c r="GK19" s="163">
        <v>1.6898</v>
      </c>
      <c r="GL19" s="163">
        <v>4.1200000000000001E-2</v>
      </c>
      <c r="GM19" s="172"/>
      <c r="GN19" s="163">
        <v>-10.739000000000001</v>
      </c>
      <c r="GO19" s="163">
        <v>-10.894</v>
      </c>
      <c r="GP19" s="163">
        <v>8.4679000000000002</v>
      </c>
      <c r="GQ19" s="163">
        <v>-36.301000000000002</v>
      </c>
      <c r="GR19" s="163">
        <v>-19.577999999999999</v>
      </c>
      <c r="GS19" s="163">
        <v>-12.742000000000001</v>
      </c>
      <c r="GT19" s="163">
        <v>163.51</v>
      </c>
      <c r="GU19" s="163">
        <v>-2.7425000000000002</v>
      </c>
      <c r="GV19" s="163">
        <v>-8.7136999999999993</v>
      </c>
      <c r="GW19" s="163">
        <v>9.4861000000000004</v>
      </c>
      <c r="GX19" s="163">
        <v>2.8816000000000002</v>
      </c>
      <c r="GY19" s="163">
        <v>8.5054999999999996</v>
      </c>
      <c r="GZ19" s="163">
        <v>8.4581</v>
      </c>
      <c r="HA19" s="163">
        <v>2</v>
      </c>
      <c r="HB19" s="163">
        <v>14.19</v>
      </c>
      <c r="HC19" s="163">
        <v>15.967000000000001</v>
      </c>
      <c r="HD19" s="163">
        <v>-9.2200000000000006</v>
      </c>
      <c r="HE19" s="163">
        <v>9.7022999999999993</v>
      </c>
      <c r="HF19" s="163">
        <v>43.97</v>
      </c>
      <c r="HG19" s="163">
        <v>20.393000000000001</v>
      </c>
      <c r="HH19" s="163">
        <v>26.553000000000001</v>
      </c>
      <c r="HI19" s="163">
        <v>21.177</v>
      </c>
      <c r="HJ19" s="163">
        <v>22.218</v>
      </c>
      <c r="HK19" s="163">
        <v>-7.8106999999999998</v>
      </c>
      <c r="HL19" s="163">
        <v>-10.302</v>
      </c>
      <c r="HM19" s="163">
        <v>0</v>
      </c>
      <c r="HN19" s="163">
        <v>0</v>
      </c>
      <c r="HO19" s="163">
        <v>47.228999999999999</v>
      </c>
      <c r="HP19" s="163">
        <v>54.573</v>
      </c>
      <c r="HQ19" s="163">
        <v>-31.332000000000001</v>
      </c>
      <c r="HR19" s="163">
        <v>-30.738</v>
      </c>
      <c r="HS19" s="163">
        <v>-8.6224000000000007</v>
      </c>
      <c r="HT19" s="163">
        <v>-8.3271999999999995</v>
      </c>
      <c r="HU19" s="163">
        <v>14.96</v>
      </c>
      <c r="HV19" s="163">
        <v>14.92</v>
      </c>
      <c r="HW19" s="163">
        <v>-32.598999999999997</v>
      </c>
      <c r="HX19" s="163">
        <v>-32.200000000000003</v>
      </c>
      <c r="HY19" s="163">
        <v>1.2497</v>
      </c>
      <c r="HZ19" s="163">
        <v>-7.36</v>
      </c>
      <c r="IA19" s="163">
        <v>8.3526000000000007</v>
      </c>
      <c r="IB19" s="163">
        <v>12.563000000000001</v>
      </c>
      <c r="IC19" s="163">
        <v>12.444000000000001</v>
      </c>
      <c r="ID19" s="163">
        <v>-17.798999999999999</v>
      </c>
      <c r="IE19" s="163">
        <v>-33.598999999999997</v>
      </c>
      <c r="IF19" s="163">
        <v>20.899000000000001</v>
      </c>
      <c r="IG19" s="163">
        <v>20</v>
      </c>
      <c r="IH19" s="163">
        <v>-18.158000000000001</v>
      </c>
      <c r="II19" s="163">
        <v>-18.282</v>
      </c>
      <c r="IJ19" s="163">
        <v>-46.293999999999997</v>
      </c>
      <c r="IK19" s="163">
        <v>-22.541</v>
      </c>
      <c r="IL19" s="163">
        <v>-281.92</v>
      </c>
      <c r="IM19" s="163">
        <v>-16.221</v>
      </c>
      <c r="IN19" s="163">
        <v>143.63999999999999</v>
      </c>
      <c r="IO19" s="163">
        <v>98.225999999999999</v>
      </c>
      <c r="IP19" s="163">
        <v>67.319000000000003</v>
      </c>
      <c r="IQ19" s="163">
        <v>112.13</v>
      </c>
      <c r="IR19" s="163">
        <v>48.683</v>
      </c>
      <c r="IS19" s="163">
        <v>31.998999999999999</v>
      </c>
      <c r="IT19" s="163">
        <v>23.331</v>
      </c>
      <c r="IU19" s="163">
        <v>24.391999999999999</v>
      </c>
      <c r="IV19" s="163">
        <v>2.8123</v>
      </c>
      <c r="IW19" s="163">
        <v>203.55</v>
      </c>
      <c r="IX19" s="163">
        <v>-161.61000000000001</v>
      </c>
      <c r="IY19" s="163">
        <v>49.313000000000002</v>
      </c>
      <c r="IZ19" s="163">
        <v>-41.345999999999997</v>
      </c>
      <c r="JA19" s="163">
        <v>-0.81910000000000005</v>
      </c>
      <c r="JB19" s="163">
        <v>8.8796999999999997</v>
      </c>
      <c r="JC19" s="163">
        <v>-8.1599000000000004</v>
      </c>
      <c r="JD19" s="163">
        <v>-1.1829000000000001</v>
      </c>
      <c r="JE19" s="163">
        <v>-1.194</v>
      </c>
      <c r="JF19" s="163">
        <v>4.32</v>
      </c>
      <c r="JG19" s="163">
        <v>1.2799</v>
      </c>
      <c r="JH19" s="163">
        <v>-6.3798000000000004</v>
      </c>
      <c r="JI19" s="163">
        <v>-7.1763000000000003</v>
      </c>
      <c r="JJ19" s="163">
        <v>14.093999999999999</v>
      </c>
      <c r="JK19" s="163">
        <v>-11.073</v>
      </c>
      <c r="JL19" s="163">
        <v>6.9</v>
      </c>
      <c r="JM19" s="163">
        <v>2.4729999999999999</v>
      </c>
      <c r="JN19" s="163">
        <v>3.0139</v>
      </c>
      <c r="JO19" s="163">
        <v>2.2239</v>
      </c>
      <c r="JP19" s="163">
        <v>2.5009000000000001</v>
      </c>
      <c r="JQ19" s="163">
        <v>3.4674</v>
      </c>
      <c r="JR19" s="163">
        <v>4.1797000000000004</v>
      </c>
      <c r="JS19" s="163">
        <v>3.3370000000000002</v>
      </c>
      <c r="JT19" s="172"/>
      <c r="JU19" s="163">
        <v>16.399000000000001</v>
      </c>
      <c r="JV19" s="163">
        <v>8.2365999999999993</v>
      </c>
      <c r="JW19" s="163">
        <v>-0.35</v>
      </c>
      <c r="JX19" s="163">
        <v>0.37</v>
      </c>
      <c r="JY19" s="163">
        <v>0</v>
      </c>
      <c r="JZ19" s="163">
        <v>-17.884</v>
      </c>
      <c r="KA19" s="163">
        <v>-18.239999999999998</v>
      </c>
      <c r="KB19" s="163">
        <v>0</v>
      </c>
      <c r="KC19" s="163">
        <v>13.231999999999999</v>
      </c>
      <c r="KD19" s="163">
        <v>-13.164</v>
      </c>
      <c r="KE19" s="163">
        <v>0</v>
      </c>
      <c r="KF19" s="163">
        <v>-17.899000000000001</v>
      </c>
      <c r="KG19" s="163">
        <v>0.1</v>
      </c>
      <c r="KH19" s="163">
        <v>0</v>
      </c>
      <c r="KI19" s="163">
        <v>-122.48</v>
      </c>
    </row>
    <row r="20" spans="1:295" ht="18" customHeight="1" x14ac:dyDescent="0.3">
      <c r="A20" s="160" t="s">
        <v>60</v>
      </c>
      <c r="B20" s="160" t="s">
        <v>783</v>
      </c>
      <c r="C20" s="163">
        <v>0</v>
      </c>
      <c r="D20" s="163">
        <v>6.3647999999999998</v>
      </c>
      <c r="E20" s="163">
        <v>-13.159000000000001</v>
      </c>
      <c r="F20" s="163">
        <v>-5.8391000000000002</v>
      </c>
      <c r="G20" s="163">
        <v>5.3249000000000004</v>
      </c>
      <c r="H20" s="163">
        <v>0</v>
      </c>
      <c r="I20" s="163">
        <v>9.5919000000000008</v>
      </c>
      <c r="J20" s="172"/>
      <c r="K20" s="163">
        <v>10.829000000000001</v>
      </c>
      <c r="L20" s="163">
        <v>4.2817999999999996</v>
      </c>
      <c r="M20" s="163">
        <v>5.6532999999999998</v>
      </c>
      <c r="N20" s="163">
        <v>-11.1</v>
      </c>
      <c r="O20" s="163">
        <v>-26.399000000000001</v>
      </c>
      <c r="P20" s="163">
        <v>2.2000000000000002</v>
      </c>
      <c r="Q20" s="163">
        <v>1.6559999999999999</v>
      </c>
      <c r="R20" s="163">
        <v>-19.798999999999999</v>
      </c>
      <c r="S20" s="163">
        <v>3.9479000000000002</v>
      </c>
      <c r="T20" s="163">
        <v>-3.8731</v>
      </c>
      <c r="U20" s="163">
        <v>4.2774000000000001</v>
      </c>
      <c r="V20" s="163">
        <v>4.0648999999999997</v>
      </c>
      <c r="W20" s="163">
        <v>7.2089999999999996</v>
      </c>
      <c r="X20" s="163">
        <v>0</v>
      </c>
      <c r="Y20" s="163">
        <v>3.2185999999999999</v>
      </c>
      <c r="Z20" s="163">
        <v>2.4546999999999999</v>
      </c>
      <c r="AA20" s="172"/>
      <c r="AB20" s="163">
        <v>-1.0724</v>
      </c>
      <c r="AC20" s="163">
        <v>-0.22900000000000001</v>
      </c>
      <c r="AD20" s="163">
        <v>-0.153</v>
      </c>
      <c r="AE20" s="163">
        <v>11.377000000000001</v>
      </c>
      <c r="AF20" s="163">
        <v>-4.4400000000000004</v>
      </c>
      <c r="AG20" s="163">
        <v>-11</v>
      </c>
      <c r="AH20" s="163">
        <v>1.2719</v>
      </c>
      <c r="AI20" s="163">
        <v>0.16600000000000001</v>
      </c>
      <c r="AJ20" s="163">
        <v>-1.61</v>
      </c>
      <c r="AK20" s="163">
        <v>-1.57</v>
      </c>
      <c r="AL20" s="163">
        <v>-10</v>
      </c>
      <c r="AM20" s="163">
        <v>-16.12</v>
      </c>
      <c r="AN20" s="163">
        <v>-16.228999999999999</v>
      </c>
      <c r="AO20" s="163">
        <v>2.3207</v>
      </c>
      <c r="AP20" s="163">
        <v>3.7694999999999999</v>
      </c>
      <c r="AQ20" s="163">
        <v>6.9882999999999997</v>
      </c>
      <c r="AR20" s="163">
        <v>8.3483999999999998</v>
      </c>
      <c r="AS20" s="163">
        <v>-13.57</v>
      </c>
      <c r="AT20" s="163">
        <v>-12.726000000000001</v>
      </c>
      <c r="AU20" s="163">
        <v>-12.391999999999999</v>
      </c>
      <c r="AV20" s="163">
        <v>-0.24909999999999999</v>
      </c>
      <c r="AW20" s="163">
        <v>10.446999999999999</v>
      </c>
      <c r="AX20" s="163">
        <v>0</v>
      </c>
      <c r="AY20" s="163">
        <v>-18.084</v>
      </c>
      <c r="AZ20" s="163">
        <v>2.7740999999999998</v>
      </c>
      <c r="BA20" s="163">
        <v>13.067</v>
      </c>
      <c r="BB20" s="163">
        <v>-24.585000000000001</v>
      </c>
      <c r="BC20" s="163">
        <v>-4.7882999999999996</v>
      </c>
      <c r="BD20" s="163">
        <v>0</v>
      </c>
      <c r="BE20" s="163">
        <v>0</v>
      </c>
      <c r="BF20" s="163">
        <v>-15.749000000000001</v>
      </c>
      <c r="BG20" s="163">
        <v>-15.847</v>
      </c>
      <c r="BH20" s="163">
        <v>-1.3654999999999999</v>
      </c>
      <c r="BI20" s="163">
        <v>1.3141</v>
      </c>
      <c r="BJ20" s="163">
        <v>14.186999999999999</v>
      </c>
      <c r="BK20" s="163">
        <v>1.8287</v>
      </c>
      <c r="BL20" s="163">
        <v>0</v>
      </c>
      <c r="BM20" s="163">
        <v>1.2205999999999999</v>
      </c>
      <c r="BN20" s="163">
        <v>-64.850999999999999</v>
      </c>
      <c r="BO20" s="163">
        <v>28.077000000000002</v>
      </c>
      <c r="BP20" s="163">
        <v>28.382000000000001</v>
      </c>
      <c r="BQ20" s="163">
        <v>-40.067</v>
      </c>
      <c r="BR20" s="163">
        <v>-181.68</v>
      </c>
      <c r="BS20" s="163">
        <v>-9.1669</v>
      </c>
      <c r="BT20" s="172"/>
      <c r="BU20" s="172"/>
      <c r="BV20" s="163">
        <v>13.711</v>
      </c>
      <c r="BW20" s="163">
        <v>9.14</v>
      </c>
      <c r="BX20" s="163">
        <v>6.1599000000000004</v>
      </c>
      <c r="BY20" s="163">
        <v>-9.5298999999999996</v>
      </c>
      <c r="BZ20" s="163">
        <v>4.92</v>
      </c>
      <c r="CA20" s="163">
        <v>-12.319000000000001</v>
      </c>
      <c r="CB20" s="163">
        <v>-11.247999999999999</v>
      </c>
      <c r="CC20" s="163">
        <v>13.590999999999999</v>
      </c>
      <c r="CD20" s="163">
        <v>11.596</v>
      </c>
      <c r="CE20" s="163">
        <v>-4.3912000000000004</v>
      </c>
      <c r="CF20" s="163">
        <v>-15.574999999999999</v>
      </c>
      <c r="CG20" s="163">
        <v>-15.694000000000001</v>
      </c>
      <c r="CH20" s="163">
        <v>14.368</v>
      </c>
      <c r="CI20" s="163">
        <v>10.041</v>
      </c>
      <c r="CJ20" s="163">
        <v>2.88</v>
      </c>
      <c r="CK20" s="163">
        <v>6.4119999999999999</v>
      </c>
      <c r="CL20" s="163">
        <v>43.5</v>
      </c>
      <c r="CM20" s="163">
        <v>-17.100000000000001</v>
      </c>
      <c r="CN20" s="163">
        <v>-2.5</v>
      </c>
      <c r="CO20" s="163">
        <v>30.416</v>
      </c>
      <c r="CP20" s="163">
        <v>30.943999999999999</v>
      </c>
      <c r="CQ20" s="163">
        <v>30.59</v>
      </c>
      <c r="CR20" s="163">
        <v>58.457000000000001</v>
      </c>
      <c r="CS20" s="163">
        <v>59.393000000000001</v>
      </c>
      <c r="CT20" s="163">
        <v>-22.431999999999999</v>
      </c>
      <c r="CU20" s="163">
        <v>-47.381999999999998</v>
      </c>
      <c r="CV20" s="163">
        <v>-16.251999999999999</v>
      </c>
      <c r="CW20" s="163">
        <v>2.34</v>
      </c>
      <c r="CX20" s="163">
        <v>30.01</v>
      </c>
      <c r="CY20" s="163">
        <v>19.61</v>
      </c>
      <c r="CZ20" s="163">
        <v>8.4422999999999995</v>
      </c>
      <c r="DA20" s="163">
        <v>8.6943999999999999</v>
      </c>
      <c r="DB20" s="163">
        <v>-10.449</v>
      </c>
      <c r="DC20" s="163">
        <v>25.512</v>
      </c>
      <c r="DD20" s="163">
        <v>-10.56</v>
      </c>
      <c r="DE20" s="163">
        <v>-10.269</v>
      </c>
      <c r="DF20" s="163">
        <v>27.093</v>
      </c>
      <c r="DG20" s="163">
        <v>1.43E-2</v>
      </c>
      <c r="DH20" s="163">
        <v>-5.3391000000000002</v>
      </c>
      <c r="DI20" s="163">
        <v>9.1</v>
      </c>
      <c r="DJ20" s="163">
        <v>9.3000000000000007</v>
      </c>
      <c r="DK20" s="163">
        <v>-6.0423999999999998</v>
      </c>
      <c r="DL20" s="163">
        <v>1.1277999999999999</v>
      </c>
      <c r="DM20" s="163">
        <v>52.05</v>
      </c>
      <c r="DN20" s="163">
        <v>7.2420999999999998</v>
      </c>
      <c r="DO20" s="163">
        <v>1.59</v>
      </c>
      <c r="DP20" s="163">
        <v>-6.41</v>
      </c>
      <c r="DQ20" s="163">
        <v>8.8155000000000001</v>
      </c>
      <c r="DR20" s="163">
        <v>-25.821000000000002</v>
      </c>
      <c r="DS20" s="163">
        <v>-12.36</v>
      </c>
      <c r="DT20" s="163">
        <v>-12.539</v>
      </c>
      <c r="DU20" s="163">
        <v>33.93</v>
      </c>
      <c r="DV20" s="163">
        <v>21.59</v>
      </c>
      <c r="DW20" s="163">
        <v>-25.981000000000002</v>
      </c>
      <c r="DX20" s="163">
        <v>-13.135999999999999</v>
      </c>
      <c r="DY20" s="163">
        <v>-28.408999999999999</v>
      </c>
      <c r="DZ20" s="163">
        <v>-28.263000000000002</v>
      </c>
      <c r="EA20" s="163">
        <v>21.606000000000002</v>
      </c>
      <c r="EB20" s="163">
        <v>4.2439</v>
      </c>
      <c r="EC20" s="163">
        <v>-3.8601000000000001</v>
      </c>
      <c r="ED20" s="163">
        <v>-4.0956999999999999</v>
      </c>
      <c r="EE20" s="163">
        <v>-18.847000000000001</v>
      </c>
      <c r="EF20" s="163">
        <v>-22.052</v>
      </c>
      <c r="EG20" s="163">
        <v>-9.6259999999999994</v>
      </c>
      <c r="EH20" s="163">
        <v>-47.973999999999997</v>
      </c>
      <c r="EI20" s="163">
        <v>-13.131</v>
      </c>
      <c r="EJ20" s="163">
        <v>0</v>
      </c>
      <c r="EK20" s="163">
        <v>-10.292999999999999</v>
      </c>
      <c r="EL20" s="163">
        <v>-10</v>
      </c>
      <c r="EM20" s="163">
        <v>14.429</v>
      </c>
      <c r="EN20" s="163">
        <v>-12.994999999999999</v>
      </c>
      <c r="EO20" s="163">
        <v>-12.68</v>
      </c>
      <c r="EP20" s="163">
        <v>0.52800000000000002</v>
      </c>
      <c r="EQ20" s="163">
        <v>-21.321999999999999</v>
      </c>
      <c r="ER20" s="163">
        <v>-21.655000000000001</v>
      </c>
      <c r="ES20" s="163">
        <v>5.6052</v>
      </c>
      <c r="ET20" s="163">
        <v>12.25</v>
      </c>
      <c r="EU20" s="163">
        <v>-12.259</v>
      </c>
      <c r="EV20" s="163">
        <v>0.2</v>
      </c>
      <c r="EW20" s="163">
        <v>3.3271000000000002</v>
      </c>
      <c r="EX20" s="163">
        <v>-18.411999999999999</v>
      </c>
      <c r="EY20" s="163">
        <v>-11.398</v>
      </c>
      <c r="EZ20" s="163">
        <v>-11.252000000000001</v>
      </c>
      <c r="FA20" s="163">
        <v>6.3869999999999996</v>
      </c>
      <c r="FB20" s="163">
        <v>8.2754999999999992</v>
      </c>
      <c r="FC20" s="163">
        <v>-19.672999999999998</v>
      </c>
      <c r="FD20" s="163">
        <v>7.3501000000000003</v>
      </c>
      <c r="FE20" s="163">
        <v>0</v>
      </c>
      <c r="FF20" s="163">
        <v>0</v>
      </c>
      <c r="FG20" s="163">
        <v>4.0293000000000001</v>
      </c>
      <c r="FH20" s="163">
        <v>4.0810000000000004</v>
      </c>
      <c r="FI20" s="163">
        <v>3.5482</v>
      </c>
      <c r="FJ20" s="163">
        <v>3.3491</v>
      </c>
      <c r="FK20" s="163">
        <v>2.6791999999999998</v>
      </c>
      <c r="FL20" s="163">
        <v>23.777999999999999</v>
      </c>
      <c r="FM20" s="163">
        <v>13.073</v>
      </c>
      <c r="FN20" s="163">
        <v>13.196</v>
      </c>
      <c r="FO20" s="163">
        <v>21.14</v>
      </c>
      <c r="FP20" s="163">
        <v>31.332000000000001</v>
      </c>
      <c r="FQ20" s="163">
        <v>7.1154999999999999</v>
      </c>
      <c r="FR20" s="163">
        <v>-4.3998999999999997</v>
      </c>
      <c r="FS20" s="163">
        <v>-2.4312</v>
      </c>
      <c r="FT20" s="163">
        <v>0.29780000000000001</v>
      </c>
      <c r="FU20" s="163">
        <v>0.86</v>
      </c>
      <c r="FV20" s="163">
        <v>2.31</v>
      </c>
      <c r="FW20" s="163">
        <v>0</v>
      </c>
      <c r="FX20" s="163">
        <v>1.4123000000000001</v>
      </c>
      <c r="FY20" s="163">
        <v>7.4318999999999997</v>
      </c>
      <c r="FZ20" s="163">
        <v>0.81699999999999995</v>
      </c>
      <c r="GA20" s="163">
        <v>2.7764000000000002</v>
      </c>
      <c r="GB20" s="163">
        <v>27.02</v>
      </c>
      <c r="GC20" s="163">
        <v>-34.56</v>
      </c>
      <c r="GD20" s="163">
        <v>-26.611999999999998</v>
      </c>
      <c r="GE20" s="163">
        <v>-2.7498999999999998</v>
      </c>
      <c r="GF20" s="163">
        <v>23.056000000000001</v>
      </c>
      <c r="GG20" s="163">
        <v>-0.1</v>
      </c>
      <c r="GH20" s="163">
        <v>22.606999999999999</v>
      </c>
      <c r="GI20" s="163">
        <v>6.6577999999999999</v>
      </c>
      <c r="GJ20" s="163">
        <v>-7.2592999999999996</v>
      </c>
      <c r="GK20" s="163">
        <v>1.821</v>
      </c>
      <c r="GL20" s="163">
        <v>4.8000000000000001E-2</v>
      </c>
      <c r="GM20" s="172"/>
      <c r="GN20" s="163">
        <v>-11.250999999999999</v>
      </c>
      <c r="GO20" s="163">
        <v>-10.56</v>
      </c>
      <c r="GP20" s="163">
        <v>7.3403</v>
      </c>
      <c r="GQ20" s="163">
        <v>-36.133000000000003</v>
      </c>
      <c r="GR20" s="163">
        <v>-24.222000000000001</v>
      </c>
      <c r="GS20" s="163">
        <v>-11.475</v>
      </c>
      <c r="GT20" s="163">
        <v>168.1</v>
      </c>
      <c r="GU20" s="163">
        <v>-2.1326999999999998</v>
      </c>
      <c r="GV20" s="163">
        <v>-8.9261999999999997</v>
      </c>
      <c r="GW20" s="163">
        <v>9.9542999999999999</v>
      </c>
      <c r="GX20" s="163">
        <v>2.9558</v>
      </c>
      <c r="GY20" s="163">
        <v>8.4762000000000004</v>
      </c>
      <c r="GZ20" s="163">
        <v>8.3948999999999998</v>
      </c>
      <c r="HA20" s="163">
        <v>2.3450000000000002</v>
      </c>
      <c r="HB20" s="163">
        <v>12.907999999999999</v>
      </c>
      <c r="HC20" s="163">
        <v>14.791</v>
      </c>
      <c r="HD20" s="163">
        <v>-5.8699000000000003</v>
      </c>
      <c r="HE20" s="163">
        <v>12.382</v>
      </c>
      <c r="HF20" s="163">
        <v>48.273000000000003</v>
      </c>
      <c r="HG20" s="163">
        <v>28.687999999999999</v>
      </c>
      <c r="HH20" s="163">
        <v>23.643999999999998</v>
      </c>
      <c r="HI20" s="163">
        <v>22.155999999999999</v>
      </c>
      <c r="HJ20" s="163">
        <v>24.201000000000001</v>
      </c>
      <c r="HK20" s="163">
        <v>-6.8898999999999999</v>
      </c>
      <c r="HL20" s="163">
        <v>-8.7757000000000005</v>
      </c>
      <c r="HM20" s="163">
        <v>0</v>
      </c>
      <c r="HN20" s="163">
        <v>-10.715</v>
      </c>
      <c r="HO20" s="163">
        <v>54.195</v>
      </c>
      <c r="HP20" s="163">
        <v>54.573</v>
      </c>
      <c r="HQ20" s="163">
        <v>-31.710999999999999</v>
      </c>
      <c r="HR20" s="163">
        <v>-31.062000000000001</v>
      </c>
      <c r="HS20" s="163">
        <v>-8.1929999999999996</v>
      </c>
      <c r="HT20" s="163">
        <v>-8.6791999999999998</v>
      </c>
      <c r="HU20" s="163">
        <v>12.689</v>
      </c>
      <c r="HV20" s="163">
        <v>12.59</v>
      </c>
      <c r="HW20" s="163">
        <v>-31</v>
      </c>
      <c r="HX20" s="163">
        <v>-30.6</v>
      </c>
      <c r="HY20" s="163">
        <v>1.2661</v>
      </c>
      <c r="HZ20" s="163">
        <v>-8.64</v>
      </c>
      <c r="IA20" s="163">
        <v>6.3604000000000003</v>
      </c>
      <c r="IB20" s="163">
        <v>19.626999999999999</v>
      </c>
      <c r="IC20" s="163">
        <v>19.513000000000002</v>
      </c>
      <c r="ID20" s="163">
        <v>-17.899000000000001</v>
      </c>
      <c r="IE20" s="163">
        <v>-32.4</v>
      </c>
      <c r="IF20" s="163">
        <v>20</v>
      </c>
      <c r="IG20" s="163">
        <v>19.2</v>
      </c>
      <c r="IH20" s="163">
        <v>-18.369</v>
      </c>
      <c r="II20" s="163">
        <v>-18.268000000000001</v>
      </c>
      <c r="IJ20" s="163">
        <v>-36.948999999999998</v>
      </c>
      <c r="IK20" s="163">
        <v>-18.297999999999998</v>
      </c>
      <c r="IL20" s="163">
        <v>-283.95</v>
      </c>
      <c r="IM20" s="163">
        <v>-21.552</v>
      </c>
      <c r="IN20" s="163">
        <v>105.39</v>
      </c>
      <c r="IO20" s="163">
        <v>101.57</v>
      </c>
      <c r="IP20" s="163">
        <v>61.468000000000004</v>
      </c>
      <c r="IQ20" s="163">
        <v>103.66</v>
      </c>
      <c r="IR20" s="163">
        <v>50.387</v>
      </c>
      <c r="IS20" s="163">
        <v>37.418999999999997</v>
      </c>
      <c r="IT20" s="163">
        <v>24.219000000000001</v>
      </c>
      <c r="IU20" s="163">
        <v>22.11</v>
      </c>
      <c r="IV20" s="163">
        <v>1.5446</v>
      </c>
      <c r="IW20" s="163">
        <v>211.85</v>
      </c>
      <c r="IX20" s="163">
        <v>-164.53</v>
      </c>
      <c r="IY20" s="163">
        <v>53.874000000000002</v>
      </c>
      <c r="IZ20" s="163">
        <v>-46.767000000000003</v>
      </c>
      <c r="JA20" s="163">
        <v>0.58720000000000006</v>
      </c>
      <c r="JB20" s="163">
        <v>8.8796999999999997</v>
      </c>
      <c r="JC20" s="163">
        <v>-7.84</v>
      </c>
      <c r="JD20" s="163">
        <v>-1.1020000000000001</v>
      </c>
      <c r="JE20" s="163">
        <v>-1.113</v>
      </c>
      <c r="JF20" s="163">
        <v>3.8399000000000001</v>
      </c>
      <c r="JG20" s="163">
        <v>1.84</v>
      </c>
      <c r="JH20" s="163">
        <v>-6.1555999999999997</v>
      </c>
      <c r="JI20" s="163">
        <v>-8.4061000000000003</v>
      </c>
      <c r="JJ20" s="163">
        <v>15.236000000000001</v>
      </c>
      <c r="JK20" s="163">
        <v>-10.634</v>
      </c>
      <c r="JL20" s="163">
        <v>6.6999000000000004</v>
      </c>
      <c r="JM20" s="163">
        <v>1.4730000000000001</v>
      </c>
      <c r="JN20" s="163">
        <v>1.9129</v>
      </c>
      <c r="JO20" s="163">
        <v>2.0367999999999999</v>
      </c>
      <c r="JP20" s="163">
        <v>2.3092000000000001</v>
      </c>
      <c r="JQ20" s="163">
        <v>4.4114000000000004</v>
      </c>
      <c r="JR20" s="163">
        <v>3.3597999999999999</v>
      </c>
      <c r="JS20" s="163">
        <v>3.0611000000000002</v>
      </c>
      <c r="JT20" s="172"/>
      <c r="JU20" s="163">
        <v>15.898999999999999</v>
      </c>
      <c r="JV20" s="163">
        <v>8.2601999999999993</v>
      </c>
      <c r="JW20" s="163">
        <v>-0.06</v>
      </c>
      <c r="JX20" s="163">
        <v>0.37</v>
      </c>
      <c r="JY20" s="163">
        <v>0</v>
      </c>
      <c r="JZ20" s="163">
        <v>-18.399000000000001</v>
      </c>
      <c r="KA20" s="163">
        <v>-19.260000000000002</v>
      </c>
      <c r="KB20" s="163">
        <v>1.3613999999999999</v>
      </c>
      <c r="KC20" s="163">
        <v>14.183999999999999</v>
      </c>
      <c r="KD20" s="163">
        <v>-13.824</v>
      </c>
      <c r="KE20" s="163">
        <v>0</v>
      </c>
      <c r="KF20" s="163">
        <v>-16.2</v>
      </c>
      <c r="KG20" s="163">
        <v>-1.7</v>
      </c>
      <c r="KH20" s="163">
        <v>0</v>
      </c>
      <c r="KI20" s="163">
        <v>-123.3</v>
      </c>
    </row>
    <row r="21" spans="1:295" ht="18" customHeight="1" x14ac:dyDescent="0.3">
      <c r="A21" s="160" t="s">
        <v>60</v>
      </c>
      <c r="B21" s="160" t="s">
        <v>784</v>
      </c>
      <c r="C21" s="163">
        <v>0</v>
      </c>
      <c r="D21" s="163">
        <v>3.0339</v>
      </c>
      <c r="E21" s="163">
        <v>-6.4836</v>
      </c>
      <c r="F21" s="163">
        <v>-1.319</v>
      </c>
      <c r="G21" s="163">
        <v>6.3403999999999998</v>
      </c>
      <c r="H21" s="163">
        <v>0</v>
      </c>
      <c r="I21" s="163">
        <v>11.904</v>
      </c>
      <c r="J21" s="172"/>
      <c r="K21" s="163">
        <v>13.36</v>
      </c>
      <c r="L21" s="163">
        <v>5.5217999999999998</v>
      </c>
      <c r="M21" s="163">
        <v>6.8391000000000002</v>
      </c>
      <c r="N21" s="163">
        <v>-8.8800000000000008</v>
      </c>
      <c r="O21" s="163">
        <v>-26.399000000000001</v>
      </c>
      <c r="P21" s="163">
        <v>2.2000000000000002</v>
      </c>
      <c r="Q21" s="163">
        <v>1.6559999999999999</v>
      </c>
      <c r="R21" s="163">
        <v>-19.798999999999999</v>
      </c>
      <c r="S21" s="163">
        <v>4.0538999999999996</v>
      </c>
      <c r="T21" s="163">
        <v>-4.1432000000000002</v>
      </c>
      <c r="U21" s="163">
        <v>4.4528999999999996</v>
      </c>
      <c r="V21" s="163">
        <v>4.4001999999999999</v>
      </c>
      <c r="W21" s="163">
        <v>7.5286999999999997</v>
      </c>
      <c r="X21" s="163">
        <v>0</v>
      </c>
      <c r="Y21" s="163">
        <v>3.0958000000000001</v>
      </c>
      <c r="Z21" s="163">
        <v>2.4129</v>
      </c>
      <c r="AA21" s="172"/>
      <c r="AB21" s="163">
        <v>-0.83599999999999997</v>
      </c>
      <c r="AC21" s="163">
        <v>-0.22700000000000001</v>
      </c>
      <c r="AD21" s="163">
        <v>-0.23100000000000001</v>
      </c>
      <c r="AE21" s="163">
        <v>11.12</v>
      </c>
      <c r="AF21" s="163">
        <v>-11.1</v>
      </c>
      <c r="AG21" s="163">
        <v>-11</v>
      </c>
      <c r="AH21" s="163">
        <v>0.65100000000000002</v>
      </c>
      <c r="AI21" s="163">
        <v>0.16600000000000001</v>
      </c>
      <c r="AJ21" s="163">
        <v>-1.57</v>
      </c>
      <c r="AK21" s="163">
        <v>-1.5399</v>
      </c>
      <c r="AL21" s="163">
        <v>-10</v>
      </c>
      <c r="AM21" s="163">
        <v>-16.61</v>
      </c>
      <c r="AN21" s="163">
        <v>-16.629000000000001</v>
      </c>
      <c r="AO21" s="163">
        <v>2.3719999999999999</v>
      </c>
      <c r="AP21" s="163">
        <v>3.8931</v>
      </c>
      <c r="AQ21" s="163">
        <v>9.8564000000000007</v>
      </c>
      <c r="AR21" s="163">
        <v>13.081</v>
      </c>
      <c r="AS21" s="163">
        <v>-18.797999999999998</v>
      </c>
      <c r="AT21" s="163">
        <v>-12.19</v>
      </c>
      <c r="AU21" s="163">
        <v>-11.693</v>
      </c>
      <c r="AV21" s="163">
        <v>-0.97919999999999996</v>
      </c>
      <c r="AW21" s="163">
        <v>-0.8357</v>
      </c>
      <c r="AX21" s="163">
        <v>0</v>
      </c>
      <c r="AY21" s="163">
        <v>-15.673</v>
      </c>
      <c r="AZ21" s="163">
        <v>2.7740999999999998</v>
      </c>
      <c r="BA21" s="163">
        <v>13.433</v>
      </c>
      <c r="BB21" s="163">
        <v>-9.1603999999999992</v>
      </c>
      <c r="BC21" s="163">
        <v>-4.7882999999999996</v>
      </c>
      <c r="BD21" s="163">
        <v>0</v>
      </c>
      <c r="BE21" s="163">
        <v>0</v>
      </c>
      <c r="BF21" s="163">
        <v>-18.242999999999999</v>
      </c>
      <c r="BG21" s="163">
        <v>-18.056000000000001</v>
      </c>
      <c r="BH21" s="163">
        <v>-1.3893</v>
      </c>
      <c r="BI21" s="163">
        <v>1.3141</v>
      </c>
      <c r="BJ21" s="163">
        <v>16.105</v>
      </c>
      <c r="BK21" s="163">
        <v>0.86539999999999995</v>
      </c>
      <c r="BL21" s="163">
        <v>2.9485000000000001</v>
      </c>
      <c r="BM21" s="163">
        <v>2.0983999999999998</v>
      </c>
      <c r="BN21" s="163">
        <v>-77.210999999999999</v>
      </c>
      <c r="BO21" s="163">
        <v>25.666</v>
      </c>
      <c r="BP21" s="163">
        <v>25.757000000000001</v>
      </c>
      <c r="BQ21" s="163">
        <v>-30.173999999999999</v>
      </c>
      <c r="BR21" s="163">
        <v>-176.76</v>
      </c>
      <c r="BS21" s="163">
        <v>-9.1669</v>
      </c>
      <c r="BT21" s="172"/>
      <c r="BU21" s="172"/>
      <c r="BV21" s="163">
        <v>11.635999999999999</v>
      </c>
      <c r="BW21" s="163">
        <v>7.73</v>
      </c>
      <c r="BX21" s="163">
        <v>4.8</v>
      </c>
      <c r="BY21" s="163">
        <v>-10.01</v>
      </c>
      <c r="BZ21" s="163">
        <v>4.03</v>
      </c>
      <c r="CA21" s="163">
        <v>-14.195</v>
      </c>
      <c r="CB21" s="163">
        <v>-13.257</v>
      </c>
      <c r="CC21" s="163">
        <v>17.318999999999999</v>
      </c>
      <c r="CD21" s="163">
        <v>14.984</v>
      </c>
      <c r="CE21" s="163">
        <v>-4.6677</v>
      </c>
      <c r="CF21" s="163">
        <v>-15.22</v>
      </c>
      <c r="CG21" s="163">
        <v>-15.55</v>
      </c>
      <c r="CH21" s="163">
        <v>15.528</v>
      </c>
      <c r="CI21" s="163">
        <v>10.557</v>
      </c>
      <c r="CJ21" s="163">
        <v>2.88</v>
      </c>
      <c r="CK21" s="163">
        <v>6.4119999999999999</v>
      </c>
      <c r="CL21" s="163">
        <v>47.5</v>
      </c>
      <c r="CM21" s="163">
        <v>-18.899000000000001</v>
      </c>
      <c r="CN21" s="163">
        <v>-2.5</v>
      </c>
      <c r="CO21" s="163">
        <v>31.763000000000002</v>
      </c>
      <c r="CP21" s="163">
        <v>31.922000000000001</v>
      </c>
      <c r="CQ21" s="163">
        <v>31.271000000000001</v>
      </c>
      <c r="CR21" s="163">
        <v>59.886000000000003</v>
      </c>
      <c r="CS21" s="163">
        <v>60.597000000000001</v>
      </c>
      <c r="CT21" s="163">
        <v>-18.896000000000001</v>
      </c>
      <c r="CU21" s="163">
        <v>-42.813000000000002</v>
      </c>
      <c r="CV21" s="163">
        <v>-22.032</v>
      </c>
      <c r="CW21" s="163">
        <v>2.4243000000000001</v>
      </c>
      <c r="CX21" s="163">
        <v>31.54</v>
      </c>
      <c r="CY21" s="163">
        <v>19.138999999999999</v>
      </c>
      <c r="CZ21" s="163">
        <v>9.3797999999999995</v>
      </c>
      <c r="DA21" s="163">
        <v>9.4756999999999998</v>
      </c>
      <c r="DB21" s="163">
        <v>-10.71</v>
      </c>
      <c r="DC21" s="163">
        <v>25.512</v>
      </c>
      <c r="DD21" s="163">
        <v>-11.996</v>
      </c>
      <c r="DE21" s="163">
        <v>-11.656000000000001</v>
      </c>
      <c r="DF21" s="163">
        <v>27.591999999999999</v>
      </c>
      <c r="DG21" s="163">
        <v>1.44E-2</v>
      </c>
      <c r="DH21" s="163">
        <v>-5.5141999999999998</v>
      </c>
      <c r="DI21" s="163">
        <v>9</v>
      </c>
      <c r="DJ21" s="163">
        <v>9.1</v>
      </c>
      <c r="DK21" s="163">
        <v>-5.2245999999999997</v>
      </c>
      <c r="DL21" s="163">
        <v>2.6238999999999999</v>
      </c>
      <c r="DM21" s="163">
        <v>53.154000000000003</v>
      </c>
      <c r="DN21" s="163">
        <v>9.2830999999999992</v>
      </c>
      <c r="DO21" s="163">
        <v>3.09</v>
      </c>
      <c r="DP21" s="163">
        <v>-6.59</v>
      </c>
      <c r="DQ21" s="163">
        <v>7.7355</v>
      </c>
      <c r="DR21" s="163">
        <v>-27.216000000000001</v>
      </c>
      <c r="DS21" s="163">
        <v>-12.14</v>
      </c>
      <c r="DT21" s="163">
        <v>-12.289</v>
      </c>
      <c r="DU21" s="163">
        <v>33.76</v>
      </c>
      <c r="DV21" s="163">
        <v>20.95</v>
      </c>
      <c r="DW21" s="163">
        <v>-26.145</v>
      </c>
      <c r="DX21" s="163">
        <v>-12.363</v>
      </c>
      <c r="DY21" s="163">
        <v>-31.553000000000001</v>
      </c>
      <c r="DZ21" s="163">
        <v>-29.736000000000001</v>
      </c>
      <c r="EA21" s="163">
        <v>23.751000000000001</v>
      </c>
      <c r="EB21" s="163">
        <v>6.4330999999999996</v>
      </c>
      <c r="EC21" s="163">
        <v>-2.6402000000000001</v>
      </c>
      <c r="ED21" s="163">
        <v>-1.56</v>
      </c>
      <c r="EE21" s="163">
        <v>-16.337</v>
      </c>
      <c r="EF21" s="163">
        <v>-18.863</v>
      </c>
      <c r="EG21" s="163">
        <v>-8.3089999999999993</v>
      </c>
      <c r="EH21" s="163">
        <v>-57.381999999999998</v>
      </c>
      <c r="EI21" s="163">
        <v>-20.087</v>
      </c>
      <c r="EJ21" s="163">
        <v>0</v>
      </c>
      <c r="EK21" s="163">
        <v>-11.468999999999999</v>
      </c>
      <c r="EL21" s="163">
        <v>-10.839</v>
      </c>
      <c r="EM21" s="163">
        <v>0</v>
      </c>
      <c r="EN21" s="163">
        <v>-13.516999999999999</v>
      </c>
      <c r="EO21" s="163">
        <v>-13.186</v>
      </c>
      <c r="EP21" s="163">
        <v>14.864000000000001</v>
      </c>
      <c r="EQ21" s="163">
        <v>-24.265999999999998</v>
      </c>
      <c r="ER21" s="163">
        <v>-24.047000000000001</v>
      </c>
      <c r="ES21" s="163">
        <v>1.2363999999999999</v>
      </c>
      <c r="ET21" s="163">
        <v>0</v>
      </c>
      <c r="EU21" s="163">
        <v>-13.539</v>
      </c>
      <c r="EV21" s="163">
        <v>-1.8998999999999999</v>
      </c>
      <c r="EW21" s="163">
        <v>3.9510000000000001</v>
      </c>
      <c r="EX21" s="163">
        <v>-21.834</v>
      </c>
      <c r="EY21" s="163">
        <v>-9.3041</v>
      </c>
      <c r="EZ21" s="163">
        <v>-9.5239999999999991</v>
      </c>
      <c r="FA21" s="163">
        <v>5.4238</v>
      </c>
      <c r="FB21" s="163">
        <v>3.3536999999999999</v>
      </c>
      <c r="FC21" s="163">
        <v>-17.608000000000001</v>
      </c>
      <c r="FD21" s="163">
        <v>5.7563000000000004</v>
      </c>
      <c r="FE21" s="163">
        <v>0</v>
      </c>
      <c r="FF21" s="163">
        <v>0</v>
      </c>
      <c r="FG21" s="163">
        <v>2.9727000000000001</v>
      </c>
      <c r="FH21" s="163">
        <v>3.1728999999999998</v>
      </c>
      <c r="FI21" s="163">
        <v>0</v>
      </c>
      <c r="FJ21" s="163">
        <v>5.0236000000000001</v>
      </c>
      <c r="FK21" s="163">
        <v>4.0189000000000004</v>
      </c>
      <c r="FL21" s="163">
        <v>18.420000000000002</v>
      </c>
      <c r="FM21" s="163">
        <v>15.49</v>
      </c>
      <c r="FN21" s="163">
        <v>15.117000000000001</v>
      </c>
      <c r="FO21" s="163">
        <v>20.094000000000001</v>
      </c>
      <c r="FP21" s="163">
        <v>28.1</v>
      </c>
      <c r="FQ21" s="163">
        <v>9.5032999999999994</v>
      </c>
      <c r="FR21" s="163">
        <v>-4.6798999999999999</v>
      </c>
      <c r="FS21" s="163">
        <v>-1.7170000000000001</v>
      </c>
      <c r="FT21" s="163">
        <v>0.31519999999999998</v>
      </c>
      <c r="FU21" s="163">
        <v>1.61</v>
      </c>
      <c r="FV21" s="163">
        <v>2.13</v>
      </c>
      <c r="FW21" s="163">
        <v>0</v>
      </c>
      <c r="FX21" s="163">
        <v>1.4084000000000001</v>
      </c>
      <c r="FY21" s="163">
        <v>7.5918999999999999</v>
      </c>
      <c r="FZ21" s="163">
        <v>0.33300000000000002</v>
      </c>
      <c r="GA21" s="163">
        <v>2.8653</v>
      </c>
      <c r="GB21" s="163">
        <v>25.879000000000001</v>
      </c>
      <c r="GC21" s="163">
        <v>-34.819000000000003</v>
      </c>
      <c r="GD21" s="163">
        <v>-26.137</v>
      </c>
      <c r="GE21" s="163">
        <v>-2.7399</v>
      </c>
      <c r="GF21" s="163">
        <v>22.923999999999999</v>
      </c>
      <c r="GG21" s="163">
        <v>-0.1</v>
      </c>
      <c r="GH21" s="163">
        <v>23.085000000000001</v>
      </c>
      <c r="GI21" s="163">
        <v>6.5918999999999999</v>
      </c>
      <c r="GJ21" s="163">
        <v>-7.1079999999999997</v>
      </c>
      <c r="GK21" s="163">
        <v>2.0264000000000002</v>
      </c>
      <c r="GL21" s="163">
        <v>7.4999999999999997E-2</v>
      </c>
      <c r="GM21" s="172"/>
      <c r="GN21" s="163">
        <v>-11.015000000000001</v>
      </c>
      <c r="GO21" s="163">
        <v>-9.5079999999999991</v>
      </c>
      <c r="GP21" s="163">
        <v>7.7355</v>
      </c>
      <c r="GQ21" s="163">
        <v>-35.292999999999999</v>
      </c>
      <c r="GR21" s="163">
        <v>-22.198</v>
      </c>
      <c r="GS21" s="163">
        <v>-12.228999999999999</v>
      </c>
      <c r="GT21" s="163">
        <v>168.06</v>
      </c>
      <c r="GU21" s="163">
        <v>-2.3694999999999999</v>
      </c>
      <c r="GV21" s="163">
        <v>-9.5801999999999996</v>
      </c>
      <c r="GW21" s="163">
        <v>10.084</v>
      </c>
      <c r="GX21" s="163">
        <v>3.1585000000000001</v>
      </c>
      <c r="GY21" s="163">
        <v>8.4468999999999994</v>
      </c>
      <c r="GZ21" s="163">
        <v>8.5451999999999995</v>
      </c>
      <c r="HA21" s="163">
        <v>2.5531000000000001</v>
      </c>
      <c r="HB21" s="163">
        <v>10.891999999999999</v>
      </c>
      <c r="HC21" s="163">
        <v>11.981999999999999</v>
      </c>
      <c r="HD21" s="163">
        <v>-7.96</v>
      </c>
      <c r="HE21" s="163">
        <v>11.786</v>
      </c>
      <c r="HF21" s="163">
        <v>44.896999999999998</v>
      </c>
      <c r="HG21" s="163">
        <v>17.649000000000001</v>
      </c>
      <c r="HH21" s="163">
        <v>23.344000000000001</v>
      </c>
      <c r="HI21" s="163">
        <v>20.773</v>
      </c>
      <c r="HJ21" s="163">
        <v>21.605</v>
      </c>
      <c r="HK21" s="163">
        <v>-8.5261999999999993</v>
      </c>
      <c r="HL21" s="163">
        <v>-9.9266000000000005</v>
      </c>
      <c r="HM21" s="163">
        <v>0</v>
      </c>
      <c r="HN21" s="163">
        <v>0</v>
      </c>
      <c r="HO21" s="163">
        <v>54.195</v>
      </c>
      <c r="HP21" s="163">
        <v>54.573</v>
      </c>
      <c r="HQ21" s="163">
        <v>-33.414000000000001</v>
      </c>
      <c r="HR21" s="163">
        <v>-32.759</v>
      </c>
      <c r="HS21" s="163">
        <v>-9.7264999999999997</v>
      </c>
      <c r="HT21" s="163">
        <v>-9.4650999999999996</v>
      </c>
      <c r="HU21" s="163">
        <v>13.81</v>
      </c>
      <c r="HV21" s="163">
        <v>13.779</v>
      </c>
      <c r="HW21" s="163">
        <v>-33.200000000000003</v>
      </c>
      <c r="HX21" s="163">
        <v>-33.298999999999999</v>
      </c>
      <c r="HY21" s="163">
        <v>1.1782999999999999</v>
      </c>
      <c r="HZ21" s="163">
        <v>-8.4799000000000007</v>
      </c>
      <c r="IA21" s="163">
        <v>11.246</v>
      </c>
      <c r="IB21" s="163">
        <v>17.846</v>
      </c>
      <c r="IC21" s="163">
        <v>17.733000000000001</v>
      </c>
      <c r="ID21" s="163">
        <v>-17.399000000000001</v>
      </c>
      <c r="IE21" s="163">
        <v>-32.798999999999999</v>
      </c>
      <c r="IF21" s="163">
        <v>20.298999999999999</v>
      </c>
      <c r="IG21" s="163">
        <v>20</v>
      </c>
      <c r="IH21" s="163">
        <v>-18.369</v>
      </c>
      <c r="II21" s="163">
        <v>-18.469000000000001</v>
      </c>
      <c r="IJ21" s="163">
        <v>-49.662999999999997</v>
      </c>
      <c r="IK21" s="163">
        <v>-13.599</v>
      </c>
      <c r="IL21" s="163">
        <v>-284.16000000000003</v>
      </c>
      <c r="IM21" s="163">
        <v>-21.216999999999999</v>
      </c>
      <c r="IN21" s="163">
        <v>114.53</v>
      </c>
      <c r="IO21" s="163">
        <v>98.608999999999995</v>
      </c>
      <c r="IP21" s="163">
        <v>67.69</v>
      </c>
      <c r="IQ21" s="163">
        <v>113.58</v>
      </c>
      <c r="IR21" s="163">
        <v>47.694000000000003</v>
      </c>
      <c r="IS21" s="163">
        <v>29.408999999999999</v>
      </c>
      <c r="IT21" s="163">
        <v>19.414999999999999</v>
      </c>
      <c r="IU21" s="163">
        <v>19.292999999999999</v>
      </c>
      <c r="IV21" s="163">
        <v>-8.4457000000000004</v>
      </c>
      <c r="IW21" s="163">
        <v>204.01</v>
      </c>
      <c r="IX21" s="163">
        <v>-164.09</v>
      </c>
      <c r="IY21" s="163">
        <v>45.366999999999997</v>
      </c>
      <c r="IZ21" s="163">
        <v>-38.119999999999997</v>
      </c>
      <c r="JA21" s="163">
        <v>1.4538</v>
      </c>
      <c r="JB21" s="163">
        <v>8.8796999999999997</v>
      </c>
      <c r="JC21" s="163">
        <v>-8.8000000000000007</v>
      </c>
      <c r="JD21" s="163">
        <v>-1.2170000000000001</v>
      </c>
      <c r="JE21" s="163">
        <v>-1.238</v>
      </c>
      <c r="JF21" s="163">
        <v>4.4000000000000004</v>
      </c>
      <c r="JG21" s="163">
        <v>1.2</v>
      </c>
      <c r="JH21" s="163">
        <v>-6.3616000000000001</v>
      </c>
      <c r="JI21" s="163">
        <v>-6.7948000000000004</v>
      </c>
      <c r="JJ21" s="163">
        <v>12.744999999999999</v>
      </c>
      <c r="JK21" s="163">
        <v>-10.340999999999999</v>
      </c>
      <c r="JL21" s="163">
        <v>7.0998999999999999</v>
      </c>
      <c r="JM21" s="163">
        <v>0.72499999999999998</v>
      </c>
      <c r="JN21" s="163">
        <v>1.4759</v>
      </c>
      <c r="JO21" s="163">
        <v>2.1730999999999998</v>
      </c>
      <c r="JP21" s="163">
        <v>2.4346999999999999</v>
      </c>
      <c r="JQ21" s="163">
        <v>4.0335999999999999</v>
      </c>
      <c r="JR21" s="163">
        <v>3.5575000000000001</v>
      </c>
      <c r="JS21" s="163">
        <v>3.0257999999999998</v>
      </c>
      <c r="JT21" s="172"/>
      <c r="JU21" s="163">
        <v>16.298999999999999</v>
      </c>
      <c r="JV21" s="163">
        <v>8.4475999999999996</v>
      </c>
      <c r="JW21" s="163">
        <v>0.08</v>
      </c>
      <c r="JX21" s="163">
        <v>0.37</v>
      </c>
      <c r="JY21" s="163">
        <v>0</v>
      </c>
      <c r="JZ21" s="163">
        <v>-18.568999999999999</v>
      </c>
      <c r="KA21" s="163">
        <v>-19.748000000000001</v>
      </c>
      <c r="KB21" s="163">
        <v>2.3201000000000001</v>
      </c>
      <c r="KC21" s="163">
        <v>13.278</v>
      </c>
      <c r="KD21" s="163">
        <v>-12.726000000000001</v>
      </c>
      <c r="KE21" s="163">
        <v>0</v>
      </c>
      <c r="KF21" s="163">
        <v>-17.399000000000001</v>
      </c>
      <c r="KG21" s="163">
        <v>-0.5</v>
      </c>
      <c r="KH21" s="163">
        <v>0</v>
      </c>
      <c r="KI21" s="163">
        <v>-119.72</v>
      </c>
    </row>
    <row r="22" spans="1:295" ht="18" customHeight="1" x14ac:dyDescent="0.3">
      <c r="A22" s="160" t="s">
        <v>60</v>
      </c>
      <c r="B22" s="160" t="s">
        <v>785</v>
      </c>
      <c r="C22" s="163">
        <v>0</v>
      </c>
      <c r="D22" s="163">
        <v>2.5703</v>
      </c>
      <c r="E22" s="163">
        <v>-5.7904999999999998</v>
      </c>
      <c r="F22" s="163">
        <v>0.2132</v>
      </c>
      <c r="G22" s="163">
        <v>6.0559000000000003</v>
      </c>
      <c r="H22" s="163">
        <v>0</v>
      </c>
      <c r="I22" s="163">
        <v>11.24</v>
      </c>
      <c r="J22" s="172"/>
      <c r="K22" s="163">
        <v>13.403</v>
      </c>
      <c r="L22" s="163">
        <v>5.4497999999999998</v>
      </c>
      <c r="M22" s="163">
        <v>6.9009</v>
      </c>
      <c r="N22" s="163">
        <v>-8.8800000000000008</v>
      </c>
      <c r="O22" s="163">
        <v>-24.2</v>
      </c>
      <c r="P22" s="163">
        <v>0</v>
      </c>
      <c r="Q22" s="163">
        <v>1.6559999999999999</v>
      </c>
      <c r="R22" s="163">
        <v>-17.600000000000001</v>
      </c>
      <c r="S22" s="163">
        <v>3.8929999999999998</v>
      </c>
      <c r="T22" s="163">
        <v>-6.6070000000000002</v>
      </c>
      <c r="U22" s="163">
        <v>4.4103000000000003</v>
      </c>
      <c r="V22" s="163">
        <v>4.3247</v>
      </c>
      <c r="W22" s="163">
        <v>7.3975999999999997</v>
      </c>
      <c r="X22" s="163">
        <v>0</v>
      </c>
      <c r="Y22" s="163">
        <v>2.9255</v>
      </c>
      <c r="Z22" s="163">
        <v>2.3913000000000002</v>
      </c>
      <c r="AA22" s="172"/>
      <c r="AB22" s="163">
        <v>-0.96240000000000003</v>
      </c>
      <c r="AC22" s="163">
        <v>-0.434</v>
      </c>
      <c r="AD22" s="163">
        <v>-0.39700000000000002</v>
      </c>
      <c r="AE22" s="163">
        <v>11.071999999999999</v>
      </c>
      <c r="AF22" s="163">
        <v>-8.8800000000000008</v>
      </c>
      <c r="AG22" s="163">
        <v>-11</v>
      </c>
      <c r="AH22" s="163">
        <v>0.71199999999999997</v>
      </c>
      <c r="AI22" s="163">
        <v>0.156</v>
      </c>
      <c r="AJ22" s="163">
        <v>-3.66</v>
      </c>
      <c r="AK22" s="163">
        <v>-3.66</v>
      </c>
      <c r="AL22" s="163">
        <v>-10</v>
      </c>
      <c r="AM22" s="163">
        <v>-15.76</v>
      </c>
      <c r="AN22" s="163">
        <v>-15.71</v>
      </c>
      <c r="AO22" s="163">
        <v>2.6778</v>
      </c>
      <c r="AP22" s="163">
        <v>3.9695999999999998</v>
      </c>
      <c r="AQ22" s="163">
        <v>8.1719000000000008</v>
      </c>
      <c r="AR22" s="163">
        <v>11.339</v>
      </c>
      <c r="AS22" s="163">
        <v>-19.666</v>
      </c>
      <c r="AT22" s="163">
        <v>-13.395</v>
      </c>
      <c r="AU22" s="163">
        <v>-13.555</v>
      </c>
      <c r="AV22" s="163">
        <v>21.116</v>
      </c>
      <c r="AW22" s="163">
        <v>19.326000000000001</v>
      </c>
      <c r="AX22" s="163">
        <v>0</v>
      </c>
      <c r="AY22" s="163">
        <v>-16.878</v>
      </c>
      <c r="AZ22" s="163">
        <v>4.3522999999999996</v>
      </c>
      <c r="BA22" s="163">
        <v>21.943999999999999</v>
      </c>
      <c r="BB22" s="163">
        <v>-7.0560999999999998</v>
      </c>
      <c r="BC22" s="163">
        <v>-4.7882999999999996</v>
      </c>
      <c r="BD22" s="163">
        <v>0</v>
      </c>
      <c r="BE22" s="163">
        <v>0</v>
      </c>
      <c r="BF22" s="163">
        <v>-15.318</v>
      </c>
      <c r="BG22" s="163">
        <v>-16.207000000000001</v>
      </c>
      <c r="BH22" s="163">
        <v>-1.4571000000000001</v>
      </c>
      <c r="BI22" s="163">
        <v>1.3141</v>
      </c>
      <c r="BJ22" s="163">
        <v>18.189</v>
      </c>
      <c r="BK22" s="163">
        <v>2.4081999999999999</v>
      </c>
      <c r="BL22" s="163">
        <v>3.3719999999999999</v>
      </c>
      <c r="BM22" s="163">
        <v>2.1368999999999998</v>
      </c>
      <c r="BN22" s="163">
        <v>-64.302000000000007</v>
      </c>
      <c r="BO22" s="163">
        <v>23.01</v>
      </c>
      <c r="BP22" s="163">
        <v>22.614000000000001</v>
      </c>
      <c r="BQ22" s="163">
        <v>-24.323</v>
      </c>
      <c r="BR22" s="163">
        <v>-163.94</v>
      </c>
      <c r="BS22" s="163">
        <v>-9.1669</v>
      </c>
      <c r="BT22" s="172"/>
      <c r="BU22" s="172"/>
      <c r="BV22" s="163">
        <v>13.961</v>
      </c>
      <c r="BW22" s="163">
        <v>9.0500000000000007</v>
      </c>
      <c r="BX22" s="163">
        <v>6.1199000000000003</v>
      </c>
      <c r="BY22" s="163">
        <v>-8.7200000000000006</v>
      </c>
      <c r="BZ22" s="163">
        <v>5.01</v>
      </c>
      <c r="CA22" s="163">
        <v>-16.472000000000001</v>
      </c>
      <c r="CB22" s="163">
        <v>-16.472000000000001</v>
      </c>
      <c r="CC22" s="163">
        <v>21.593</v>
      </c>
      <c r="CD22" s="163">
        <v>19.527999999999999</v>
      </c>
      <c r="CE22" s="163">
        <v>-5.3948</v>
      </c>
      <c r="CF22" s="163">
        <v>-17.920000000000002</v>
      </c>
      <c r="CG22" s="163">
        <v>-17.744</v>
      </c>
      <c r="CH22" s="163">
        <v>17.561</v>
      </c>
      <c r="CI22" s="163">
        <v>8.1258999999999997</v>
      </c>
      <c r="CJ22" s="163">
        <v>2.88</v>
      </c>
      <c r="CK22" s="163">
        <v>6.4119999999999999</v>
      </c>
      <c r="CL22" s="163">
        <v>46.798999999999999</v>
      </c>
      <c r="CM22" s="163">
        <v>-13</v>
      </c>
      <c r="CN22" s="163">
        <v>-2.5998999999999999</v>
      </c>
      <c r="CO22" s="163">
        <v>31.745000000000001</v>
      </c>
      <c r="CP22" s="163">
        <v>31.146000000000001</v>
      </c>
      <c r="CQ22" s="163">
        <v>30.672000000000001</v>
      </c>
      <c r="CR22" s="163">
        <v>50.689</v>
      </c>
      <c r="CS22" s="163">
        <v>51.01</v>
      </c>
      <c r="CT22" s="163">
        <v>-22.195</v>
      </c>
      <c r="CU22" s="163">
        <v>-35.898000000000003</v>
      </c>
      <c r="CV22" s="163">
        <v>-19.672000000000001</v>
      </c>
      <c r="CW22" s="163">
        <v>2.6320000000000001</v>
      </c>
      <c r="CX22" s="163">
        <v>29.809000000000001</v>
      </c>
      <c r="CY22" s="163">
        <v>21.52</v>
      </c>
      <c r="CZ22" s="163">
        <v>10.004</v>
      </c>
      <c r="DA22" s="163">
        <v>10.159000000000001</v>
      </c>
      <c r="DB22" s="163">
        <v>-10.718999999999999</v>
      </c>
      <c r="DC22" s="163">
        <v>25.512</v>
      </c>
      <c r="DD22" s="163">
        <v>-9.3262</v>
      </c>
      <c r="DE22" s="163">
        <v>-9.1356000000000002</v>
      </c>
      <c r="DF22" s="163">
        <v>24.105</v>
      </c>
      <c r="DG22" s="163">
        <v>1.44E-2</v>
      </c>
      <c r="DH22" s="163">
        <v>-5.5541</v>
      </c>
      <c r="DI22" s="163">
        <v>7.4</v>
      </c>
      <c r="DJ22" s="163">
        <v>6.3</v>
      </c>
      <c r="DK22" s="163">
        <v>-4.4995000000000003</v>
      </c>
      <c r="DL22" s="163">
        <v>4.4939999999999998</v>
      </c>
      <c r="DM22" s="163">
        <v>55.362000000000002</v>
      </c>
      <c r="DN22" s="163">
        <v>12.250999999999999</v>
      </c>
      <c r="DO22" s="163">
        <v>5.07</v>
      </c>
      <c r="DP22" s="163">
        <v>-7.14</v>
      </c>
      <c r="DQ22" s="163">
        <v>8.1809999999999992</v>
      </c>
      <c r="DR22" s="163">
        <v>-24.510999999999999</v>
      </c>
      <c r="DS22" s="163">
        <v>-11.08</v>
      </c>
      <c r="DT22" s="163">
        <v>-11.228999999999999</v>
      </c>
      <c r="DU22" s="163">
        <v>32.048999999999999</v>
      </c>
      <c r="DV22" s="163">
        <v>21.98</v>
      </c>
      <c r="DW22" s="163">
        <v>-22.635999999999999</v>
      </c>
      <c r="DX22" s="163">
        <v>-10.927</v>
      </c>
      <c r="DY22" s="163">
        <v>-33.823999999999998</v>
      </c>
      <c r="DZ22" s="163">
        <v>-31.881</v>
      </c>
      <c r="EA22" s="163">
        <v>27.271999999999998</v>
      </c>
      <c r="EB22" s="163">
        <v>8.8551000000000002</v>
      </c>
      <c r="EC22" s="163">
        <v>0.35859999999999997</v>
      </c>
      <c r="ED22" s="163">
        <v>0.49419999999999997</v>
      </c>
      <c r="EE22" s="163">
        <v>-20.253</v>
      </c>
      <c r="EF22" s="163">
        <v>-22.815000000000001</v>
      </c>
      <c r="EG22" s="163">
        <v>-7.5650000000000004</v>
      </c>
      <c r="EH22" s="163">
        <v>-56.009</v>
      </c>
      <c r="EI22" s="163">
        <v>-30.504999999999999</v>
      </c>
      <c r="EJ22" s="163">
        <v>0</v>
      </c>
      <c r="EK22" s="163">
        <v>-12.378</v>
      </c>
      <c r="EL22" s="163">
        <v>-12.189</v>
      </c>
      <c r="EM22" s="163">
        <v>13.228</v>
      </c>
      <c r="EN22" s="163">
        <v>-8.9504000000000001</v>
      </c>
      <c r="EO22" s="163">
        <v>-8.8264999999999993</v>
      </c>
      <c r="EP22" s="163">
        <v>-2.5640000000000001</v>
      </c>
      <c r="EQ22" s="163">
        <v>-21.641999999999999</v>
      </c>
      <c r="ER22" s="163">
        <v>-20.84</v>
      </c>
      <c r="ES22" s="163">
        <v>3.0428000000000002</v>
      </c>
      <c r="ET22" s="163">
        <v>12.349</v>
      </c>
      <c r="EU22" s="163">
        <v>-9.3498999999999999</v>
      </c>
      <c r="EV22" s="163">
        <v>0.2</v>
      </c>
      <c r="EW22" s="163">
        <v>4.3559000000000001</v>
      </c>
      <c r="EX22" s="163">
        <v>-14.714</v>
      </c>
      <c r="EY22" s="163">
        <v>-7.9783999999999997</v>
      </c>
      <c r="EZ22" s="163">
        <v>-8.3457000000000008</v>
      </c>
      <c r="FA22" s="163">
        <v>3.4468000000000001</v>
      </c>
      <c r="FB22" s="163">
        <v>5.2076000000000002</v>
      </c>
      <c r="FC22" s="163">
        <v>-14.247</v>
      </c>
      <c r="FD22" s="163">
        <v>5.5731999999999999</v>
      </c>
      <c r="FE22" s="163">
        <v>0</v>
      </c>
      <c r="FF22" s="163">
        <v>0</v>
      </c>
      <c r="FG22" s="163">
        <v>3.0283000000000002</v>
      </c>
      <c r="FH22" s="163">
        <v>2.7286999999999999</v>
      </c>
      <c r="FI22" s="163">
        <v>0</v>
      </c>
      <c r="FJ22" s="163">
        <v>7.7028999999999996</v>
      </c>
      <c r="FK22" s="163">
        <v>7.5354999999999999</v>
      </c>
      <c r="FL22" s="163">
        <v>4.1863999999999999</v>
      </c>
      <c r="FM22" s="163">
        <v>18.012</v>
      </c>
      <c r="FN22" s="163">
        <v>18.295000000000002</v>
      </c>
      <c r="FO22" s="163">
        <v>7.7504999999999997</v>
      </c>
      <c r="FP22" s="163">
        <v>16.766999999999999</v>
      </c>
      <c r="FQ22" s="163">
        <v>8.4388000000000005</v>
      </c>
      <c r="FR22" s="163">
        <v>-6.3898999999999999</v>
      </c>
      <c r="FS22" s="163">
        <v>-2.5099</v>
      </c>
      <c r="FT22" s="163">
        <v>0.31519999999999998</v>
      </c>
      <c r="FU22" s="163">
        <v>1.74</v>
      </c>
      <c r="FV22" s="163">
        <v>2.6</v>
      </c>
      <c r="FW22" s="163">
        <v>-9.3367000000000004</v>
      </c>
      <c r="FX22" s="163">
        <v>1.3079000000000001</v>
      </c>
      <c r="FY22" s="163">
        <v>7.1909000000000001</v>
      </c>
      <c r="FZ22" s="163">
        <v>0.217</v>
      </c>
      <c r="GA22" s="163">
        <v>2.2963</v>
      </c>
      <c r="GB22" s="163">
        <v>27.7</v>
      </c>
      <c r="GC22" s="163">
        <v>-27.497</v>
      </c>
      <c r="GD22" s="163">
        <v>-20.6</v>
      </c>
      <c r="GE22" s="163">
        <v>-3.2299000000000002</v>
      </c>
      <c r="GF22" s="163">
        <v>24.393000000000001</v>
      </c>
      <c r="GG22" s="163">
        <v>-0.1</v>
      </c>
      <c r="GH22" s="163">
        <v>22.356999999999999</v>
      </c>
      <c r="GI22" s="163">
        <v>5.8166000000000002</v>
      </c>
      <c r="GJ22" s="163">
        <v>-6.3221999999999996</v>
      </c>
      <c r="GK22" s="163">
        <v>2.0196999999999998</v>
      </c>
      <c r="GL22" s="163">
        <v>7.4999999999999997E-2</v>
      </c>
      <c r="GM22" s="172"/>
      <c r="GN22" s="163">
        <v>-11.746</v>
      </c>
      <c r="GO22" s="163">
        <v>-12.173999999999999</v>
      </c>
      <c r="GP22" s="163">
        <v>8.1460000000000008</v>
      </c>
      <c r="GQ22" s="163">
        <v>-33.863999999999997</v>
      </c>
      <c r="GR22" s="163">
        <v>-11.263</v>
      </c>
      <c r="GS22" s="163">
        <v>-10.430999999999999</v>
      </c>
      <c r="GT22" s="163">
        <v>156.22</v>
      </c>
      <c r="GU22" s="163">
        <v>-2.3361000000000001</v>
      </c>
      <c r="GV22" s="163">
        <v>-9.9459</v>
      </c>
      <c r="GW22" s="163">
        <v>10.847</v>
      </c>
      <c r="GX22" s="163">
        <v>3.1585000000000001</v>
      </c>
      <c r="GY22" s="163">
        <v>9.0620999999999992</v>
      </c>
      <c r="GZ22" s="163">
        <v>9.0989000000000004</v>
      </c>
      <c r="HA22" s="163">
        <v>3</v>
      </c>
      <c r="HB22" s="163">
        <v>8.2030999999999992</v>
      </c>
      <c r="HC22" s="163">
        <v>8.3705999999999996</v>
      </c>
      <c r="HD22" s="163">
        <v>-12.989000000000001</v>
      </c>
      <c r="HE22" s="163">
        <v>15.381</v>
      </c>
      <c r="HF22" s="163">
        <v>50.850999999999999</v>
      </c>
      <c r="HG22" s="163">
        <v>3.4973999999999998</v>
      </c>
      <c r="HH22" s="163">
        <v>17.933</v>
      </c>
      <c r="HI22" s="163">
        <v>15.472</v>
      </c>
      <c r="HJ22" s="163">
        <v>15.641999999999999</v>
      </c>
      <c r="HK22" s="163">
        <v>-6.3536999999999999</v>
      </c>
      <c r="HL22" s="163">
        <v>-7.7797999999999998</v>
      </c>
      <c r="HM22" s="163">
        <v>-10.644</v>
      </c>
      <c r="HN22" s="163">
        <v>0</v>
      </c>
      <c r="HO22" s="163">
        <v>41.3</v>
      </c>
      <c r="HP22" s="163">
        <v>41.713000000000001</v>
      </c>
      <c r="HQ22" s="163">
        <v>-37.627000000000002</v>
      </c>
      <c r="HR22" s="163">
        <v>-37.039000000000001</v>
      </c>
      <c r="HS22" s="163">
        <v>-11.323</v>
      </c>
      <c r="HT22" s="163">
        <v>-11.23</v>
      </c>
      <c r="HU22" s="163">
        <v>15.25</v>
      </c>
      <c r="HV22" s="163">
        <v>15.21</v>
      </c>
      <c r="HW22" s="163">
        <v>-33.798999999999999</v>
      </c>
      <c r="HX22" s="163">
        <v>-33.9</v>
      </c>
      <c r="HY22" s="163">
        <v>1.1087</v>
      </c>
      <c r="HZ22" s="163">
        <v>-6.5598999999999998</v>
      </c>
      <c r="IA22" s="163">
        <v>15.956</v>
      </c>
      <c r="IB22" s="163">
        <v>9.9297000000000004</v>
      </c>
      <c r="IC22" s="163">
        <v>9.8211999999999993</v>
      </c>
      <c r="ID22" s="163">
        <v>-17.399000000000001</v>
      </c>
      <c r="IE22" s="163">
        <v>-31.6</v>
      </c>
      <c r="IF22" s="163">
        <v>23.399000000000001</v>
      </c>
      <c r="IG22" s="163">
        <v>22.899000000000001</v>
      </c>
      <c r="IH22" s="163">
        <v>-18.765999999999998</v>
      </c>
      <c r="II22" s="163">
        <v>-18.721</v>
      </c>
      <c r="IJ22" s="163">
        <v>-53.902000000000001</v>
      </c>
      <c r="IK22" s="163">
        <v>-3.0632999999999999</v>
      </c>
      <c r="IL22" s="163">
        <v>-286.64</v>
      </c>
      <c r="IM22" s="163">
        <v>-22.308</v>
      </c>
      <c r="IN22" s="163">
        <v>93.349000000000004</v>
      </c>
      <c r="IO22" s="163">
        <v>89.165999999999997</v>
      </c>
      <c r="IP22" s="163">
        <v>78.995999999999995</v>
      </c>
      <c r="IQ22" s="163">
        <v>134.57</v>
      </c>
      <c r="IR22" s="163">
        <v>45.768000000000001</v>
      </c>
      <c r="IS22" s="163">
        <v>19.606000000000002</v>
      </c>
      <c r="IT22" s="163">
        <v>17.341999999999999</v>
      </c>
      <c r="IU22" s="163">
        <v>15.036</v>
      </c>
      <c r="IV22" s="163">
        <v>-24.584</v>
      </c>
      <c r="IW22" s="163">
        <v>190.58</v>
      </c>
      <c r="IX22" s="163">
        <v>-166.49</v>
      </c>
      <c r="IY22" s="163">
        <v>30.337</v>
      </c>
      <c r="IZ22" s="163">
        <v>-25.067</v>
      </c>
      <c r="JA22" s="163">
        <v>1.2439</v>
      </c>
      <c r="JB22" s="163">
        <v>8.8796999999999997</v>
      </c>
      <c r="JC22" s="163">
        <v>-9.1198999999999995</v>
      </c>
      <c r="JD22" s="163">
        <v>-1.2468999999999999</v>
      </c>
      <c r="JE22" s="163">
        <v>-1.2509999999999999</v>
      </c>
      <c r="JF22" s="163">
        <v>5.28</v>
      </c>
      <c r="JG22" s="163">
        <v>0</v>
      </c>
      <c r="JH22" s="163">
        <v>-6.3303000000000003</v>
      </c>
      <c r="JI22" s="163">
        <v>-6.0624000000000002</v>
      </c>
      <c r="JJ22" s="163">
        <v>11.897</v>
      </c>
      <c r="JK22" s="163">
        <v>-10.016999999999999</v>
      </c>
      <c r="JL22" s="163">
        <v>7</v>
      </c>
      <c r="JM22" s="163">
        <v>0.73599999999999999</v>
      </c>
      <c r="JN22" s="163">
        <v>0.93799999999999994</v>
      </c>
      <c r="JO22" s="163">
        <v>2.1890999999999998</v>
      </c>
      <c r="JP22" s="163">
        <v>2.4590000000000001</v>
      </c>
      <c r="JQ22" s="163">
        <v>4.2922000000000002</v>
      </c>
      <c r="JR22" s="163">
        <v>4.2169999999999996</v>
      </c>
      <c r="JS22" s="163">
        <v>3.6497000000000002</v>
      </c>
      <c r="JT22" s="172"/>
      <c r="JU22" s="163">
        <v>15.398999999999999</v>
      </c>
      <c r="JV22" s="163">
        <v>8.4090000000000007</v>
      </c>
      <c r="JW22" s="163">
        <v>0.17</v>
      </c>
      <c r="JX22" s="163">
        <v>0.37</v>
      </c>
      <c r="JY22" s="163">
        <v>0</v>
      </c>
      <c r="JZ22" s="163">
        <v>-19.321999999999999</v>
      </c>
      <c r="KA22" s="163">
        <v>-21.178999999999998</v>
      </c>
      <c r="KB22" s="163">
        <v>4.5740999999999996</v>
      </c>
      <c r="KC22" s="163">
        <v>14.627000000000001</v>
      </c>
      <c r="KD22" s="163">
        <v>-15.363</v>
      </c>
      <c r="KE22" s="163">
        <v>0</v>
      </c>
      <c r="KF22" s="163">
        <v>-16.298999999999999</v>
      </c>
      <c r="KG22" s="163">
        <v>-1.6</v>
      </c>
      <c r="KH22" s="163">
        <v>0</v>
      </c>
      <c r="KI22" s="163">
        <v>-110.42</v>
      </c>
    </row>
    <row r="23" spans="1:295" ht="18" customHeight="1" x14ac:dyDescent="0.3">
      <c r="A23" s="160" t="s">
        <v>60</v>
      </c>
      <c r="B23" s="160" t="s">
        <v>786</v>
      </c>
      <c r="C23" s="163">
        <v>0</v>
      </c>
      <c r="D23" s="163">
        <v>3.0527000000000002</v>
      </c>
      <c r="E23" s="163">
        <v>-6.5130999999999997</v>
      </c>
      <c r="F23" s="163">
        <v>-4.6763000000000003</v>
      </c>
      <c r="G23" s="163">
        <v>6.2709999999999999</v>
      </c>
      <c r="H23" s="163">
        <v>0</v>
      </c>
      <c r="I23" s="163">
        <v>11.587</v>
      </c>
      <c r="J23" s="172"/>
      <c r="K23" s="163">
        <v>14.847</v>
      </c>
      <c r="L23" s="163">
        <v>6.3997999999999999</v>
      </c>
      <c r="M23" s="163">
        <v>7.8173000000000004</v>
      </c>
      <c r="N23" s="163">
        <v>-15.539</v>
      </c>
      <c r="O23" s="163">
        <v>-26.399000000000001</v>
      </c>
      <c r="P23" s="163">
        <v>2.2000000000000002</v>
      </c>
      <c r="Q23" s="163">
        <v>3.3119999999999998</v>
      </c>
      <c r="R23" s="163">
        <v>-22</v>
      </c>
      <c r="S23" s="163">
        <v>4.0327999999999999</v>
      </c>
      <c r="T23" s="163">
        <v>-3.7235</v>
      </c>
      <c r="U23" s="163">
        <v>5.1207000000000003</v>
      </c>
      <c r="V23" s="163">
        <v>4.9813999999999998</v>
      </c>
      <c r="W23" s="163">
        <v>8.8079000000000001</v>
      </c>
      <c r="X23" s="163">
        <v>0</v>
      </c>
      <c r="Y23" s="163">
        <v>2.9723000000000002</v>
      </c>
      <c r="Z23" s="163">
        <v>2.3071000000000002</v>
      </c>
      <c r="AA23" s="172"/>
      <c r="AB23" s="163">
        <v>-0.98670000000000002</v>
      </c>
      <c r="AC23" s="163">
        <v>-0.15</v>
      </c>
      <c r="AD23" s="163">
        <v>-0.18099999999999999</v>
      </c>
      <c r="AE23" s="163">
        <v>10.019</v>
      </c>
      <c r="AF23" s="163">
        <v>-4.4400000000000004</v>
      </c>
      <c r="AG23" s="163">
        <v>-8.8000000000000007</v>
      </c>
      <c r="AH23" s="163">
        <v>-1.1890000000000001</v>
      </c>
      <c r="AI23" s="163">
        <v>0.19600000000000001</v>
      </c>
      <c r="AJ23" s="163">
        <v>-1.34</v>
      </c>
      <c r="AK23" s="163">
        <v>-1.1100000000000001</v>
      </c>
      <c r="AL23" s="163">
        <v>-10</v>
      </c>
      <c r="AM23" s="163">
        <v>-16.899000000000001</v>
      </c>
      <c r="AN23" s="163">
        <v>-17.138999999999999</v>
      </c>
      <c r="AO23" s="163">
        <v>1.7027000000000001</v>
      </c>
      <c r="AP23" s="163">
        <v>4.0477999999999996</v>
      </c>
      <c r="AQ23" s="163">
        <v>4.5608000000000004</v>
      </c>
      <c r="AR23" s="163">
        <v>7.7138</v>
      </c>
      <c r="AS23" s="163">
        <v>-16.777999999999999</v>
      </c>
      <c r="AT23" s="163">
        <v>-12.86</v>
      </c>
      <c r="AU23" s="163">
        <v>-12.317</v>
      </c>
      <c r="AV23" s="163">
        <v>10.582000000000001</v>
      </c>
      <c r="AW23" s="163">
        <v>8.8977000000000004</v>
      </c>
      <c r="AX23" s="163">
        <v>0</v>
      </c>
      <c r="AY23" s="163">
        <v>-19.690999999999999</v>
      </c>
      <c r="AZ23" s="163">
        <v>3.9578000000000002</v>
      </c>
      <c r="BA23" s="163">
        <v>21.628</v>
      </c>
      <c r="BB23" s="163">
        <v>-6.5442</v>
      </c>
      <c r="BC23" s="163">
        <v>-4.7882999999999996</v>
      </c>
      <c r="BD23" s="163">
        <v>0</v>
      </c>
      <c r="BE23" s="163">
        <v>0</v>
      </c>
      <c r="BF23" s="163">
        <v>-16.477</v>
      </c>
      <c r="BG23" s="163">
        <v>-16.93</v>
      </c>
      <c r="BH23" s="163">
        <v>-1.2246999999999999</v>
      </c>
      <c r="BI23" s="163">
        <v>1.3141</v>
      </c>
      <c r="BJ23" s="163">
        <v>18.707000000000001</v>
      </c>
      <c r="BK23" s="163">
        <v>3.9129999999999998</v>
      </c>
      <c r="BL23" s="163">
        <v>4.2572000000000001</v>
      </c>
      <c r="BM23" s="163">
        <v>3.0320999999999998</v>
      </c>
      <c r="BN23" s="163">
        <v>-50.325000000000003</v>
      </c>
      <c r="BO23" s="163">
        <v>24.201000000000001</v>
      </c>
      <c r="BP23" s="163">
        <v>24.079000000000001</v>
      </c>
      <c r="BQ23" s="163">
        <v>-44.137</v>
      </c>
      <c r="BR23" s="163">
        <v>-147.93</v>
      </c>
      <c r="BS23" s="163">
        <v>-9.1669</v>
      </c>
      <c r="BT23" s="172"/>
      <c r="BU23" s="172"/>
      <c r="BV23" s="163">
        <v>17.263999999999999</v>
      </c>
      <c r="BW23" s="163">
        <v>9.75</v>
      </c>
      <c r="BX23" s="163">
        <v>6.92</v>
      </c>
      <c r="BY23" s="163">
        <v>-6.11</v>
      </c>
      <c r="BZ23" s="163">
        <v>6.75</v>
      </c>
      <c r="CA23" s="163">
        <v>-15.667999999999999</v>
      </c>
      <c r="CB23" s="163">
        <v>-15.667999999999999</v>
      </c>
      <c r="CC23" s="163">
        <v>22.97</v>
      </c>
      <c r="CD23" s="163">
        <v>20.975999999999999</v>
      </c>
      <c r="CE23" s="163">
        <v>-2.1307999999999998</v>
      </c>
      <c r="CF23" s="163">
        <v>-15.442</v>
      </c>
      <c r="CG23" s="163">
        <v>-15.35</v>
      </c>
      <c r="CH23" s="163">
        <v>19.116</v>
      </c>
      <c r="CI23" s="163">
        <v>9.2164999999999999</v>
      </c>
      <c r="CJ23" s="163">
        <v>2.88</v>
      </c>
      <c r="CK23" s="163">
        <v>6.4119999999999999</v>
      </c>
      <c r="CL23" s="163">
        <v>54.2</v>
      </c>
      <c r="CM23" s="163">
        <v>-16.5</v>
      </c>
      <c r="CN23" s="163">
        <v>-3.1198999999999999</v>
      </c>
      <c r="CO23" s="163">
        <v>36.819000000000003</v>
      </c>
      <c r="CP23" s="163">
        <v>35.847000000000001</v>
      </c>
      <c r="CQ23" s="163">
        <v>36.018000000000001</v>
      </c>
      <c r="CR23" s="163">
        <v>41.985999999999997</v>
      </c>
      <c r="CS23" s="163">
        <v>42.631999999999998</v>
      </c>
      <c r="CT23" s="163">
        <v>-21.285</v>
      </c>
      <c r="CU23" s="163">
        <v>-33.093000000000004</v>
      </c>
      <c r="CV23" s="163">
        <v>-14.96</v>
      </c>
      <c r="CW23" s="163">
        <v>2.7122000000000002</v>
      </c>
      <c r="CX23" s="163">
        <v>33.139000000000003</v>
      </c>
      <c r="CY23" s="163">
        <v>23.739000000000001</v>
      </c>
      <c r="CZ23" s="163">
        <v>11.723000000000001</v>
      </c>
      <c r="DA23" s="163">
        <v>11.819000000000001</v>
      </c>
      <c r="DB23" s="163">
        <v>-11.539</v>
      </c>
      <c r="DC23" s="163">
        <v>25.512</v>
      </c>
      <c r="DD23" s="163">
        <v>-10.75</v>
      </c>
      <c r="DE23" s="163">
        <v>-10.143000000000001</v>
      </c>
      <c r="DF23" s="163">
        <v>22.154</v>
      </c>
      <c r="DG23" s="163">
        <v>1.43E-2</v>
      </c>
      <c r="DH23" s="163">
        <v>-5.9550999999999998</v>
      </c>
      <c r="DI23" s="163">
        <v>2.4</v>
      </c>
      <c r="DJ23" s="163">
        <v>2.4</v>
      </c>
      <c r="DK23" s="163">
        <v>-2.9662999999999999</v>
      </c>
      <c r="DL23" s="163">
        <v>7.2991000000000001</v>
      </c>
      <c r="DM23" s="163">
        <v>54.889000000000003</v>
      </c>
      <c r="DN23" s="163">
        <v>15.776999999999999</v>
      </c>
      <c r="DO23" s="163">
        <v>7.72</v>
      </c>
      <c r="DP23" s="163">
        <v>-6.68</v>
      </c>
      <c r="DQ23" s="163">
        <v>10.206</v>
      </c>
      <c r="DR23" s="163">
        <v>-20.736000000000001</v>
      </c>
      <c r="DS23" s="163">
        <v>-7.79</v>
      </c>
      <c r="DT23" s="163">
        <v>-7.7398999999999996</v>
      </c>
      <c r="DU23" s="163">
        <v>26.25</v>
      </c>
      <c r="DV23" s="163">
        <v>23.52</v>
      </c>
      <c r="DW23" s="163">
        <v>-18.927</v>
      </c>
      <c r="DX23" s="163">
        <v>-10.018000000000001</v>
      </c>
      <c r="DY23" s="163">
        <v>-33.130000000000003</v>
      </c>
      <c r="DZ23" s="163">
        <v>-31.853999999999999</v>
      </c>
      <c r="EA23" s="163">
        <v>34.332999999999998</v>
      </c>
      <c r="EB23" s="163">
        <v>14.167</v>
      </c>
      <c r="EC23" s="163">
        <v>5.0641999999999996</v>
      </c>
      <c r="ED23" s="163">
        <v>5.0223000000000004</v>
      </c>
      <c r="EE23" s="163">
        <v>-22.045999999999999</v>
      </c>
      <c r="EF23" s="163">
        <v>-24.920999999999999</v>
      </c>
      <c r="EG23" s="163">
        <v>-7.375</v>
      </c>
      <c r="EH23" s="163">
        <v>-37.122</v>
      </c>
      <c r="EI23" s="163">
        <v>-35.505000000000003</v>
      </c>
      <c r="EJ23" s="163">
        <v>0</v>
      </c>
      <c r="EK23" s="163">
        <v>-13.291</v>
      </c>
      <c r="EL23" s="163">
        <v>-12.779</v>
      </c>
      <c r="EM23" s="163">
        <v>14.715999999999999</v>
      </c>
      <c r="EN23" s="163">
        <v>-11.055999999999999</v>
      </c>
      <c r="EO23" s="163">
        <v>-10.278</v>
      </c>
      <c r="EP23" s="163">
        <v>-10.756</v>
      </c>
      <c r="EQ23" s="163">
        <v>-21.100999999999999</v>
      </c>
      <c r="ER23" s="163">
        <v>-20.63</v>
      </c>
      <c r="ES23" s="163">
        <v>4.3375000000000004</v>
      </c>
      <c r="ET23" s="163">
        <v>12.619</v>
      </c>
      <c r="EU23" s="163">
        <v>-13.609</v>
      </c>
      <c r="EV23" s="163">
        <v>0.1</v>
      </c>
      <c r="EW23" s="163">
        <v>4.8479000000000001</v>
      </c>
      <c r="EX23" s="163">
        <v>-19.52</v>
      </c>
      <c r="EY23" s="163">
        <v>-7.4863</v>
      </c>
      <c r="EZ23" s="163">
        <v>-7.5549999999999997</v>
      </c>
      <c r="FA23" s="163">
        <v>4.7108999999999996</v>
      </c>
      <c r="FB23" s="163">
        <v>6.3127000000000004</v>
      </c>
      <c r="FC23" s="163">
        <v>-14.76</v>
      </c>
      <c r="FD23" s="163">
        <v>4.3708</v>
      </c>
      <c r="FE23" s="163">
        <v>0</v>
      </c>
      <c r="FF23" s="163">
        <v>0</v>
      </c>
      <c r="FG23" s="163">
        <v>2.4352999999999998</v>
      </c>
      <c r="FH23" s="163">
        <v>2.4735</v>
      </c>
      <c r="FI23" s="163">
        <v>0</v>
      </c>
      <c r="FJ23" s="163">
        <v>7.7028999999999996</v>
      </c>
      <c r="FK23" s="163">
        <v>7.5354999999999999</v>
      </c>
      <c r="FL23" s="163">
        <v>2.1768999999999998</v>
      </c>
      <c r="FM23" s="163">
        <v>18.613</v>
      </c>
      <c r="FN23" s="163">
        <v>18.315999999999999</v>
      </c>
      <c r="FO23" s="163">
        <v>4.9619999999999997</v>
      </c>
      <c r="FP23" s="163">
        <v>15.086</v>
      </c>
      <c r="FQ23" s="163">
        <v>9.0930999999999997</v>
      </c>
      <c r="FR23" s="163">
        <v>-6.3598999999999997</v>
      </c>
      <c r="FS23" s="163">
        <v>-2.5099</v>
      </c>
      <c r="FT23" s="163">
        <v>0.29049999999999998</v>
      </c>
      <c r="FU23" s="163">
        <v>1.25</v>
      </c>
      <c r="FV23" s="163">
        <v>2.91</v>
      </c>
      <c r="FW23" s="163">
        <v>-9.2152999999999992</v>
      </c>
      <c r="FX23" s="163">
        <v>1.3658999999999999</v>
      </c>
      <c r="FY23" s="163">
        <v>7.3048999999999999</v>
      </c>
      <c r="FZ23" s="163">
        <v>0.85399999999999998</v>
      </c>
      <c r="GA23" s="163">
        <v>2.2949000000000002</v>
      </c>
      <c r="GB23" s="163">
        <v>27.989000000000001</v>
      </c>
      <c r="GC23" s="163">
        <v>-25.879000000000001</v>
      </c>
      <c r="GD23" s="163">
        <v>-19.300999999999998</v>
      </c>
      <c r="GE23" s="163">
        <v>-3.1099000000000001</v>
      </c>
      <c r="GF23" s="163">
        <v>24.757999999999999</v>
      </c>
      <c r="GG23" s="163">
        <v>-0.1</v>
      </c>
      <c r="GH23" s="163">
        <v>21.831</v>
      </c>
      <c r="GI23" s="163">
        <v>6.2637999999999998</v>
      </c>
      <c r="GJ23" s="163">
        <v>-6.7062999999999997</v>
      </c>
      <c r="GK23" s="163">
        <v>1.958</v>
      </c>
      <c r="GL23" s="163">
        <v>6.8199999999999997E-2</v>
      </c>
      <c r="GM23" s="172"/>
      <c r="GN23" s="163">
        <v>-11.183999999999999</v>
      </c>
      <c r="GO23" s="163">
        <v>-15.260999999999999</v>
      </c>
      <c r="GP23" s="163">
        <v>8.41</v>
      </c>
      <c r="GQ23" s="163">
        <v>-33.36</v>
      </c>
      <c r="GR23" s="163">
        <v>-7.7032999999999996</v>
      </c>
      <c r="GS23" s="163">
        <v>-10.83</v>
      </c>
      <c r="GT23" s="163">
        <v>157.93</v>
      </c>
      <c r="GU23" s="163">
        <v>-1.1237999999999999</v>
      </c>
      <c r="GV23" s="163">
        <v>-8.6661999999999999</v>
      </c>
      <c r="GW23" s="163">
        <v>13.372999999999999</v>
      </c>
      <c r="GX23" s="163">
        <v>2.0811999999999999</v>
      </c>
      <c r="GY23" s="163">
        <v>9.0401000000000007</v>
      </c>
      <c r="GZ23" s="163">
        <v>9.0276999999999994</v>
      </c>
      <c r="HA23" s="163">
        <v>1.4320999999999999</v>
      </c>
      <c r="HB23" s="163">
        <v>6.1033999999999997</v>
      </c>
      <c r="HC23" s="163">
        <v>8.0116999999999994</v>
      </c>
      <c r="HD23" s="163">
        <v>-14.25</v>
      </c>
      <c r="HE23" s="163">
        <v>17.332999999999998</v>
      </c>
      <c r="HF23" s="163">
        <v>53.484000000000002</v>
      </c>
      <c r="HG23" s="163">
        <v>0</v>
      </c>
      <c r="HH23" s="163">
        <v>14.412000000000001</v>
      </c>
      <c r="HI23" s="163">
        <v>13.209</v>
      </c>
      <c r="HJ23" s="163">
        <v>12.368</v>
      </c>
      <c r="HK23" s="163">
        <v>0</v>
      </c>
      <c r="HL23" s="163">
        <v>-6.6128</v>
      </c>
      <c r="HM23" s="163">
        <v>-10.839</v>
      </c>
      <c r="HN23" s="163">
        <v>-12.733000000000001</v>
      </c>
      <c r="HO23" s="163">
        <v>41.3</v>
      </c>
      <c r="HP23" s="163">
        <v>41.713000000000001</v>
      </c>
      <c r="HQ23" s="163">
        <v>-38.170999999999999</v>
      </c>
      <c r="HR23" s="163">
        <v>-37.523000000000003</v>
      </c>
      <c r="HS23" s="163">
        <v>-14.173</v>
      </c>
      <c r="HT23" s="163">
        <v>-14.103999999999999</v>
      </c>
      <c r="HU23" s="163">
        <v>17.54</v>
      </c>
      <c r="HV23" s="163">
        <v>17.68</v>
      </c>
      <c r="HW23" s="163">
        <v>-33.5</v>
      </c>
      <c r="HX23" s="163">
        <v>-33.200000000000003</v>
      </c>
      <c r="HY23" s="163">
        <v>1.1087</v>
      </c>
      <c r="HZ23" s="163">
        <v>-2</v>
      </c>
      <c r="IA23" s="163">
        <v>15.321</v>
      </c>
      <c r="IB23" s="163">
        <v>14.696</v>
      </c>
      <c r="IC23" s="163">
        <v>14.583</v>
      </c>
      <c r="ID23" s="163">
        <v>-16.100000000000001</v>
      </c>
      <c r="IE23" s="163">
        <v>-30.7</v>
      </c>
      <c r="IF23" s="163">
        <v>22.6</v>
      </c>
      <c r="IG23" s="163">
        <v>22.1</v>
      </c>
      <c r="IH23" s="163">
        <v>-18.765999999999998</v>
      </c>
      <c r="II23" s="163">
        <v>-18.721</v>
      </c>
      <c r="IJ23" s="163">
        <v>-55.421999999999997</v>
      </c>
      <c r="IK23" s="163">
        <v>3.9514</v>
      </c>
      <c r="IL23" s="163">
        <v>-286.57</v>
      </c>
      <c r="IM23" s="163">
        <v>-22.672999999999998</v>
      </c>
      <c r="IN23" s="163">
        <v>65.634</v>
      </c>
      <c r="IO23" s="163">
        <v>82.531999999999996</v>
      </c>
      <c r="IP23" s="163">
        <v>86.617000000000004</v>
      </c>
      <c r="IQ23" s="163">
        <v>140.29</v>
      </c>
      <c r="IR23" s="163">
        <v>42.884999999999998</v>
      </c>
      <c r="IS23" s="163">
        <v>10.058</v>
      </c>
      <c r="IT23" s="163">
        <v>18.579000000000001</v>
      </c>
      <c r="IU23" s="163">
        <v>18.251999999999999</v>
      </c>
      <c r="IV23" s="163">
        <v>-29.030999999999999</v>
      </c>
      <c r="IW23" s="163">
        <v>183.05</v>
      </c>
      <c r="IX23" s="163">
        <v>-165.34</v>
      </c>
      <c r="IY23" s="163">
        <v>20.295999999999999</v>
      </c>
      <c r="IZ23" s="163">
        <v>-16.693000000000001</v>
      </c>
      <c r="JA23" s="163">
        <v>0.98509999999999998</v>
      </c>
      <c r="JB23" s="163">
        <v>8.8796999999999997</v>
      </c>
      <c r="JC23" s="163">
        <v>-9.1198999999999995</v>
      </c>
      <c r="JD23" s="163">
        <v>-1.07</v>
      </c>
      <c r="JE23" s="163">
        <v>-1.0880000000000001</v>
      </c>
      <c r="JF23" s="163">
        <v>5.6798999999999999</v>
      </c>
      <c r="JG23" s="163">
        <v>-0.48</v>
      </c>
      <c r="JH23" s="163">
        <v>-6.4015000000000004</v>
      </c>
      <c r="JI23" s="163">
        <v>-5.3025000000000002</v>
      </c>
      <c r="JJ23" s="163">
        <v>10.96</v>
      </c>
      <c r="JK23" s="163">
        <v>-10.164</v>
      </c>
      <c r="JL23" s="163">
        <v>7.0998999999999999</v>
      </c>
      <c r="JM23" s="163">
        <v>1.3559000000000001</v>
      </c>
      <c r="JN23" s="163">
        <v>1.911</v>
      </c>
      <c r="JO23" s="163">
        <v>2.1949000000000001</v>
      </c>
      <c r="JP23" s="163">
        <v>2.4643999999999999</v>
      </c>
      <c r="JQ23" s="163">
        <v>4.0556999999999999</v>
      </c>
      <c r="JR23" s="163">
        <v>3.8681999999999999</v>
      </c>
      <c r="JS23" s="163">
        <v>3.8109999999999999</v>
      </c>
      <c r="JT23" s="172"/>
      <c r="JU23" s="163">
        <v>14.199</v>
      </c>
      <c r="JV23" s="163">
        <v>7.5644</v>
      </c>
      <c r="JW23" s="163">
        <v>0.17</v>
      </c>
      <c r="JX23" s="163">
        <v>0.37</v>
      </c>
      <c r="JY23" s="163">
        <v>0</v>
      </c>
      <c r="JZ23" s="163">
        <v>-19.7</v>
      </c>
      <c r="KA23" s="163">
        <v>-22.027999999999999</v>
      </c>
      <c r="KB23" s="163">
        <v>4.4824000000000002</v>
      </c>
      <c r="KC23" s="163">
        <v>14.981999999999999</v>
      </c>
      <c r="KD23" s="163">
        <v>-16.920000000000002</v>
      </c>
      <c r="KE23" s="163">
        <v>0</v>
      </c>
      <c r="KF23" s="163">
        <v>-15.898999999999999</v>
      </c>
      <c r="KG23" s="163">
        <v>-2.4</v>
      </c>
      <c r="KH23" s="163">
        <v>0</v>
      </c>
      <c r="KI23" s="163">
        <v>-110.19</v>
      </c>
    </row>
    <row r="24" spans="1:295" ht="18" customHeight="1" x14ac:dyDescent="0.3">
      <c r="A24" s="160" t="s">
        <v>60</v>
      </c>
      <c r="B24" s="160" t="s">
        <v>787</v>
      </c>
      <c r="C24" s="165">
        <v>0</v>
      </c>
      <c r="D24" s="165">
        <v>3.3148</v>
      </c>
      <c r="E24" s="165">
        <v>-7.3506999999999998</v>
      </c>
      <c r="F24" s="165">
        <v>-3.5642</v>
      </c>
      <c r="G24" s="165">
        <v>6.9462000000000002</v>
      </c>
      <c r="H24" s="165">
        <v>0</v>
      </c>
      <c r="I24" s="165">
        <v>13.065</v>
      </c>
      <c r="J24" s="173"/>
      <c r="K24" s="165">
        <v>16.27</v>
      </c>
      <c r="L24" s="165">
        <v>7.0846999999999998</v>
      </c>
      <c r="M24" s="165">
        <v>8.2881</v>
      </c>
      <c r="N24" s="165">
        <v>-13.319000000000001</v>
      </c>
      <c r="O24" s="165">
        <v>-26.399000000000001</v>
      </c>
      <c r="P24" s="165">
        <v>2.2000000000000002</v>
      </c>
      <c r="Q24" s="165">
        <v>3.3119999999999998</v>
      </c>
      <c r="R24" s="165">
        <v>-22</v>
      </c>
      <c r="S24" s="165">
        <v>4.1836000000000002</v>
      </c>
      <c r="T24" s="165">
        <v>-0.28720000000000001</v>
      </c>
      <c r="U24" s="165">
        <v>5.1586999999999996</v>
      </c>
      <c r="V24" s="165">
        <v>5.1726999999999999</v>
      </c>
      <c r="W24" s="165">
        <v>8.7102000000000004</v>
      </c>
      <c r="X24" s="165">
        <v>0</v>
      </c>
      <c r="Y24" s="165">
        <v>1.8012999999999999</v>
      </c>
      <c r="Z24" s="165">
        <v>2.2195999999999998</v>
      </c>
      <c r="AA24" s="173"/>
      <c r="AB24" s="165">
        <v>-0.93169999999999997</v>
      </c>
      <c r="AC24" s="165">
        <v>0.33800000000000002</v>
      </c>
      <c r="AD24" s="165">
        <v>0.33500000000000002</v>
      </c>
      <c r="AE24" s="165">
        <v>10.217000000000001</v>
      </c>
      <c r="AF24" s="165">
        <v>-4.4400000000000004</v>
      </c>
      <c r="AG24" s="165">
        <v>-8.8000000000000007</v>
      </c>
      <c r="AH24" s="165">
        <v>-1.167</v>
      </c>
      <c r="AI24" s="165">
        <v>0.19800000000000001</v>
      </c>
      <c r="AJ24" s="165">
        <v>5.0399000000000003</v>
      </c>
      <c r="AK24" s="165">
        <v>5.0998999999999999</v>
      </c>
      <c r="AL24" s="165">
        <v>-10</v>
      </c>
      <c r="AM24" s="165">
        <v>-20.5</v>
      </c>
      <c r="AN24" s="165">
        <v>-20.52</v>
      </c>
      <c r="AO24" s="165">
        <v>2.7810000000000001</v>
      </c>
      <c r="AP24" s="165">
        <v>3.4607999999999999</v>
      </c>
      <c r="AQ24" s="165">
        <v>9.5055999999999994</v>
      </c>
      <c r="AR24" s="165">
        <v>12.718</v>
      </c>
      <c r="AS24" s="165">
        <v>-15.234999999999999</v>
      </c>
      <c r="AT24" s="165">
        <v>-5.8940999999999999</v>
      </c>
      <c r="AU24" s="165">
        <v>-5.2484000000000002</v>
      </c>
      <c r="AV24" s="165">
        <v>18.088999999999999</v>
      </c>
      <c r="AW24" s="165">
        <v>12.698</v>
      </c>
      <c r="AX24" s="165">
        <v>0</v>
      </c>
      <c r="AY24" s="165">
        <v>-16.61</v>
      </c>
      <c r="AZ24" s="165">
        <v>5.5358999999999998</v>
      </c>
      <c r="BA24" s="165">
        <v>32.191000000000003</v>
      </c>
      <c r="BB24" s="165">
        <v>43.591000000000001</v>
      </c>
      <c r="BC24" s="165">
        <v>-4.7882999999999996</v>
      </c>
      <c r="BD24" s="165">
        <v>0</v>
      </c>
      <c r="BE24" s="165">
        <v>0</v>
      </c>
      <c r="BF24" s="165">
        <v>-21.132000000000001</v>
      </c>
      <c r="BG24" s="165">
        <v>-21.76</v>
      </c>
      <c r="BH24" s="165">
        <v>-1.9954000000000001</v>
      </c>
      <c r="BI24" s="165">
        <v>1.3141</v>
      </c>
      <c r="BJ24" s="165">
        <v>16.466999999999999</v>
      </c>
      <c r="BK24" s="165">
        <v>6.7849000000000004</v>
      </c>
      <c r="BL24" s="165">
        <v>4.3053999999999997</v>
      </c>
      <c r="BM24" s="165">
        <v>2.9237000000000002</v>
      </c>
      <c r="BN24" s="165">
        <v>-105.96</v>
      </c>
      <c r="BO24" s="165">
        <v>62.898000000000003</v>
      </c>
      <c r="BP24" s="165">
        <v>63.051000000000002</v>
      </c>
      <c r="BQ24" s="165">
        <v>-67.599999999999994</v>
      </c>
      <c r="BR24" s="165">
        <v>-126.09</v>
      </c>
      <c r="BS24" s="165">
        <v>-9.1669</v>
      </c>
      <c r="BT24" s="173"/>
      <c r="BU24" s="173"/>
      <c r="BV24" s="165">
        <v>22.733000000000001</v>
      </c>
      <c r="BW24" s="165">
        <v>8.9700000000000006</v>
      </c>
      <c r="BX24" s="165">
        <v>6.6199000000000003</v>
      </c>
      <c r="BY24" s="165">
        <v>-4.46</v>
      </c>
      <c r="BZ24" s="165">
        <v>7.92</v>
      </c>
      <c r="CA24" s="165">
        <v>-10.444000000000001</v>
      </c>
      <c r="CB24" s="165">
        <v>-10.176</v>
      </c>
      <c r="CC24" s="165">
        <v>17.433</v>
      </c>
      <c r="CD24" s="165">
        <v>16.385000000000002</v>
      </c>
      <c r="CE24" s="165">
        <v>-1.9491000000000001</v>
      </c>
      <c r="CF24" s="165">
        <v>-3.7738999999999998</v>
      </c>
      <c r="CG24" s="165">
        <v>-5.3270999999999997</v>
      </c>
      <c r="CH24" s="165">
        <v>14.401999999999999</v>
      </c>
      <c r="CI24" s="165">
        <v>14.362</v>
      </c>
      <c r="CJ24" s="165">
        <v>2.88</v>
      </c>
      <c r="CK24" s="165">
        <v>6.4119999999999999</v>
      </c>
      <c r="CL24" s="165">
        <v>72.900000000000006</v>
      </c>
      <c r="CM24" s="165">
        <v>-28.798999999999999</v>
      </c>
      <c r="CN24" s="165">
        <v>-3.2698999999999998</v>
      </c>
      <c r="CO24" s="165">
        <v>47.264000000000003</v>
      </c>
      <c r="CP24" s="165">
        <v>47.298000000000002</v>
      </c>
      <c r="CQ24" s="165">
        <v>46.357999999999997</v>
      </c>
      <c r="CR24" s="165">
        <v>63.362000000000002</v>
      </c>
      <c r="CS24" s="165">
        <v>64.933000000000007</v>
      </c>
      <c r="CT24" s="165">
        <v>-19.184999999999999</v>
      </c>
      <c r="CU24" s="165">
        <v>-62.441000000000003</v>
      </c>
      <c r="CV24" s="165">
        <v>-8.391</v>
      </c>
      <c r="CW24" s="165">
        <v>2.9784000000000002</v>
      </c>
      <c r="CX24" s="165">
        <v>36.31</v>
      </c>
      <c r="CY24" s="165">
        <v>21.478999999999999</v>
      </c>
      <c r="CZ24" s="165">
        <v>13.598000000000001</v>
      </c>
      <c r="DA24" s="165">
        <v>13.478999999999999</v>
      </c>
      <c r="DB24" s="165">
        <v>-12.648999999999999</v>
      </c>
      <c r="DC24" s="165">
        <v>25.512</v>
      </c>
      <c r="DD24" s="165">
        <v>-16.138000000000002</v>
      </c>
      <c r="DE24" s="165">
        <v>-15.609</v>
      </c>
      <c r="DF24" s="165">
        <v>24.606000000000002</v>
      </c>
      <c r="DG24" s="165">
        <v>1.4E-2</v>
      </c>
      <c r="DH24" s="165">
        <v>-6.5815999999999999</v>
      </c>
      <c r="DI24" s="165">
        <v>-2.4</v>
      </c>
      <c r="DJ24" s="165">
        <v>-2.2000000000000002</v>
      </c>
      <c r="DK24" s="165">
        <v>-2.6903999999999999</v>
      </c>
      <c r="DL24" s="165">
        <v>8.7951999999999995</v>
      </c>
      <c r="DM24" s="165">
        <v>56.624000000000002</v>
      </c>
      <c r="DN24" s="165">
        <v>18.373999999999999</v>
      </c>
      <c r="DO24" s="165">
        <v>9.34</v>
      </c>
      <c r="DP24" s="165">
        <v>-7.32</v>
      </c>
      <c r="DQ24" s="165">
        <v>11.69</v>
      </c>
      <c r="DR24" s="165">
        <v>-21.186</v>
      </c>
      <c r="DS24" s="165">
        <v>-7.21</v>
      </c>
      <c r="DT24" s="165">
        <v>-7.3498999999999999</v>
      </c>
      <c r="DU24" s="165">
        <v>32.439</v>
      </c>
      <c r="DV24" s="165">
        <v>25.59</v>
      </c>
      <c r="DW24" s="165">
        <v>-21.036000000000001</v>
      </c>
      <c r="DX24" s="165">
        <v>-10.808999999999999</v>
      </c>
      <c r="DY24" s="165">
        <v>-27.645</v>
      </c>
      <c r="DZ24" s="165">
        <v>-27.1</v>
      </c>
      <c r="EA24" s="165">
        <v>44.789000000000001</v>
      </c>
      <c r="EB24" s="165">
        <v>22.271999999999998</v>
      </c>
      <c r="EC24" s="165">
        <v>10.566000000000001</v>
      </c>
      <c r="ED24" s="165">
        <v>12.05</v>
      </c>
      <c r="EE24" s="165">
        <v>-20.369</v>
      </c>
      <c r="EF24" s="165">
        <v>-27.31</v>
      </c>
      <c r="EG24" s="165">
        <v>-6.8040000000000003</v>
      </c>
      <c r="EH24" s="165">
        <v>-13.843</v>
      </c>
      <c r="EI24" s="165">
        <v>-37.866</v>
      </c>
      <c r="EJ24" s="165">
        <v>0</v>
      </c>
      <c r="EK24" s="165">
        <v>-13.768000000000001</v>
      </c>
      <c r="EL24" s="165">
        <v>-13.563000000000001</v>
      </c>
      <c r="EM24" s="165">
        <v>14.875999999999999</v>
      </c>
      <c r="EN24" s="165">
        <v>-11.673</v>
      </c>
      <c r="EO24" s="165">
        <v>-10.086</v>
      </c>
      <c r="EP24" s="165">
        <v>-3.0760000000000001</v>
      </c>
      <c r="EQ24" s="165">
        <v>-16.353000000000002</v>
      </c>
      <c r="ER24" s="165">
        <v>-14.971</v>
      </c>
      <c r="ES24" s="165">
        <v>5.0772000000000004</v>
      </c>
      <c r="ET24" s="165">
        <v>12.259</v>
      </c>
      <c r="EU24" s="165">
        <v>-11.369</v>
      </c>
      <c r="EV24" s="165">
        <v>-5.9</v>
      </c>
      <c r="EW24" s="165">
        <v>4.7838000000000003</v>
      </c>
      <c r="EX24" s="165">
        <v>-21.373000000000001</v>
      </c>
      <c r="EY24" s="165">
        <v>-6.4880000000000004</v>
      </c>
      <c r="EZ24" s="165">
        <v>-6.3430999999999997</v>
      </c>
      <c r="FA24" s="165">
        <v>4.4039999999999999</v>
      </c>
      <c r="FB24" s="165">
        <v>10.612</v>
      </c>
      <c r="FC24" s="165">
        <v>-15.086</v>
      </c>
      <c r="FD24" s="165">
        <v>3.1126999999999998</v>
      </c>
      <c r="FE24" s="165">
        <v>0</v>
      </c>
      <c r="FF24" s="165">
        <v>0</v>
      </c>
      <c r="FG24" s="165">
        <v>2.9727999999999999</v>
      </c>
      <c r="FH24" s="165">
        <v>3.0670000000000002</v>
      </c>
      <c r="FI24" s="165">
        <v>0</v>
      </c>
      <c r="FJ24" s="165">
        <v>5.0236000000000001</v>
      </c>
      <c r="FK24" s="165">
        <v>3.8513999999999999</v>
      </c>
      <c r="FL24" s="165">
        <v>19.09</v>
      </c>
      <c r="FM24" s="165">
        <v>15.180999999999999</v>
      </c>
      <c r="FN24" s="165">
        <v>15.446</v>
      </c>
      <c r="FO24" s="165">
        <v>19.748999999999999</v>
      </c>
      <c r="FP24" s="165">
        <v>28.047000000000001</v>
      </c>
      <c r="FQ24" s="165">
        <v>10.728</v>
      </c>
      <c r="FR24" s="165">
        <v>-5.6599000000000004</v>
      </c>
      <c r="FS24" s="165">
        <v>-1.2061999999999999</v>
      </c>
      <c r="FT24" s="165">
        <v>0.32429999999999998</v>
      </c>
      <c r="FU24" s="165">
        <v>1.03</v>
      </c>
      <c r="FV24" s="165">
        <v>3.43</v>
      </c>
      <c r="FW24" s="165">
        <v>0</v>
      </c>
      <c r="FX24" s="165">
        <v>1.3764000000000001</v>
      </c>
      <c r="FY24" s="165">
        <v>7.6468999999999996</v>
      </c>
      <c r="FZ24" s="165">
        <v>0.29199999999999998</v>
      </c>
      <c r="GA24" s="165">
        <v>2.2926000000000002</v>
      </c>
      <c r="GB24" s="165">
        <v>21.959</v>
      </c>
      <c r="GC24" s="165">
        <v>-34.506999999999998</v>
      </c>
      <c r="GD24" s="165">
        <v>-27.277000000000001</v>
      </c>
      <c r="GE24" s="165">
        <v>-2.7099000000000002</v>
      </c>
      <c r="GF24" s="165">
        <v>28.556999999999999</v>
      </c>
      <c r="GG24" s="165">
        <v>-0.1</v>
      </c>
      <c r="GH24" s="165">
        <v>24.050999999999998</v>
      </c>
      <c r="GI24" s="165">
        <v>8.0615000000000006</v>
      </c>
      <c r="GJ24" s="165">
        <v>-8.4522999999999993</v>
      </c>
      <c r="GK24" s="165">
        <v>2.0451000000000001</v>
      </c>
      <c r="GL24" s="165">
        <v>3.5299999999999998E-2</v>
      </c>
      <c r="GM24" s="173"/>
      <c r="GN24" s="165">
        <v>-10.516999999999999</v>
      </c>
      <c r="GO24" s="165">
        <v>-17.878</v>
      </c>
      <c r="GP24" s="165">
        <v>8.9959000000000007</v>
      </c>
      <c r="GQ24" s="165">
        <v>-33.78</v>
      </c>
      <c r="GR24" s="165">
        <v>-13.112</v>
      </c>
      <c r="GS24" s="165">
        <v>-15.069000000000001</v>
      </c>
      <c r="GT24" s="165">
        <v>176.95</v>
      </c>
      <c r="GU24" s="165">
        <v>0.61399999999999999</v>
      </c>
      <c r="GV24" s="165">
        <v>-8.0763999999999996</v>
      </c>
      <c r="GW24" s="165">
        <v>15.895</v>
      </c>
      <c r="GX24" s="165">
        <v>1.9474</v>
      </c>
      <c r="GY24" s="165">
        <v>9.15</v>
      </c>
      <c r="GZ24" s="165">
        <v>9.2887000000000004</v>
      </c>
      <c r="HA24" s="165">
        <v>1.2968</v>
      </c>
      <c r="HB24" s="165">
        <v>16.283999999999999</v>
      </c>
      <c r="HC24" s="165">
        <v>17.123000000000001</v>
      </c>
      <c r="HD24" s="165">
        <v>-9.6399000000000008</v>
      </c>
      <c r="HE24" s="165">
        <v>11.736000000000001</v>
      </c>
      <c r="HF24" s="165">
        <v>53.052</v>
      </c>
      <c r="HG24" s="165">
        <v>6.2005999999999997</v>
      </c>
      <c r="HH24" s="165">
        <v>15.692</v>
      </c>
      <c r="HI24" s="165">
        <v>2.3184</v>
      </c>
      <c r="HJ24" s="165">
        <v>0</v>
      </c>
      <c r="HK24" s="165">
        <v>-6.2222999999999997</v>
      </c>
      <c r="HL24" s="165">
        <v>-8.1936</v>
      </c>
      <c r="HM24" s="165">
        <v>-11.59</v>
      </c>
      <c r="HN24" s="165">
        <v>-13.661</v>
      </c>
      <c r="HO24" s="165">
        <v>-32.006</v>
      </c>
      <c r="HP24" s="165">
        <v>70.155000000000001</v>
      </c>
      <c r="HQ24" s="165">
        <v>-35.341999999999999</v>
      </c>
      <c r="HR24" s="165">
        <v>-34.15</v>
      </c>
      <c r="HS24" s="165">
        <v>-13.95</v>
      </c>
      <c r="HT24" s="165">
        <v>-13.398999999999999</v>
      </c>
      <c r="HU24" s="165">
        <v>21.34</v>
      </c>
      <c r="HV24" s="165">
        <v>21.228999999999999</v>
      </c>
      <c r="HW24" s="165">
        <v>-32.9</v>
      </c>
      <c r="HX24" s="165">
        <v>-32.4</v>
      </c>
      <c r="HY24" s="165">
        <v>1.1087</v>
      </c>
      <c r="HZ24" s="165">
        <v>-2.16</v>
      </c>
      <c r="IA24" s="165">
        <v>16.648</v>
      </c>
      <c r="IB24" s="165">
        <v>15.957000000000001</v>
      </c>
      <c r="IC24" s="165">
        <v>15.842000000000001</v>
      </c>
      <c r="ID24" s="165">
        <v>-15.699</v>
      </c>
      <c r="IE24" s="165">
        <v>-30.798999999999999</v>
      </c>
      <c r="IF24" s="165">
        <v>19.2</v>
      </c>
      <c r="IG24" s="165">
        <v>18.7</v>
      </c>
      <c r="IH24" s="165">
        <v>-18.765999999999998</v>
      </c>
      <c r="II24" s="165">
        <v>-18.463999999999999</v>
      </c>
      <c r="IJ24" s="165">
        <v>-41.83</v>
      </c>
      <c r="IK24" s="165">
        <v>9.3878000000000004</v>
      </c>
      <c r="IL24" s="165">
        <v>-289.79000000000002</v>
      </c>
      <c r="IM24" s="165">
        <v>-23.401</v>
      </c>
      <c r="IN24" s="165">
        <v>59.78</v>
      </c>
      <c r="IO24" s="165">
        <v>89.525999999999996</v>
      </c>
      <c r="IP24" s="165">
        <v>79.456999999999994</v>
      </c>
      <c r="IQ24" s="165">
        <v>132.97</v>
      </c>
      <c r="IR24" s="165">
        <v>43.713000000000001</v>
      </c>
      <c r="IS24" s="165">
        <v>15.221</v>
      </c>
      <c r="IT24" s="165">
        <v>21.460999999999999</v>
      </c>
      <c r="IU24" s="165">
        <v>21.425999999999998</v>
      </c>
      <c r="IV24" s="165">
        <v>-27.526</v>
      </c>
      <c r="IW24" s="165">
        <v>194.02</v>
      </c>
      <c r="IX24" s="165">
        <v>-166.01</v>
      </c>
      <c r="IY24" s="165">
        <v>33.744</v>
      </c>
      <c r="IZ24" s="165">
        <v>-25.803999999999998</v>
      </c>
      <c r="JA24" s="165">
        <v>0.37719999999999998</v>
      </c>
      <c r="JB24" s="165">
        <v>8.8796999999999997</v>
      </c>
      <c r="JC24" s="165">
        <v>-8.2399000000000004</v>
      </c>
      <c r="JD24" s="165">
        <v>-1.0939000000000001</v>
      </c>
      <c r="JE24" s="165">
        <v>-1.1059000000000001</v>
      </c>
      <c r="JF24" s="165">
        <v>3.8399000000000001</v>
      </c>
      <c r="JG24" s="165">
        <v>0.96</v>
      </c>
      <c r="JH24" s="165">
        <v>-6.3526999999999996</v>
      </c>
      <c r="JI24" s="165">
        <v>-7.4112999999999998</v>
      </c>
      <c r="JJ24" s="165">
        <v>15.266</v>
      </c>
      <c r="JK24" s="165">
        <v>-10.225</v>
      </c>
      <c r="JL24" s="165">
        <v>4.9000000000000004</v>
      </c>
      <c r="JM24" s="165">
        <v>2.2339000000000002</v>
      </c>
      <c r="JN24" s="165">
        <v>1.5909</v>
      </c>
      <c r="JO24" s="165">
        <v>2.0687000000000002</v>
      </c>
      <c r="JP24" s="165">
        <v>2.2804000000000002</v>
      </c>
      <c r="JQ24" s="165">
        <v>4.3909000000000002</v>
      </c>
      <c r="JR24" s="165">
        <v>3.4790000000000001</v>
      </c>
      <c r="JS24" s="165">
        <v>3.4653999999999998</v>
      </c>
      <c r="JT24" s="173"/>
      <c r="JU24" s="165">
        <v>15</v>
      </c>
      <c r="JV24" s="165">
        <v>7.2961</v>
      </c>
      <c r="JW24" s="165">
        <v>0.27</v>
      </c>
      <c r="JX24" s="165">
        <v>0.37</v>
      </c>
      <c r="JY24" s="165">
        <v>-2.7109999999999999</v>
      </c>
      <c r="JZ24" s="165">
        <v>-17.550999999999998</v>
      </c>
      <c r="KA24" s="165">
        <v>-18.603999999999999</v>
      </c>
      <c r="KB24" s="165">
        <v>0</v>
      </c>
      <c r="KC24" s="165">
        <v>13.723000000000001</v>
      </c>
      <c r="KD24" s="165">
        <v>-13.821999999999999</v>
      </c>
      <c r="KE24" s="165">
        <v>0</v>
      </c>
      <c r="KF24" s="165">
        <v>-15.699</v>
      </c>
      <c r="KG24" s="165">
        <v>-2.2999000000000001</v>
      </c>
      <c r="KH24" s="165">
        <v>0</v>
      </c>
      <c r="KI24" s="165">
        <v>-108.9</v>
      </c>
    </row>
    <row r="25" spans="1:295" ht="18" customHeight="1" x14ac:dyDescent="0.3">
      <c r="A25" s="160" t="s">
        <v>60</v>
      </c>
      <c r="B25" s="160" t="s">
        <v>788</v>
      </c>
      <c r="C25" s="161">
        <v>0</v>
      </c>
      <c r="D25" s="161">
        <v>8.0851000000000006</v>
      </c>
      <c r="E25" s="161">
        <v>-16.690000000000001</v>
      </c>
      <c r="F25" s="161">
        <v>-1.4682999999999999</v>
      </c>
      <c r="G25" s="161">
        <v>7.6628999999999996</v>
      </c>
      <c r="H25" s="161">
        <v>0</v>
      </c>
      <c r="I25" s="161">
        <v>14.387</v>
      </c>
      <c r="J25" s="171"/>
      <c r="K25" s="161">
        <v>19.414000000000001</v>
      </c>
      <c r="L25" s="161">
        <v>8.6106999999999996</v>
      </c>
      <c r="M25" s="161">
        <v>9.8858999999999995</v>
      </c>
      <c r="N25" s="161">
        <v>-11.1</v>
      </c>
      <c r="O25" s="161">
        <v>-33</v>
      </c>
      <c r="P25" s="161">
        <v>8.8000000000000007</v>
      </c>
      <c r="Q25" s="161">
        <v>6.6239999999999997</v>
      </c>
      <c r="R25" s="161">
        <v>-26.399000000000001</v>
      </c>
      <c r="S25" s="161">
        <v>3.7873000000000001</v>
      </c>
      <c r="T25" s="161">
        <v>9.1705000000000005</v>
      </c>
      <c r="U25" s="161">
        <v>5.7222</v>
      </c>
      <c r="V25" s="161">
        <v>5.6867000000000001</v>
      </c>
      <c r="W25" s="161">
        <v>10.053000000000001</v>
      </c>
      <c r="X25" s="161">
        <v>0</v>
      </c>
      <c r="Y25" s="161">
        <v>1.8712</v>
      </c>
      <c r="Z25" s="161">
        <v>2.407</v>
      </c>
      <c r="AA25" s="171"/>
      <c r="AB25" s="161">
        <v>-0.97889999999999999</v>
      </c>
      <c r="AC25" s="161">
        <v>0.13400000000000001</v>
      </c>
      <c r="AD25" s="161">
        <v>0.16</v>
      </c>
      <c r="AE25" s="161">
        <v>9.9619</v>
      </c>
      <c r="AF25" s="161">
        <v>-6.6599000000000004</v>
      </c>
      <c r="AG25" s="161">
        <v>-2.2000000000000002</v>
      </c>
      <c r="AH25" s="161">
        <v>-0.68</v>
      </c>
      <c r="AI25" s="161">
        <v>0.19600000000000001</v>
      </c>
      <c r="AJ25" s="161">
        <v>3.0998999999999999</v>
      </c>
      <c r="AK25" s="161">
        <v>3.18</v>
      </c>
      <c r="AL25" s="161">
        <v>-10</v>
      </c>
      <c r="AM25" s="161">
        <v>-19.239000000000001</v>
      </c>
      <c r="AN25" s="161">
        <v>-19.28</v>
      </c>
      <c r="AO25" s="161">
        <v>4.1952999999999996</v>
      </c>
      <c r="AP25" s="161">
        <v>3.3742999999999999</v>
      </c>
      <c r="AQ25" s="161">
        <v>14.243</v>
      </c>
      <c r="AR25" s="161">
        <v>17.544</v>
      </c>
      <c r="AS25" s="161">
        <v>-10.163</v>
      </c>
      <c r="AT25" s="161">
        <v>-4.6885000000000003</v>
      </c>
      <c r="AU25" s="161">
        <v>-4.8982000000000001</v>
      </c>
      <c r="AV25" s="161">
        <v>-0.16769999999999999</v>
      </c>
      <c r="AW25" s="161">
        <v>-8.5199999999999998E-2</v>
      </c>
      <c r="AX25" s="161">
        <v>0</v>
      </c>
      <c r="AY25" s="161">
        <v>-13.930999999999999</v>
      </c>
      <c r="AZ25" s="161">
        <v>3.5632000000000001</v>
      </c>
      <c r="BA25" s="161">
        <v>18.347000000000001</v>
      </c>
      <c r="BB25" s="161">
        <v>81.957999999999998</v>
      </c>
      <c r="BC25" s="161">
        <v>-4.7882999999999996</v>
      </c>
      <c r="BD25" s="161">
        <v>0</v>
      </c>
      <c r="BE25" s="161">
        <v>0</v>
      </c>
      <c r="BF25" s="161">
        <v>-23.805</v>
      </c>
      <c r="BG25" s="161">
        <v>-24.126999999999999</v>
      </c>
      <c r="BH25" s="161">
        <v>-2.3641999999999999</v>
      </c>
      <c r="BI25" s="161">
        <v>1.3141</v>
      </c>
      <c r="BJ25" s="161">
        <v>18.568000000000001</v>
      </c>
      <c r="BK25" s="161">
        <v>7.7519999999999998</v>
      </c>
      <c r="BL25" s="161">
        <v>4.6524000000000001</v>
      </c>
      <c r="BM25" s="161">
        <v>3.306</v>
      </c>
      <c r="BN25" s="161">
        <v>-140.19999999999999</v>
      </c>
      <c r="BO25" s="161">
        <v>102.35</v>
      </c>
      <c r="BP25" s="161">
        <v>102.42</v>
      </c>
      <c r="BQ25" s="161">
        <v>-76.947000000000003</v>
      </c>
      <c r="BR25" s="161">
        <v>-82.426000000000002</v>
      </c>
      <c r="BS25" s="161">
        <v>-9.1669</v>
      </c>
      <c r="BT25" s="171"/>
      <c r="BU25" s="171"/>
      <c r="BV25" s="161">
        <v>33.460999999999999</v>
      </c>
      <c r="BW25" s="161">
        <v>11.72</v>
      </c>
      <c r="BX25" s="161">
        <v>7.75</v>
      </c>
      <c r="BY25" s="161">
        <v>-4.1100000000000003</v>
      </c>
      <c r="BZ25" s="161">
        <v>13.02</v>
      </c>
      <c r="CA25" s="161">
        <v>-11.382</v>
      </c>
      <c r="CB25" s="161">
        <v>-11.114000000000001</v>
      </c>
      <c r="CC25" s="161">
        <v>21.866</v>
      </c>
      <c r="CD25" s="161">
        <v>19.61</v>
      </c>
      <c r="CE25" s="161">
        <v>-2.7639</v>
      </c>
      <c r="CF25" s="161">
        <v>3.4512</v>
      </c>
      <c r="CG25" s="161">
        <v>2.8481999999999998</v>
      </c>
      <c r="CH25" s="161">
        <v>18.518000000000001</v>
      </c>
      <c r="CI25" s="161">
        <v>20.847000000000001</v>
      </c>
      <c r="CJ25" s="161">
        <v>2.88</v>
      </c>
      <c r="CK25" s="161">
        <v>6.4119999999999999</v>
      </c>
      <c r="CL25" s="161">
        <v>90.3</v>
      </c>
      <c r="CM25" s="161">
        <v>-39.598999999999997</v>
      </c>
      <c r="CN25" s="161">
        <v>-4.0998999999999999</v>
      </c>
      <c r="CO25" s="161">
        <v>56.305999999999997</v>
      </c>
      <c r="CP25" s="161">
        <v>56.042000000000002</v>
      </c>
      <c r="CQ25" s="161">
        <v>54.786999999999999</v>
      </c>
      <c r="CR25" s="161">
        <v>86.004999999999995</v>
      </c>
      <c r="CS25" s="161">
        <v>85.266999999999996</v>
      </c>
      <c r="CT25" s="161">
        <v>-14.250999999999999</v>
      </c>
      <c r="CU25" s="161">
        <v>0</v>
      </c>
      <c r="CV25" s="161">
        <v>-9.9253999999999998</v>
      </c>
      <c r="CW25" s="161">
        <v>3.4047000000000001</v>
      </c>
      <c r="CX25" s="161">
        <v>34.798999999999999</v>
      </c>
      <c r="CY25" s="161">
        <v>18.228999999999999</v>
      </c>
      <c r="CZ25" s="161">
        <v>15.629</v>
      </c>
      <c r="DA25" s="161">
        <v>15.53</v>
      </c>
      <c r="DB25" s="161">
        <v>-13.888999999999999</v>
      </c>
      <c r="DC25" s="161">
        <v>25.512</v>
      </c>
      <c r="DD25" s="161">
        <v>-21.77</v>
      </c>
      <c r="DE25" s="161">
        <v>-21.731999999999999</v>
      </c>
      <c r="DF25" s="161">
        <v>34.83</v>
      </c>
      <c r="DG25" s="161">
        <v>1.38E-2</v>
      </c>
      <c r="DH25" s="161">
        <v>-7.4516</v>
      </c>
      <c r="DI25" s="161">
        <v>-12</v>
      </c>
      <c r="DJ25" s="161">
        <v>-13.898999999999999</v>
      </c>
      <c r="DK25" s="161">
        <v>-3.2433999999999998</v>
      </c>
      <c r="DL25" s="161">
        <v>11.6</v>
      </c>
      <c r="DM25" s="161">
        <v>56.308999999999997</v>
      </c>
      <c r="DN25" s="161">
        <v>21.9</v>
      </c>
      <c r="DO25" s="161">
        <v>12.35</v>
      </c>
      <c r="DP25" s="161">
        <v>-6.99</v>
      </c>
      <c r="DQ25" s="161">
        <v>12.568</v>
      </c>
      <c r="DR25" s="161">
        <v>-34.386000000000003</v>
      </c>
      <c r="DS25" s="161">
        <v>-7.74</v>
      </c>
      <c r="DT25" s="161">
        <v>-7.8</v>
      </c>
      <c r="DU25" s="161">
        <v>28.83</v>
      </c>
      <c r="DV25" s="161">
        <v>29.89</v>
      </c>
      <c r="DW25" s="161">
        <v>-30.763000000000002</v>
      </c>
      <c r="DX25" s="161">
        <v>-15.3</v>
      </c>
      <c r="DY25" s="161">
        <v>-31.471</v>
      </c>
      <c r="DZ25" s="161">
        <v>-31.036000000000001</v>
      </c>
      <c r="EA25" s="161">
        <v>47.783000000000001</v>
      </c>
      <c r="EB25" s="161">
        <v>23.018000000000001</v>
      </c>
      <c r="EC25" s="161">
        <v>11.387</v>
      </c>
      <c r="ED25" s="161">
        <v>11.928000000000001</v>
      </c>
      <c r="EE25" s="161">
        <v>-21.527000000000001</v>
      </c>
      <c r="EF25" s="161">
        <v>-22.616</v>
      </c>
      <c r="EG25" s="161">
        <v>-6.343</v>
      </c>
      <c r="EH25" s="161">
        <v>1.2018</v>
      </c>
      <c r="EI25" s="161">
        <v>-45.136000000000003</v>
      </c>
      <c r="EJ25" s="161">
        <v>0</v>
      </c>
      <c r="EK25" s="161">
        <v>-14.628</v>
      </c>
      <c r="EL25" s="161">
        <v>-14.481</v>
      </c>
      <c r="EM25" s="161">
        <v>20.131</v>
      </c>
      <c r="EN25" s="161">
        <v>-19.126000000000001</v>
      </c>
      <c r="EO25" s="161">
        <v>-16.195</v>
      </c>
      <c r="EP25" s="161">
        <v>8.2080000000000002</v>
      </c>
      <c r="EQ25" s="161">
        <v>-19.108000000000001</v>
      </c>
      <c r="ER25" s="161">
        <v>-20.66</v>
      </c>
      <c r="ES25" s="161">
        <v>7.3507999999999996</v>
      </c>
      <c r="ET25" s="161">
        <v>0</v>
      </c>
      <c r="EU25" s="161">
        <v>-10.359</v>
      </c>
      <c r="EV25" s="161">
        <v>8.8000000000000007</v>
      </c>
      <c r="EW25" s="161">
        <v>5.3093000000000004</v>
      </c>
      <c r="EX25" s="161">
        <v>-34.67</v>
      </c>
      <c r="EY25" s="161">
        <v>-7.1216999999999997</v>
      </c>
      <c r="EZ25" s="161">
        <v>-7.1833</v>
      </c>
      <c r="FA25" s="161">
        <v>4.7432999999999996</v>
      </c>
      <c r="FB25" s="161">
        <v>9.8453999999999997</v>
      </c>
      <c r="FC25" s="161">
        <v>-16.408000000000001</v>
      </c>
      <c r="FD25" s="161">
        <v>3.3454000000000002</v>
      </c>
      <c r="FE25" s="161">
        <v>0</v>
      </c>
      <c r="FF25" s="161">
        <v>0</v>
      </c>
      <c r="FG25" s="161">
        <v>4.9635999999999996</v>
      </c>
      <c r="FH25" s="161">
        <v>5.1245000000000003</v>
      </c>
      <c r="FI25" s="161">
        <v>3.3126000000000002</v>
      </c>
      <c r="FJ25" s="161">
        <v>5.1910999999999996</v>
      </c>
      <c r="FK25" s="161">
        <v>4.3537999999999997</v>
      </c>
      <c r="FL25" s="161">
        <v>8.0379000000000005</v>
      </c>
      <c r="FM25" s="161">
        <v>19.204000000000001</v>
      </c>
      <c r="FN25" s="161">
        <v>19.465</v>
      </c>
      <c r="FO25" s="161">
        <v>14.305999999999999</v>
      </c>
      <c r="FP25" s="161">
        <v>23.716999999999999</v>
      </c>
      <c r="FQ25" s="161">
        <v>13.238</v>
      </c>
      <c r="FR25" s="161">
        <v>-5.3498999999999999</v>
      </c>
      <c r="FS25" s="161">
        <v>-1.6145</v>
      </c>
      <c r="FT25" s="161">
        <v>0.31519999999999998</v>
      </c>
      <c r="FU25" s="161">
        <v>0.78</v>
      </c>
      <c r="FV25" s="161">
        <v>1.05</v>
      </c>
      <c r="FW25" s="161">
        <v>-12.638</v>
      </c>
      <c r="FX25" s="161">
        <v>1.571</v>
      </c>
      <c r="FY25" s="161">
        <v>7.6409000000000002</v>
      </c>
      <c r="FZ25" s="161">
        <v>0.27900000000000003</v>
      </c>
      <c r="GA25" s="161">
        <v>2.7854000000000001</v>
      </c>
      <c r="GB25" s="161">
        <v>21.68</v>
      </c>
      <c r="GC25" s="161">
        <v>-32.057000000000002</v>
      </c>
      <c r="GD25" s="161">
        <v>-22.483000000000001</v>
      </c>
      <c r="GE25" s="161">
        <v>-3.6999</v>
      </c>
      <c r="GF25" s="161">
        <v>28.201000000000001</v>
      </c>
      <c r="GG25" s="161">
        <v>-0.1</v>
      </c>
      <c r="GH25" s="161">
        <v>29.7</v>
      </c>
      <c r="GI25" s="161">
        <v>10.657</v>
      </c>
      <c r="GJ25" s="161">
        <v>-11.199</v>
      </c>
      <c r="GK25" s="161">
        <v>2.2766000000000002</v>
      </c>
      <c r="GL25" s="161">
        <v>3.5299999999999998E-2</v>
      </c>
      <c r="GM25" s="171"/>
      <c r="GN25" s="161">
        <v>-13.38</v>
      </c>
      <c r="GO25" s="161">
        <v>-18.414000000000001</v>
      </c>
      <c r="GP25" s="161">
        <v>8.3657000000000004</v>
      </c>
      <c r="GQ25" s="161">
        <v>-38.234000000000002</v>
      </c>
      <c r="GR25" s="161">
        <v>-17.893000000000001</v>
      </c>
      <c r="GS25" s="161">
        <v>-16.911000000000001</v>
      </c>
      <c r="GT25" s="161">
        <v>177.91</v>
      </c>
      <c r="GU25" s="161">
        <v>-1.5813999999999999</v>
      </c>
      <c r="GV25" s="161">
        <v>-7.8452999999999999</v>
      </c>
      <c r="GW25" s="161">
        <v>-3.7012</v>
      </c>
      <c r="GX25" s="161">
        <v>1.6486000000000001</v>
      </c>
      <c r="GY25" s="161">
        <v>9.3404000000000007</v>
      </c>
      <c r="GZ25" s="161">
        <v>9.3520000000000003</v>
      </c>
      <c r="HA25" s="161">
        <v>0.89029999999999998</v>
      </c>
      <c r="HB25" s="161">
        <v>15.148999999999999</v>
      </c>
      <c r="HC25" s="161">
        <v>15.776</v>
      </c>
      <c r="HD25" s="161">
        <v>-8.8000000000000007</v>
      </c>
      <c r="HE25" s="161">
        <v>12.157</v>
      </c>
      <c r="HF25" s="161">
        <v>50.39</v>
      </c>
      <c r="HG25" s="161">
        <v>5.2230999999999996</v>
      </c>
      <c r="HH25" s="161">
        <v>17.006</v>
      </c>
      <c r="HI25" s="161">
        <v>2.2389000000000001</v>
      </c>
      <c r="HJ25" s="161">
        <v>0</v>
      </c>
      <c r="HK25" s="161">
        <v>-7.6832000000000003</v>
      </c>
      <c r="HL25" s="161">
        <v>-9.2782</v>
      </c>
      <c r="HM25" s="161">
        <v>0</v>
      </c>
      <c r="HN25" s="161">
        <v>0</v>
      </c>
      <c r="HO25" s="161">
        <v>-32.006</v>
      </c>
      <c r="HP25" s="161">
        <v>70.155000000000001</v>
      </c>
      <c r="HQ25" s="161">
        <v>-34.731999999999999</v>
      </c>
      <c r="HR25" s="161">
        <v>-34.15</v>
      </c>
      <c r="HS25" s="161">
        <v>-16.298999999999999</v>
      </c>
      <c r="HT25" s="161">
        <v>-16.45</v>
      </c>
      <c r="HU25" s="161">
        <v>21.11</v>
      </c>
      <c r="HV25" s="161">
        <v>21.059000000000001</v>
      </c>
      <c r="HW25" s="161">
        <v>-33.298999999999999</v>
      </c>
      <c r="HX25" s="161">
        <v>-32.9</v>
      </c>
      <c r="HY25" s="161">
        <v>0.9677</v>
      </c>
      <c r="HZ25" s="161">
        <v>4</v>
      </c>
      <c r="IA25" s="161">
        <v>17.251000000000001</v>
      </c>
      <c r="IB25" s="161">
        <v>14.177</v>
      </c>
      <c r="IC25" s="161">
        <v>13.956</v>
      </c>
      <c r="ID25" s="161">
        <v>-15.199</v>
      </c>
      <c r="IE25" s="161">
        <v>-30.298999999999999</v>
      </c>
      <c r="IF25" s="161">
        <v>18.798999999999999</v>
      </c>
      <c r="IG25" s="161">
        <v>18.298999999999999</v>
      </c>
      <c r="IH25" s="161">
        <v>-18.513000000000002</v>
      </c>
      <c r="II25" s="161">
        <v>-18.556999999999999</v>
      </c>
      <c r="IJ25" s="161">
        <v>-53.332999999999998</v>
      </c>
      <c r="IK25" s="161">
        <v>22.04</v>
      </c>
      <c r="IL25" s="161">
        <v>-291.55</v>
      </c>
      <c r="IM25" s="161">
        <v>-28.997</v>
      </c>
      <c r="IN25" s="161">
        <v>51.555</v>
      </c>
      <c r="IO25" s="161">
        <v>87.545000000000002</v>
      </c>
      <c r="IP25" s="161">
        <v>76.364999999999995</v>
      </c>
      <c r="IQ25" s="161">
        <v>134.88</v>
      </c>
      <c r="IR25" s="161">
        <v>42.515000000000001</v>
      </c>
      <c r="IS25" s="161">
        <v>17.757999999999999</v>
      </c>
      <c r="IT25" s="161">
        <v>20.478999999999999</v>
      </c>
      <c r="IU25" s="161">
        <v>19.992999999999999</v>
      </c>
      <c r="IV25" s="161">
        <v>-26.818999999999999</v>
      </c>
      <c r="IW25" s="161">
        <v>191.87</v>
      </c>
      <c r="IX25" s="161">
        <v>-165.94</v>
      </c>
      <c r="IY25" s="161">
        <v>31.533999999999999</v>
      </c>
      <c r="IZ25" s="161">
        <v>-25.693000000000001</v>
      </c>
      <c r="JA25" s="161">
        <v>0.3528</v>
      </c>
      <c r="JB25" s="161">
        <v>8.8796999999999997</v>
      </c>
      <c r="JC25" s="161">
        <v>-8.4799000000000007</v>
      </c>
      <c r="JD25" s="161">
        <v>-0.97</v>
      </c>
      <c r="JE25" s="161">
        <v>-0.97399999999999998</v>
      </c>
      <c r="JF25" s="161">
        <v>4.4800000000000004</v>
      </c>
      <c r="JG25" s="161">
        <v>0.16</v>
      </c>
      <c r="JH25" s="161">
        <v>-5.8536999999999999</v>
      </c>
      <c r="JI25" s="161">
        <v>-6.0929000000000002</v>
      </c>
      <c r="JJ25" s="161">
        <v>12.864000000000001</v>
      </c>
      <c r="JK25" s="161">
        <v>-9.8435000000000006</v>
      </c>
      <c r="JL25" s="161">
        <v>5.4</v>
      </c>
      <c r="JM25" s="161">
        <v>0.877</v>
      </c>
      <c r="JN25" s="161">
        <v>0.67300000000000004</v>
      </c>
      <c r="JO25" s="161">
        <v>2.1810999999999998</v>
      </c>
      <c r="JP25" s="161">
        <v>2.4660000000000002</v>
      </c>
      <c r="JQ25" s="161">
        <v>3.4030999999999998</v>
      </c>
      <c r="JR25" s="161">
        <v>3.5828000000000002</v>
      </c>
      <c r="JS25" s="161">
        <v>3.5560999999999998</v>
      </c>
      <c r="JT25" s="171"/>
      <c r="JU25" s="161">
        <v>14.5</v>
      </c>
      <c r="JV25" s="161">
        <v>8.109</v>
      </c>
      <c r="JW25" s="161">
        <v>0.35</v>
      </c>
      <c r="JX25" s="161">
        <v>0.37</v>
      </c>
      <c r="JY25" s="161">
        <v>-3.8864000000000001</v>
      </c>
      <c r="JZ25" s="161">
        <v>-17.318000000000001</v>
      </c>
      <c r="KA25" s="161">
        <v>-18.809999999999999</v>
      </c>
      <c r="KB25" s="161">
        <v>-2.4319000000000002</v>
      </c>
      <c r="KC25" s="161">
        <v>12.175000000000001</v>
      </c>
      <c r="KD25" s="161">
        <v>-12.717000000000001</v>
      </c>
      <c r="KE25" s="161">
        <v>0</v>
      </c>
      <c r="KF25" s="161">
        <v>-15.898999999999999</v>
      </c>
      <c r="KG25" s="161">
        <v>-2.0998999999999999</v>
      </c>
      <c r="KH25" s="161">
        <v>0</v>
      </c>
      <c r="KI25" s="161">
        <v>-98.19</v>
      </c>
    </row>
    <row r="26" spans="1:295" ht="18" customHeight="1" x14ac:dyDescent="0.3">
      <c r="A26" s="160" t="s">
        <v>60</v>
      </c>
      <c r="B26" s="160" t="s">
        <v>789</v>
      </c>
      <c r="C26" s="163">
        <v>0</v>
      </c>
      <c r="D26" s="163">
        <v>0.29970000000000002</v>
      </c>
      <c r="E26" s="163">
        <v>-1.0098</v>
      </c>
      <c r="F26" s="163">
        <v>1.0031000000000001</v>
      </c>
      <c r="G26" s="163">
        <v>8.3059999999999992</v>
      </c>
      <c r="H26" s="163">
        <v>0</v>
      </c>
      <c r="I26" s="163">
        <v>15.648</v>
      </c>
      <c r="J26" s="172"/>
      <c r="K26" s="163">
        <v>24.216999999999999</v>
      </c>
      <c r="L26" s="163">
        <v>10.789</v>
      </c>
      <c r="M26" s="163">
        <v>7.94</v>
      </c>
      <c r="N26" s="163">
        <v>-13.319000000000001</v>
      </c>
      <c r="O26" s="163">
        <v>-33</v>
      </c>
      <c r="P26" s="163">
        <v>8.8000000000000007</v>
      </c>
      <c r="Q26" s="163">
        <v>7.452</v>
      </c>
      <c r="R26" s="163">
        <v>-26.399000000000001</v>
      </c>
      <c r="S26" s="163">
        <v>4.0080999999999998</v>
      </c>
      <c r="T26" s="163">
        <v>6.2584999999999997</v>
      </c>
      <c r="U26" s="163">
        <v>6.2628000000000004</v>
      </c>
      <c r="V26" s="163">
        <v>6.4713000000000003</v>
      </c>
      <c r="W26" s="163">
        <v>11.305</v>
      </c>
      <c r="X26" s="163">
        <v>0</v>
      </c>
      <c r="Y26" s="163">
        <v>2.8254999999999999</v>
      </c>
      <c r="Z26" s="163">
        <v>2.4866999999999999</v>
      </c>
      <c r="AA26" s="172"/>
      <c r="AB26" s="163">
        <v>-1.1572</v>
      </c>
      <c r="AC26" s="163">
        <v>0.157</v>
      </c>
      <c r="AD26" s="163">
        <v>0.16900000000000001</v>
      </c>
      <c r="AE26" s="163">
        <v>10.092000000000001</v>
      </c>
      <c r="AF26" s="163">
        <v>-4.4400000000000004</v>
      </c>
      <c r="AG26" s="163">
        <v>-2.2000000000000002</v>
      </c>
      <c r="AH26" s="163">
        <v>-0.69099999999999995</v>
      </c>
      <c r="AI26" s="163">
        <v>0.2</v>
      </c>
      <c r="AJ26" s="163">
        <v>2.7599</v>
      </c>
      <c r="AK26" s="163">
        <v>2.7898999999999998</v>
      </c>
      <c r="AL26" s="163">
        <v>-10</v>
      </c>
      <c r="AM26" s="163">
        <v>-18.75</v>
      </c>
      <c r="AN26" s="163">
        <v>-18.850000000000001</v>
      </c>
      <c r="AO26" s="163">
        <v>5.4238999999999997</v>
      </c>
      <c r="AP26" s="163">
        <v>3.4708999999999999</v>
      </c>
      <c r="AQ26" s="163">
        <v>13.683999999999999</v>
      </c>
      <c r="AR26" s="163">
        <v>17.09</v>
      </c>
      <c r="AS26" s="163">
        <v>-8.0509000000000004</v>
      </c>
      <c r="AT26" s="163">
        <v>-6.6978999999999997</v>
      </c>
      <c r="AU26" s="163">
        <v>-6.2122999999999999</v>
      </c>
      <c r="AV26" s="163">
        <v>1.44E-2</v>
      </c>
      <c r="AW26" s="163">
        <v>-5.3800000000000001E-2</v>
      </c>
      <c r="AX26" s="163">
        <v>0</v>
      </c>
      <c r="AY26" s="163">
        <v>-12.324</v>
      </c>
      <c r="AZ26" s="163">
        <v>3.5632000000000001</v>
      </c>
      <c r="BA26" s="163">
        <v>18.356000000000002</v>
      </c>
      <c r="BB26" s="163">
        <v>77.043999999999997</v>
      </c>
      <c r="BC26" s="163">
        <v>-4.7882999999999996</v>
      </c>
      <c r="BD26" s="163">
        <v>0</v>
      </c>
      <c r="BE26" s="163">
        <v>0</v>
      </c>
      <c r="BF26" s="163">
        <v>-21.815999999999999</v>
      </c>
      <c r="BG26" s="163">
        <v>-21.948</v>
      </c>
      <c r="BH26" s="163">
        <v>-2.5196000000000001</v>
      </c>
      <c r="BI26" s="163">
        <v>1.3141</v>
      </c>
      <c r="BJ26" s="163">
        <v>14.552</v>
      </c>
      <c r="BK26" s="163">
        <v>8.0481999999999996</v>
      </c>
      <c r="BL26" s="163">
        <v>5.2736000000000001</v>
      </c>
      <c r="BM26" s="163">
        <v>3.6463999999999999</v>
      </c>
      <c r="BN26" s="163">
        <v>-125.58</v>
      </c>
      <c r="BO26" s="163">
        <v>98.787999999999997</v>
      </c>
      <c r="BP26" s="163">
        <v>99.917000000000002</v>
      </c>
      <c r="BQ26" s="163">
        <v>-62.444000000000003</v>
      </c>
      <c r="BR26" s="163">
        <v>-63.496000000000002</v>
      </c>
      <c r="BS26" s="163">
        <v>-9.1669</v>
      </c>
      <c r="BT26" s="172"/>
      <c r="BU26" s="172"/>
      <c r="BV26" s="163">
        <v>35.576999999999998</v>
      </c>
      <c r="BW26" s="163">
        <v>14.22</v>
      </c>
      <c r="BX26" s="163">
        <v>8.5699000000000005</v>
      </c>
      <c r="BY26" s="163">
        <v>-7.36</v>
      </c>
      <c r="BZ26" s="163">
        <v>14.329000000000001</v>
      </c>
      <c r="CA26" s="163">
        <v>-7.7652999999999999</v>
      </c>
      <c r="CB26" s="163">
        <v>-7.4973999999999998</v>
      </c>
      <c r="CC26" s="163">
        <v>25.067</v>
      </c>
      <c r="CD26" s="163">
        <v>22.597999999999999</v>
      </c>
      <c r="CE26" s="163">
        <v>-3.8235000000000001</v>
      </c>
      <c r="CF26" s="163">
        <v>-3.4655999999999998</v>
      </c>
      <c r="CG26" s="163">
        <v>-3.6583999999999999</v>
      </c>
      <c r="CH26" s="163">
        <v>14.784000000000001</v>
      </c>
      <c r="CI26" s="163">
        <v>19.132000000000001</v>
      </c>
      <c r="CJ26" s="163">
        <v>2.88</v>
      </c>
      <c r="CK26" s="163">
        <v>6.4119999999999999</v>
      </c>
      <c r="CL26" s="163">
        <v>89.8</v>
      </c>
      <c r="CM26" s="163">
        <v>-37</v>
      </c>
      <c r="CN26" s="163">
        <v>-4.6900000000000004</v>
      </c>
      <c r="CO26" s="163">
        <v>50.890999999999998</v>
      </c>
      <c r="CP26" s="163">
        <v>50.792000000000002</v>
      </c>
      <c r="CQ26" s="163">
        <v>49.984999999999999</v>
      </c>
      <c r="CR26" s="163">
        <v>79.608999999999995</v>
      </c>
      <c r="CS26" s="163">
        <v>79.649000000000001</v>
      </c>
      <c r="CT26" s="163">
        <v>-17.227</v>
      </c>
      <c r="CU26" s="163">
        <v>0</v>
      </c>
      <c r="CV26" s="163">
        <v>-11.81</v>
      </c>
      <c r="CW26" s="163">
        <v>3.9824000000000002</v>
      </c>
      <c r="CX26" s="163">
        <v>42.15</v>
      </c>
      <c r="CY26" s="163">
        <v>20.989000000000001</v>
      </c>
      <c r="CZ26" s="163">
        <v>17.192</v>
      </c>
      <c r="DA26" s="163">
        <v>17.190000000000001</v>
      </c>
      <c r="DB26" s="163">
        <v>-15.009</v>
      </c>
      <c r="DC26" s="163">
        <v>25.512</v>
      </c>
      <c r="DD26" s="163">
        <v>-19.925000000000001</v>
      </c>
      <c r="DE26" s="163">
        <v>-20.071999999999999</v>
      </c>
      <c r="DF26" s="163">
        <v>33.106999999999999</v>
      </c>
      <c r="DG26" s="163">
        <v>1.3899999999999999E-2</v>
      </c>
      <c r="DH26" s="163">
        <v>-7.9009999999999998</v>
      </c>
      <c r="DI26" s="163">
        <v>-15.1</v>
      </c>
      <c r="DJ26" s="163">
        <v>-15.398999999999999</v>
      </c>
      <c r="DK26" s="163">
        <v>-2.9527999999999999</v>
      </c>
      <c r="DL26" s="163">
        <v>13.843999999999999</v>
      </c>
      <c r="DM26" s="163">
        <v>59.777999999999999</v>
      </c>
      <c r="DN26" s="163">
        <v>25.425000000000001</v>
      </c>
      <c r="DO26" s="163">
        <v>14.68</v>
      </c>
      <c r="DP26" s="163">
        <v>-7.71</v>
      </c>
      <c r="DQ26" s="163">
        <v>14.242000000000001</v>
      </c>
      <c r="DR26" s="163">
        <v>-32.930999999999997</v>
      </c>
      <c r="DS26" s="163">
        <v>-7.38</v>
      </c>
      <c r="DT26" s="163">
        <v>-7.4499000000000004</v>
      </c>
      <c r="DU26" s="163">
        <v>29.36</v>
      </c>
      <c r="DV26" s="163">
        <v>33.090000000000003</v>
      </c>
      <c r="DW26" s="163">
        <v>-29.018000000000001</v>
      </c>
      <c r="DX26" s="163">
        <v>-14.563000000000001</v>
      </c>
      <c r="DY26" s="163">
        <v>-31.234000000000002</v>
      </c>
      <c r="DZ26" s="163">
        <v>-29.863</v>
      </c>
      <c r="EA26" s="163">
        <v>58.444000000000003</v>
      </c>
      <c r="EB26" s="163">
        <v>31.309000000000001</v>
      </c>
      <c r="EC26" s="163">
        <v>19.506</v>
      </c>
      <c r="ED26" s="163">
        <v>20.367000000000001</v>
      </c>
      <c r="EE26" s="163">
        <v>-23.698</v>
      </c>
      <c r="EF26" s="163">
        <v>-25.303999999999998</v>
      </c>
      <c r="EG26" s="163">
        <v>-7.3620000000000001</v>
      </c>
      <c r="EH26" s="163">
        <v>-12.771000000000001</v>
      </c>
      <c r="EI26" s="163">
        <v>-43.673999999999999</v>
      </c>
      <c r="EJ26" s="163">
        <v>0</v>
      </c>
      <c r="EK26" s="163">
        <v>-15.803000000000001</v>
      </c>
      <c r="EL26" s="163">
        <v>-15.196999999999999</v>
      </c>
      <c r="EM26" s="163">
        <v>21.081</v>
      </c>
      <c r="EN26" s="163">
        <v>-8.6835000000000004</v>
      </c>
      <c r="EO26" s="163">
        <v>-8.6495999999999995</v>
      </c>
      <c r="EP26" s="163">
        <v>-18.946999999999999</v>
      </c>
      <c r="EQ26" s="163">
        <v>-18.433</v>
      </c>
      <c r="ER26" s="163">
        <v>-17.97</v>
      </c>
      <c r="ES26" s="163">
        <v>9.8589000000000002</v>
      </c>
      <c r="ET26" s="163">
        <v>12.779</v>
      </c>
      <c r="EU26" s="163">
        <v>-6.6098999999999997</v>
      </c>
      <c r="EV26" s="163">
        <v>0.1</v>
      </c>
      <c r="EW26" s="163">
        <v>6.0419</v>
      </c>
      <c r="EX26" s="163">
        <v>-19.501000000000001</v>
      </c>
      <c r="EY26" s="163">
        <v>-7.2442000000000002</v>
      </c>
      <c r="EZ26" s="163">
        <v>-7.2558999999999996</v>
      </c>
      <c r="FA26" s="163">
        <v>3.7328999999999999</v>
      </c>
      <c r="FB26" s="163">
        <v>9.9951000000000008</v>
      </c>
      <c r="FC26" s="163">
        <v>-14.118</v>
      </c>
      <c r="FD26" s="163">
        <v>3.3881999999999999</v>
      </c>
      <c r="FE26" s="163">
        <v>0</v>
      </c>
      <c r="FF26" s="163">
        <v>0</v>
      </c>
      <c r="FG26" s="163">
        <v>4.0282</v>
      </c>
      <c r="FH26" s="163">
        <v>4.2061999999999999</v>
      </c>
      <c r="FI26" s="163">
        <v>3.6551999999999998</v>
      </c>
      <c r="FJ26" s="163">
        <v>1.3395999999999999</v>
      </c>
      <c r="FK26" s="163">
        <v>0.83730000000000004</v>
      </c>
      <c r="FL26" s="163">
        <v>16.577999999999999</v>
      </c>
      <c r="FM26" s="163">
        <v>17.448</v>
      </c>
      <c r="FN26" s="163">
        <v>17.956</v>
      </c>
      <c r="FO26" s="163">
        <v>17.574999999999999</v>
      </c>
      <c r="FP26" s="163">
        <v>29.032</v>
      </c>
      <c r="FQ26" s="163">
        <v>11.705</v>
      </c>
      <c r="FR26" s="163">
        <v>-4.5198999999999998</v>
      </c>
      <c r="FS26" s="163">
        <v>-2.2132999999999998</v>
      </c>
      <c r="FT26" s="163">
        <v>0.3417</v>
      </c>
      <c r="FU26" s="163">
        <v>1.67</v>
      </c>
      <c r="FV26" s="163">
        <v>1.63</v>
      </c>
      <c r="FW26" s="163">
        <v>-11.122</v>
      </c>
      <c r="FX26" s="163">
        <v>1.4174</v>
      </c>
      <c r="FY26" s="163">
        <v>7.7458999999999998</v>
      </c>
      <c r="FZ26" s="163">
        <v>0.38900000000000001</v>
      </c>
      <c r="GA26" s="163">
        <v>2.7947000000000002</v>
      </c>
      <c r="GB26" s="163">
        <v>23.709</v>
      </c>
      <c r="GC26" s="163">
        <v>-36.927999999999997</v>
      </c>
      <c r="GD26" s="163">
        <v>-27.448</v>
      </c>
      <c r="GE26" s="163">
        <v>-3.3298999999999999</v>
      </c>
      <c r="GF26" s="163">
        <v>30.407</v>
      </c>
      <c r="GG26" s="163">
        <v>-0.1</v>
      </c>
      <c r="GH26" s="163">
        <v>30.47</v>
      </c>
      <c r="GI26" s="163">
        <v>10.92</v>
      </c>
      <c r="GJ26" s="163">
        <v>-11.692</v>
      </c>
      <c r="GK26" s="163">
        <v>2.3496000000000001</v>
      </c>
      <c r="GL26" s="163">
        <v>3.5299999999999998E-2</v>
      </c>
      <c r="GM26" s="172"/>
      <c r="GN26" s="163">
        <v>-13.38</v>
      </c>
      <c r="GO26" s="163">
        <v>-22.318999999999999</v>
      </c>
      <c r="GP26" s="163">
        <v>9.3315999999999999</v>
      </c>
      <c r="GQ26" s="163">
        <v>-37.646000000000001</v>
      </c>
      <c r="GR26" s="163">
        <v>-16.530999999999999</v>
      </c>
      <c r="GS26" s="163">
        <v>-17.274000000000001</v>
      </c>
      <c r="GT26" s="163">
        <v>183.61</v>
      </c>
      <c r="GU26" s="163">
        <v>-1.081</v>
      </c>
      <c r="GV26" s="163">
        <v>-8.0269999999999992</v>
      </c>
      <c r="GW26" s="163">
        <v>-3.5977000000000001</v>
      </c>
      <c r="GX26" s="163">
        <v>1.1433</v>
      </c>
      <c r="GY26" s="163">
        <v>9.9117999999999995</v>
      </c>
      <c r="GZ26" s="163">
        <v>9.9769000000000005</v>
      </c>
      <c r="HA26" s="163">
        <v>0</v>
      </c>
      <c r="HB26" s="163">
        <v>19.263999999999999</v>
      </c>
      <c r="HC26" s="163">
        <v>19.949000000000002</v>
      </c>
      <c r="HD26" s="163">
        <v>-13.409000000000001</v>
      </c>
      <c r="HE26" s="163">
        <v>16.709</v>
      </c>
      <c r="HF26" s="163">
        <v>48.793999999999997</v>
      </c>
      <c r="HG26" s="163">
        <v>6.9714999999999998</v>
      </c>
      <c r="HH26" s="163">
        <v>21.029</v>
      </c>
      <c r="HI26" s="163">
        <v>0</v>
      </c>
      <c r="HJ26" s="163">
        <v>0</v>
      </c>
      <c r="HK26" s="163">
        <v>-7.9146000000000001</v>
      </c>
      <c r="HL26" s="163">
        <v>-9.8803000000000001</v>
      </c>
      <c r="HM26" s="163">
        <v>0</v>
      </c>
      <c r="HN26" s="163">
        <v>0</v>
      </c>
      <c r="HO26" s="163">
        <v>-32.006</v>
      </c>
      <c r="HP26" s="163">
        <v>70.155000000000001</v>
      </c>
      <c r="HQ26" s="163">
        <v>-35.127000000000002</v>
      </c>
      <c r="HR26" s="163">
        <v>-34.500999999999998</v>
      </c>
      <c r="HS26" s="163">
        <v>-17.975999999999999</v>
      </c>
      <c r="HT26" s="163">
        <v>-17.861000000000001</v>
      </c>
      <c r="HU26" s="163">
        <v>21</v>
      </c>
      <c r="HV26" s="163">
        <v>20.879000000000001</v>
      </c>
      <c r="HW26" s="163">
        <v>-32.298999999999999</v>
      </c>
      <c r="HX26" s="163">
        <v>-31.6</v>
      </c>
      <c r="HY26" s="163">
        <v>1.1435</v>
      </c>
      <c r="HZ26" s="163">
        <v>5.76</v>
      </c>
      <c r="IA26" s="163">
        <v>19.183</v>
      </c>
      <c r="IB26" s="163">
        <v>14.335000000000001</v>
      </c>
      <c r="IC26" s="163">
        <v>14.593</v>
      </c>
      <c r="ID26" s="163">
        <v>-15.3</v>
      </c>
      <c r="IE26" s="163">
        <v>-30.1</v>
      </c>
      <c r="IF26" s="163">
        <v>18.298999999999999</v>
      </c>
      <c r="IG26" s="163">
        <v>17.5</v>
      </c>
      <c r="IH26" s="163">
        <v>-18.524999999999999</v>
      </c>
      <c r="II26" s="163">
        <v>-18.327000000000002</v>
      </c>
      <c r="IJ26" s="163">
        <v>-61.011000000000003</v>
      </c>
      <c r="IK26" s="163">
        <v>16.193000000000001</v>
      </c>
      <c r="IL26" s="163">
        <v>-287.39</v>
      </c>
      <c r="IM26" s="163">
        <v>-25.36</v>
      </c>
      <c r="IN26" s="163">
        <v>53.584000000000003</v>
      </c>
      <c r="IO26" s="163">
        <v>87.495000000000005</v>
      </c>
      <c r="IP26" s="163">
        <v>80.066999999999993</v>
      </c>
      <c r="IQ26" s="163">
        <v>135.79</v>
      </c>
      <c r="IR26" s="163">
        <v>41.954999999999998</v>
      </c>
      <c r="IS26" s="163">
        <v>16.445</v>
      </c>
      <c r="IT26" s="163">
        <v>20.466000000000001</v>
      </c>
      <c r="IU26" s="163">
        <v>21.475000000000001</v>
      </c>
      <c r="IV26" s="163">
        <v>-24.449000000000002</v>
      </c>
      <c r="IW26" s="163">
        <v>190.84</v>
      </c>
      <c r="IX26" s="163">
        <v>-164.87</v>
      </c>
      <c r="IY26" s="163">
        <v>31.664999999999999</v>
      </c>
      <c r="IZ26" s="163">
        <v>-25.007000000000001</v>
      </c>
      <c r="JA26" s="163">
        <v>9.4E-2</v>
      </c>
      <c r="JB26" s="163">
        <v>8.8796999999999997</v>
      </c>
      <c r="JC26" s="163">
        <v>-8.0799000000000003</v>
      </c>
      <c r="JD26" s="163">
        <v>-1.075</v>
      </c>
      <c r="JE26" s="163">
        <v>-1.0839000000000001</v>
      </c>
      <c r="JF26" s="163">
        <v>4.6398999999999999</v>
      </c>
      <c r="JG26" s="163">
        <v>0.24</v>
      </c>
      <c r="JH26" s="163">
        <v>-5.8224</v>
      </c>
      <c r="JI26" s="163">
        <v>-6.2393999999999998</v>
      </c>
      <c r="JJ26" s="163">
        <v>12.599</v>
      </c>
      <c r="JK26" s="163">
        <v>-9.8435000000000006</v>
      </c>
      <c r="JL26" s="163">
        <v>5.5998999999999999</v>
      </c>
      <c r="JM26" s="163">
        <v>2.5169000000000001</v>
      </c>
      <c r="JN26" s="163">
        <v>2.585</v>
      </c>
      <c r="JO26" s="163">
        <v>2.0225</v>
      </c>
      <c r="JP26" s="163">
        <v>2.2949000000000002</v>
      </c>
      <c r="JQ26" s="163">
        <v>4.0787000000000004</v>
      </c>
      <c r="JR26" s="163">
        <v>3.5865</v>
      </c>
      <c r="JS26" s="163">
        <v>3.8523000000000001</v>
      </c>
      <c r="JT26" s="172"/>
      <c r="JU26" s="163">
        <v>13.699</v>
      </c>
      <c r="JV26" s="163">
        <v>7.6214000000000004</v>
      </c>
      <c r="JW26" s="163">
        <v>0.44</v>
      </c>
      <c r="JX26" s="163">
        <v>0.37</v>
      </c>
      <c r="JY26" s="163">
        <v>0</v>
      </c>
      <c r="JZ26" s="163">
        <v>-17.503</v>
      </c>
      <c r="KA26" s="163">
        <v>-19.588999999999999</v>
      </c>
      <c r="KB26" s="163">
        <v>0.9889</v>
      </c>
      <c r="KC26" s="163">
        <v>12.416</v>
      </c>
      <c r="KD26" s="163">
        <v>-13.957000000000001</v>
      </c>
      <c r="KE26" s="163">
        <v>0</v>
      </c>
      <c r="KF26" s="163">
        <v>-14.699</v>
      </c>
      <c r="KG26" s="163">
        <v>-3</v>
      </c>
      <c r="KH26" s="163">
        <v>0</v>
      </c>
      <c r="KI26" s="163">
        <v>-88.992000000000004</v>
      </c>
    </row>
    <row r="27" spans="1:295" ht="18" customHeight="1" x14ac:dyDescent="0.3">
      <c r="A27" s="160" t="s">
        <v>60</v>
      </c>
      <c r="B27" s="160" t="s">
        <v>790</v>
      </c>
      <c r="C27" s="163">
        <v>0</v>
      </c>
      <c r="D27" s="163">
        <v>0.80730000000000002</v>
      </c>
      <c r="E27" s="163">
        <v>-2.1112000000000002</v>
      </c>
      <c r="F27" s="163">
        <v>-7.5635000000000003</v>
      </c>
      <c r="G27" s="163">
        <v>9.7085000000000008</v>
      </c>
      <c r="H27" s="163">
        <v>0</v>
      </c>
      <c r="I27" s="163">
        <v>18.456</v>
      </c>
      <c r="J27" s="172"/>
      <c r="K27" s="163">
        <v>25.568000000000001</v>
      </c>
      <c r="L27" s="163">
        <v>11.294</v>
      </c>
      <c r="M27" s="163">
        <v>8.7406000000000006</v>
      </c>
      <c r="N27" s="163">
        <v>-17.760000000000002</v>
      </c>
      <c r="O27" s="163">
        <v>-33</v>
      </c>
      <c r="P27" s="163">
        <v>8.8000000000000007</v>
      </c>
      <c r="Q27" s="163">
        <v>6.6239999999999997</v>
      </c>
      <c r="R27" s="163">
        <v>-26.399000000000001</v>
      </c>
      <c r="S27" s="163">
        <v>3.8730000000000002</v>
      </c>
      <c r="T27" s="163">
        <v>9.6443999999999992</v>
      </c>
      <c r="U27" s="163">
        <v>6.7632000000000003</v>
      </c>
      <c r="V27" s="163">
        <v>6.8970000000000002</v>
      </c>
      <c r="W27" s="163">
        <v>11.507</v>
      </c>
      <c r="X27" s="163">
        <v>0</v>
      </c>
      <c r="Y27" s="163">
        <v>3.0756000000000001</v>
      </c>
      <c r="Z27" s="163">
        <v>2.2927</v>
      </c>
      <c r="AA27" s="172"/>
      <c r="AB27" s="163">
        <v>-1.1198999999999999</v>
      </c>
      <c r="AC27" s="163">
        <v>0.45400000000000001</v>
      </c>
      <c r="AD27" s="163">
        <v>0.46600000000000003</v>
      </c>
      <c r="AE27" s="163">
        <v>9.7029999999999994</v>
      </c>
      <c r="AF27" s="163">
        <v>-2.2200000000000002</v>
      </c>
      <c r="AG27" s="163">
        <v>-2.2000000000000002</v>
      </c>
      <c r="AH27" s="163">
        <v>-1.7239</v>
      </c>
      <c r="AI27" s="163">
        <v>0.19800000000000001</v>
      </c>
      <c r="AJ27" s="163">
        <v>5.26</v>
      </c>
      <c r="AK27" s="163">
        <v>5.3299000000000003</v>
      </c>
      <c r="AL27" s="163">
        <v>-10</v>
      </c>
      <c r="AM27" s="163">
        <v>-18.68</v>
      </c>
      <c r="AN27" s="163">
        <v>-18.809000000000001</v>
      </c>
      <c r="AO27" s="163">
        <v>5.2165999999999997</v>
      </c>
      <c r="AP27" s="163">
        <v>3.4596</v>
      </c>
      <c r="AQ27" s="163">
        <v>12.260999999999999</v>
      </c>
      <c r="AR27" s="163">
        <v>14.941000000000001</v>
      </c>
      <c r="AS27" s="163">
        <v>-13.664999999999999</v>
      </c>
      <c r="AT27" s="163">
        <v>-7.0998000000000001</v>
      </c>
      <c r="AU27" s="163">
        <v>-7.0387000000000004</v>
      </c>
      <c r="AV27" s="163">
        <v>14.461</v>
      </c>
      <c r="AW27" s="163">
        <v>18.928999999999998</v>
      </c>
      <c r="AX27" s="163">
        <v>0</v>
      </c>
      <c r="AY27" s="163">
        <v>-14.467000000000001</v>
      </c>
      <c r="AZ27" s="163">
        <v>4.3522999999999996</v>
      </c>
      <c r="BA27" s="163">
        <v>21.667999999999999</v>
      </c>
      <c r="BB27" s="163">
        <v>71.338999999999999</v>
      </c>
      <c r="BC27" s="163">
        <v>-4.7882999999999996</v>
      </c>
      <c r="BD27" s="163">
        <v>0</v>
      </c>
      <c r="BE27" s="163">
        <v>0</v>
      </c>
      <c r="BF27" s="163">
        <v>-18.751000000000001</v>
      </c>
      <c r="BG27" s="163">
        <v>-18</v>
      </c>
      <c r="BH27" s="163">
        <v>-2.9901</v>
      </c>
      <c r="BI27" s="163">
        <v>1.3141</v>
      </c>
      <c r="BJ27" s="163">
        <v>13.871</v>
      </c>
      <c r="BK27" s="163">
        <v>8.0481999999999996</v>
      </c>
      <c r="BL27" s="163">
        <v>5.9619999999999997</v>
      </c>
      <c r="BM27" s="163">
        <v>4.1931000000000003</v>
      </c>
      <c r="BN27" s="163">
        <v>-91.096999999999994</v>
      </c>
      <c r="BO27" s="163">
        <v>95.582999999999998</v>
      </c>
      <c r="BP27" s="163">
        <v>96.53</v>
      </c>
      <c r="BQ27" s="163">
        <v>-72.751999999999995</v>
      </c>
      <c r="BR27" s="163">
        <v>-40.313000000000002</v>
      </c>
      <c r="BS27" s="163">
        <v>-9.1669</v>
      </c>
      <c r="BT27" s="172"/>
      <c r="BU27" s="172"/>
      <c r="BV27" s="163">
        <v>35.506999999999998</v>
      </c>
      <c r="BW27" s="163">
        <v>14.05</v>
      </c>
      <c r="BX27" s="163">
        <v>8.42</v>
      </c>
      <c r="BY27" s="163">
        <v>-6.5</v>
      </c>
      <c r="BZ27" s="163">
        <v>14.17</v>
      </c>
      <c r="CA27" s="163">
        <v>-13.659000000000001</v>
      </c>
      <c r="CB27" s="163">
        <v>-13.659000000000001</v>
      </c>
      <c r="CC27" s="163">
        <v>30.484000000000002</v>
      </c>
      <c r="CD27" s="163">
        <v>27.634</v>
      </c>
      <c r="CE27" s="163">
        <v>-4.5099</v>
      </c>
      <c r="CF27" s="163">
        <v>-4.3423999999999996</v>
      </c>
      <c r="CG27" s="163">
        <v>-4.4156000000000004</v>
      </c>
      <c r="CH27" s="163">
        <v>13.608000000000001</v>
      </c>
      <c r="CI27" s="163">
        <v>14.837999999999999</v>
      </c>
      <c r="CJ27" s="163">
        <v>2.88</v>
      </c>
      <c r="CK27" s="163">
        <v>6.4119999999999999</v>
      </c>
      <c r="CL27" s="163">
        <v>85.698999999999998</v>
      </c>
      <c r="CM27" s="163">
        <v>-29.399000000000001</v>
      </c>
      <c r="CN27" s="163">
        <v>-4.67</v>
      </c>
      <c r="CO27" s="163">
        <v>50.276000000000003</v>
      </c>
      <c r="CP27" s="163">
        <v>48.664000000000001</v>
      </c>
      <c r="CQ27" s="163">
        <v>49.124000000000002</v>
      </c>
      <c r="CR27" s="163">
        <v>72.085999999999999</v>
      </c>
      <c r="CS27" s="163">
        <v>72.841999999999999</v>
      </c>
      <c r="CT27" s="163">
        <v>-19.547999999999998</v>
      </c>
      <c r="CU27" s="163">
        <v>0</v>
      </c>
      <c r="CV27" s="163">
        <v>-9.6945999999999994</v>
      </c>
      <c r="CW27" s="163">
        <v>3.7650999999999999</v>
      </c>
      <c r="CX27" s="163">
        <v>35.908999999999999</v>
      </c>
      <c r="CY27" s="163">
        <v>23.27</v>
      </c>
      <c r="CZ27" s="163">
        <v>19.222999999999999</v>
      </c>
      <c r="DA27" s="163">
        <v>18.850000000000001</v>
      </c>
      <c r="DB27" s="163">
        <v>-16.388999999999999</v>
      </c>
      <c r="DC27" s="163">
        <v>25.512</v>
      </c>
      <c r="DD27" s="163">
        <v>-15.933999999999999</v>
      </c>
      <c r="DE27" s="163">
        <v>-15.952999999999999</v>
      </c>
      <c r="DF27" s="163">
        <v>22.407</v>
      </c>
      <c r="DG27" s="163">
        <v>1.38E-2</v>
      </c>
      <c r="DH27" s="163">
        <v>-8.7832000000000008</v>
      </c>
      <c r="DI27" s="163">
        <v>-18.298999999999999</v>
      </c>
      <c r="DJ27" s="163">
        <v>-18.798999999999999</v>
      </c>
      <c r="DK27" s="163">
        <v>-2.2399</v>
      </c>
      <c r="DL27" s="163">
        <v>15.526999999999999</v>
      </c>
      <c r="DM27" s="163">
        <v>60.567</v>
      </c>
      <c r="DN27" s="163">
        <v>28.023</v>
      </c>
      <c r="DO27" s="163">
        <v>16.48</v>
      </c>
      <c r="DP27" s="163">
        <v>-7.98</v>
      </c>
      <c r="DQ27" s="163">
        <v>13.189</v>
      </c>
      <c r="DR27" s="163">
        <v>-22.706</v>
      </c>
      <c r="DS27" s="163">
        <v>-10.49</v>
      </c>
      <c r="DT27" s="163">
        <v>-10.539</v>
      </c>
      <c r="DU27" s="163">
        <v>34.69</v>
      </c>
      <c r="DV27" s="163">
        <v>4.76</v>
      </c>
      <c r="DW27" s="163">
        <v>-18.709</v>
      </c>
      <c r="DX27" s="163">
        <v>-9.5726999999999993</v>
      </c>
      <c r="DY27" s="163">
        <v>-34.35</v>
      </c>
      <c r="DZ27" s="163">
        <v>-32.609000000000002</v>
      </c>
      <c r="EA27" s="163">
        <v>57.609000000000002</v>
      </c>
      <c r="EB27" s="163">
        <v>32.862000000000002</v>
      </c>
      <c r="EC27" s="163">
        <v>20.449000000000002</v>
      </c>
      <c r="ED27" s="163">
        <v>21.4</v>
      </c>
      <c r="EE27" s="163">
        <v>-16.510000000000002</v>
      </c>
      <c r="EF27" s="163">
        <v>-17.364000000000001</v>
      </c>
      <c r="EG27" s="163">
        <v>-6.8410000000000002</v>
      </c>
      <c r="EH27" s="163">
        <v>6.7633999999999999</v>
      </c>
      <c r="EI27" s="163">
        <v>-49.841000000000001</v>
      </c>
      <c r="EJ27" s="163">
        <v>0</v>
      </c>
      <c r="EK27" s="163">
        <v>-16.044</v>
      </c>
      <c r="EL27" s="163">
        <v>-15.327</v>
      </c>
      <c r="EM27" s="163">
        <v>19.114999999999998</v>
      </c>
      <c r="EN27" s="163">
        <v>-11.814</v>
      </c>
      <c r="EO27" s="163">
        <v>-11.795999999999999</v>
      </c>
      <c r="EP27" s="163">
        <v>6.6719999999999997</v>
      </c>
      <c r="EQ27" s="163">
        <v>-23.555</v>
      </c>
      <c r="ER27" s="163">
        <v>-23.376000000000001</v>
      </c>
      <c r="ES27" s="163">
        <v>5.3615000000000004</v>
      </c>
      <c r="ET27" s="163">
        <v>0</v>
      </c>
      <c r="EU27" s="163">
        <v>-5.5499000000000001</v>
      </c>
      <c r="EV27" s="163">
        <v>3.7</v>
      </c>
      <c r="EW27" s="163">
        <v>5.8269000000000002</v>
      </c>
      <c r="EX27" s="163">
        <v>-27.094999999999999</v>
      </c>
      <c r="EY27" s="163">
        <v>-7.5805999999999996</v>
      </c>
      <c r="EZ27" s="163">
        <v>-7.5381999999999998</v>
      </c>
      <c r="FA27" s="163">
        <v>3.0659999999999998</v>
      </c>
      <c r="FB27" s="163">
        <v>4.9698000000000002</v>
      </c>
      <c r="FC27" s="163">
        <v>-19.408000000000001</v>
      </c>
      <c r="FD27" s="163">
        <v>3.9802</v>
      </c>
      <c r="FE27" s="163">
        <v>0</v>
      </c>
      <c r="FF27" s="163">
        <v>0</v>
      </c>
      <c r="FG27" s="163">
        <v>3.9944999999999999</v>
      </c>
      <c r="FH27" s="163">
        <v>3.3666</v>
      </c>
      <c r="FI27" s="163">
        <v>0</v>
      </c>
      <c r="FJ27" s="163">
        <v>7.3680000000000003</v>
      </c>
      <c r="FK27" s="163">
        <v>7.2005999999999997</v>
      </c>
      <c r="FL27" s="163">
        <v>18.251999999999999</v>
      </c>
      <c r="FM27" s="163">
        <v>21.295000000000002</v>
      </c>
      <c r="FN27" s="163">
        <v>21.393999999999998</v>
      </c>
      <c r="FO27" s="163">
        <v>19.600999999999999</v>
      </c>
      <c r="FP27" s="163">
        <v>30.026</v>
      </c>
      <c r="FQ27" s="163">
        <v>11.705</v>
      </c>
      <c r="FR27" s="163">
        <v>-4.5998999999999999</v>
      </c>
      <c r="FS27" s="163">
        <v>-1.0121</v>
      </c>
      <c r="FT27" s="163">
        <v>0.32429999999999998</v>
      </c>
      <c r="FU27" s="163">
        <v>1.44</v>
      </c>
      <c r="FV27" s="163">
        <v>2.57</v>
      </c>
      <c r="FW27" s="163">
        <v>-11.239000000000001</v>
      </c>
      <c r="FX27" s="163">
        <v>1.5616000000000001</v>
      </c>
      <c r="FY27" s="163">
        <v>7.7108999999999996</v>
      </c>
      <c r="FZ27" s="163">
        <v>0.32200000000000001</v>
      </c>
      <c r="GA27" s="163">
        <v>2.8475999999999999</v>
      </c>
      <c r="GB27" s="163">
        <v>23.85</v>
      </c>
      <c r="GC27" s="163">
        <v>-38.902999999999999</v>
      </c>
      <c r="GD27" s="163">
        <v>-29.896999999999998</v>
      </c>
      <c r="GE27" s="163">
        <v>-2.2799</v>
      </c>
      <c r="GF27" s="163">
        <v>31.091999999999999</v>
      </c>
      <c r="GG27" s="163">
        <v>-0.1</v>
      </c>
      <c r="GH27" s="163">
        <v>29.981000000000002</v>
      </c>
      <c r="GI27" s="163">
        <v>11.661</v>
      </c>
      <c r="GJ27" s="163">
        <v>-12.359</v>
      </c>
      <c r="GK27" s="163">
        <v>2.5522999999999998</v>
      </c>
      <c r="GL27" s="163">
        <v>3.3700000000000001E-2</v>
      </c>
      <c r="GM27" s="172"/>
      <c r="GN27" s="163">
        <v>-17.181000000000001</v>
      </c>
      <c r="GO27" s="163">
        <v>-17.899999999999999</v>
      </c>
      <c r="GP27" s="163">
        <v>9.6978000000000009</v>
      </c>
      <c r="GQ27" s="163">
        <v>-36.720999999999997</v>
      </c>
      <c r="GR27" s="163">
        <v>-16.602</v>
      </c>
      <c r="GS27" s="163">
        <v>-15.916</v>
      </c>
      <c r="GT27" s="163">
        <v>185.42</v>
      </c>
      <c r="GU27" s="163">
        <v>-0.80479999999999996</v>
      </c>
      <c r="GV27" s="163">
        <v>-6.9810999999999996</v>
      </c>
      <c r="GW27" s="163">
        <v>-1.3829</v>
      </c>
      <c r="GX27" s="163">
        <v>1.7101999999999999</v>
      </c>
      <c r="GY27" s="163">
        <v>10.842000000000001</v>
      </c>
      <c r="GZ27" s="163">
        <v>10.917999999999999</v>
      </c>
      <c r="HA27" s="163">
        <v>1</v>
      </c>
      <c r="HB27" s="163">
        <v>23.896999999999998</v>
      </c>
      <c r="HC27" s="163">
        <v>25.442</v>
      </c>
      <c r="HD27" s="163">
        <v>-18.859000000000002</v>
      </c>
      <c r="HE27" s="163">
        <v>22.132999999999999</v>
      </c>
      <c r="HF27" s="163">
        <v>36.084000000000003</v>
      </c>
      <c r="HG27" s="163">
        <v>17.632999999999999</v>
      </c>
      <c r="HH27" s="163">
        <v>32.478999999999999</v>
      </c>
      <c r="HI27" s="163">
        <v>-7.4543999999999997</v>
      </c>
      <c r="HJ27" s="163">
        <v>-7.7621000000000002</v>
      </c>
      <c r="HK27" s="163">
        <v>-5.2450000000000001</v>
      </c>
      <c r="HL27" s="163">
        <v>-6.7221000000000002</v>
      </c>
      <c r="HM27" s="163">
        <v>-10.637</v>
      </c>
      <c r="HN27" s="163">
        <v>-12.395</v>
      </c>
      <c r="HO27" s="163">
        <v>-32.006</v>
      </c>
      <c r="HP27" s="163">
        <v>61.162999999999997</v>
      </c>
      <c r="HQ27" s="163">
        <v>-34.183</v>
      </c>
      <c r="HR27" s="163">
        <v>-33.584000000000003</v>
      </c>
      <c r="HS27" s="163">
        <v>-19.504000000000001</v>
      </c>
      <c r="HT27" s="163">
        <v>-19.452999999999999</v>
      </c>
      <c r="HU27" s="163">
        <v>19.850000000000001</v>
      </c>
      <c r="HV27" s="163">
        <v>19.760000000000002</v>
      </c>
      <c r="HW27" s="163">
        <v>-32.200000000000003</v>
      </c>
      <c r="HX27" s="163">
        <v>-32.298999999999999</v>
      </c>
      <c r="HY27" s="163">
        <v>1.1435</v>
      </c>
      <c r="HZ27" s="163">
        <v>8</v>
      </c>
      <c r="IA27" s="163">
        <v>18.036999999999999</v>
      </c>
      <c r="IB27" s="163">
        <v>15.371</v>
      </c>
      <c r="IC27" s="163">
        <v>15.048</v>
      </c>
      <c r="ID27" s="163">
        <v>-14</v>
      </c>
      <c r="IE27" s="163">
        <v>-29.5</v>
      </c>
      <c r="IF27" s="163">
        <v>17.100000000000001</v>
      </c>
      <c r="IG27" s="163">
        <v>16.7</v>
      </c>
      <c r="IH27" s="163">
        <v>-18.312000000000001</v>
      </c>
      <c r="II27" s="163">
        <v>-18.484999999999999</v>
      </c>
      <c r="IJ27" s="163">
        <v>-78.733999999999995</v>
      </c>
      <c r="IK27" s="163">
        <v>31.231999999999999</v>
      </c>
      <c r="IL27" s="163">
        <v>-295.33</v>
      </c>
      <c r="IM27" s="163">
        <v>-29.192</v>
      </c>
      <c r="IN27" s="163">
        <v>61.198999999999998</v>
      </c>
      <c r="IO27" s="163">
        <v>91.081000000000003</v>
      </c>
      <c r="IP27" s="163">
        <v>76.227999999999994</v>
      </c>
      <c r="IQ27" s="163">
        <v>133.41</v>
      </c>
      <c r="IR27" s="163">
        <v>44.316000000000003</v>
      </c>
      <c r="IS27" s="163">
        <v>20.233000000000001</v>
      </c>
      <c r="IT27" s="163">
        <v>18.103000000000002</v>
      </c>
      <c r="IU27" s="163">
        <v>17.305</v>
      </c>
      <c r="IV27" s="163">
        <v>-26.873000000000001</v>
      </c>
      <c r="IW27" s="163">
        <v>195.46</v>
      </c>
      <c r="IX27" s="163">
        <v>-165.33</v>
      </c>
      <c r="IY27" s="163">
        <v>36.024000000000001</v>
      </c>
      <c r="IZ27" s="163">
        <v>-28.638999999999999</v>
      </c>
      <c r="JA27" s="163">
        <v>0.18920000000000001</v>
      </c>
      <c r="JB27" s="163">
        <v>8.8796999999999997</v>
      </c>
      <c r="JC27" s="163">
        <v>-8.3999000000000006</v>
      </c>
      <c r="JD27" s="163">
        <v>-0.86099999999999999</v>
      </c>
      <c r="JE27" s="163">
        <v>-0.876</v>
      </c>
      <c r="JF27" s="163">
        <v>4.32</v>
      </c>
      <c r="JG27" s="163">
        <v>-0.4</v>
      </c>
      <c r="JH27" s="163">
        <v>-5.1776</v>
      </c>
      <c r="JI27" s="163">
        <v>-5.5648999999999997</v>
      </c>
      <c r="JJ27" s="163">
        <v>13.096</v>
      </c>
      <c r="JK27" s="163">
        <v>-9.5779999999999994</v>
      </c>
      <c r="JL27" s="163">
        <v>6.3</v>
      </c>
      <c r="JM27" s="163">
        <v>1.1498999999999999</v>
      </c>
      <c r="JN27" s="163">
        <v>1.0409999999999999</v>
      </c>
      <c r="JO27" s="163">
        <v>2.1097999999999999</v>
      </c>
      <c r="JP27" s="163">
        <v>2.4173</v>
      </c>
      <c r="JQ27" s="163">
        <v>4.0941000000000001</v>
      </c>
      <c r="JR27" s="163">
        <v>3.2018</v>
      </c>
      <c r="JS27" s="163">
        <v>3.5760000000000001</v>
      </c>
      <c r="JT27" s="172"/>
      <c r="JU27" s="163">
        <v>14.1</v>
      </c>
      <c r="JV27" s="163">
        <v>8.0250000000000004</v>
      </c>
      <c r="JW27" s="163">
        <v>0.51</v>
      </c>
      <c r="JX27" s="163">
        <v>0.37</v>
      </c>
      <c r="JY27" s="163">
        <v>0</v>
      </c>
      <c r="JZ27" s="163">
        <v>-18.141999999999999</v>
      </c>
      <c r="KA27" s="163">
        <v>-22.016999999999999</v>
      </c>
      <c r="KB27" s="163">
        <v>2.9956999999999998</v>
      </c>
      <c r="KC27" s="163">
        <v>13.601000000000001</v>
      </c>
      <c r="KD27" s="163">
        <v>-16.858000000000001</v>
      </c>
      <c r="KE27" s="163">
        <v>3.1156999999999999</v>
      </c>
      <c r="KF27" s="163">
        <v>-15.398999999999999</v>
      </c>
      <c r="KG27" s="163">
        <v>-2.5</v>
      </c>
      <c r="KH27" s="163">
        <v>0</v>
      </c>
      <c r="KI27" s="163">
        <v>-82.679000000000002</v>
      </c>
    </row>
    <row r="28" spans="1:295" ht="18" customHeight="1" x14ac:dyDescent="0.3">
      <c r="A28" s="160" t="s">
        <v>60</v>
      </c>
      <c r="B28" s="160" t="s">
        <v>791</v>
      </c>
      <c r="C28" s="163">
        <v>0</v>
      </c>
      <c r="D28" s="163">
        <v>0.2923</v>
      </c>
      <c r="E28" s="163">
        <v>-1.2410000000000001</v>
      </c>
      <c r="F28" s="163">
        <v>6.2701000000000002</v>
      </c>
      <c r="G28" s="163">
        <v>10.196999999999999</v>
      </c>
      <c r="H28" s="163">
        <v>0</v>
      </c>
      <c r="I28" s="163">
        <v>19.477</v>
      </c>
      <c r="J28" s="172"/>
      <c r="K28" s="163">
        <v>27.745999999999999</v>
      </c>
      <c r="L28" s="163">
        <v>12.502000000000001</v>
      </c>
      <c r="M28" s="163">
        <v>9.6821000000000002</v>
      </c>
      <c r="N28" s="163">
        <v>-19.978999999999999</v>
      </c>
      <c r="O28" s="163">
        <v>-22</v>
      </c>
      <c r="P28" s="163">
        <v>-2.2000000000000002</v>
      </c>
      <c r="Q28" s="163">
        <v>6.6239999999999997</v>
      </c>
      <c r="R28" s="163">
        <v>-15.398999999999999</v>
      </c>
      <c r="S28" s="163">
        <v>3.8458000000000001</v>
      </c>
      <c r="T28" s="163">
        <v>3.7686999999999999</v>
      </c>
      <c r="U28" s="163">
        <v>7.0467000000000004</v>
      </c>
      <c r="V28" s="163">
        <v>7.1852999999999998</v>
      </c>
      <c r="W28" s="163">
        <v>12.089</v>
      </c>
      <c r="X28" s="163">
        <v>0</v>
      </c>
      <c r="Y28" s="163">
        <v>3.0203000000000002</v>
      </c>
      <c r="Z28" s="163">
        <v>2.1932</v>
      </c>
      <c r="AA28" s="172"/>
      <c r="AB28" s="163">
        <v>-1.1418999999999999</v>
      </c>
      <c r="AC28" s="163">
        <v>0.67900000000000005</v>
      </c>
      <c r="AD28" s="163">
        <v>0.71199999999999997</v>
      </c>
      <c r="AE28" s="163">
        <v>10.329000000000001</v>
      </c>
      <c r="AF28" s="163">
        <v>2.2200000000000002</v>
      </c>
      <c r="AG28" s="163">
        <v>-13.2</v>
      </c>
      <c r="AH28" s="163">
        <v>-1.161</v>
      </c>
      <c r="AI28" s="163">
        <v>0.19800000000000001</v>
      </c>
      <c r="AJ28" s="163">
        <v>6.4298999999999999</v>
      </c>
      <c r="AK28" s="163">
        <v>6.44</v>
      </c>
      <c r="AL28" s="163">
        <v>-10</v>
      </c>
      <c r="AM28" s="163">
        <v>-20.629000000000001</v>
      </c>
      <c r="AN28" s="163">
        <v>-20.969000000000001</v>
      </c>
      <c r="AO28" s="163">
        <v>5.5381999999999998</v>
      </c>
      <c r="AP28" s="163">
        <v>3.5329000000000002</v>
      </c>
      <c r="AQ28" s="163">
        <v>15.164</v>
      </c>
      <c r="AR28" s="163">
        <v>18.629000000000001</v>
      </c>
      <c r="AS28" s="163">
        <v>-15.95</v>
      </c>
      <c r="AT28" s="163">
        <v>-6.5639000000000003</v>
      </c>
      <c r="AU28" s="163">
        <v>-6.4638</v>
      </c>
      <c r="AV28" s="163">
        <v>0.29520000000000002</v>
      </c>
      <c r="AW28" s="163">
        <v>0.36840000000000001</v>
      </c>
      <c r="AX28" s="163">
        <v>0</v>
      </c>
      <c r="AY28" s="163">
        <v>-17.547999999999998</v>
      </c>
      <c r="AZ28" s="163">
        <v>2.3795999999999999</v>
      </c>
      <c r="BA28" s="163">
        <v>11.763999999999999</v>
      </c>
      <c r="BB28" s="163">
        <v>93.536000000000001</v>
      </c>
      <c r="BC28" s="163">
        <v>-4.7882999999999996</v>
      </c>
      <c r="BD28" s="163">
        <v>0</v>
      </c>
      <c r="BE28" s="163">
        <v>0</v>
      </c>
      <c r="BF28" s="163">
        <v>-20.692</v>
      </c>
      <c r="BG28" s="163">
        <v>-21.105</v>
      </c>
      <c r="BH28" s="163">
        <v>-3.4337</v>
      </c>
      <c r="BI28" s="163">
        <v>1.3141</v>
      </c>
      <c r="BJ28" s="163">
        <v>13.035</v>
      </c>
      <c r="BK28" s="163">
        <v>9.7996999999999996</v>
      </c>
      <c r="BL28" s="163">
        <v>5.7541000000000002</v>
      </c>
      <c r="BM28" s="163">
        <v>3.7397999999999998</v>
      </c>
      <c r="BN28" s="163">
        <v>-113.4</v>
      </c>
      <c r="BO28" s="163">
        <v>96.742999999999995</v>
      </c>
      <c r="BP28" s="163">
        <v>98.025000000000006</v>
      </c>
      <c r="BQ28" s="163">
        <v>-72.433000000000007</v>
      </c>
      <c r="BR28" s="163">
        <v>-42.642000000000003</v>
      </c>
      <c r="BS28" s="163">
        <v>-9.1669</v>
      </c>
      <c r="BT28" s="172"/>
      <c r="BU28" s="172"/>
      <c r="BV28" s="163">
        <v>38.290999999999997</v>
      </c>
      <c r="BW28" s="163">
        <v>13.989000000000001</v>
      </c>
      <c r="BX28" s="163">
        <v>8.9700000000000006</v>
      </c>
      <c r="BY28" s="163">
        <v>-5.23</v>
      </c>
      <c r="BZ28" s="163">
        <v>15.26</v>
      </c>
      <c r="CA28" s="163">
        <v>-13.927</v>
      </c>
      <c r="CB28" s="163">
        <v>-13.122999999999999</v>
      </c>
      <c r="CC28" s="163">
        <v>29.527999999999999</v>
      </c>
      <c r="CD28" s="163">
        <v>27.785</v>
      </c>
      <c r="CE28" s="163">
        <v>-4.2939999999999996</v>
      </c>
      <c r="CF28" s="163">
        <v>-5.1856</v>
      </c>
      <c r="CG28" s="163">
        <v>-5.532</v>
      </c>
      <c r="CH28" s="163">
        <v>12.609</v>
      </c>
      <c r="CI28" s="163">
        <v>15.856</v>
      </c>
      <c r="CJ28" s="163">
        <v>2.88</v>
      </c>
      <c r="CK28" s="163">
        <v>6.4119999999999999</v>
      </c>
      <c r="CL28" s="163">
        <v>90</v>
      </c>
      <c r="CM28" s="163">
        <v>-29.899000000000001</v>
      </c>
      <c r="CN28" s="163">
        <v>-4.6900000000000004</v>
      </c>
      <c r="CO28" s="163">
        <v>51.871000000000002</v>
      </c>
      <c r="CP28" s="163">
        <v>51.448</v>
      </c>
      <c r="CQ28" s="163">
        <v>50.343000000000004</v>
      </c>
      <c r="CR28" s="163">
        <v>75.941000000000003</v>
      </c>
      <c r="CS28" s="163">
        <v>76.213999999999999</v>
      </c>
      <c r="CT28" s="163">
        <v>-17.43</v>
      </c>
      <c r="CU28" s="163">
        <v>0</v>
      </c>
      <c r="CV28" s="163">
        <v>-15.811999999999999</v>
      </c>
      <c r="CW28" s="163">
        <v>4.085</v>
      </c>
      <c r="CX28" s="163">
        <v>37.668999999999997</v>
      </c>
      <c r="CY28" s="163">
        <v>24.01</v>
      </c>
      <c r="CZ28" s="163">
        <v>20.472999999999999</v>
      </c>
      <c r="DA28" s="163">
        <v>20.216999999999999</v>
      </c>
      <c r="DB28" s="163">
        <v>-17.478999999999999</v>
      </c>
      <c r="DC28" s="163">
        <v>25.512</v>
      </c>
      <c r="DD28" s="163">
        <v>-16.187999999999999</v>
      </c>
      <c r="DE28" s="163">
        <v>-16.288</v>
      </c>
      <c r="DF28" s="163">
        <v>23.151</v>
      </c>
      <c r="DG28" s="163">
        <v>1.34E-2</v>
      </c>
      <c r="DH28" s="163">
        <v>-9.4433000000000007</v>
      </c>
      <c r="DI28" s="163">
        <v>-20.7</v>
      </c>
      <c r="DJ28" s="163">
        <v>-20.899000000000001</v>
      </c>
      <c r="DK28" s="163">
        <v>-2.8075999999999999</v>
      </c>
      <c r="DL28" s="163">
        <v>16.274999999999999</v>
      </c>
      <c r="DM28" s="163">
        <v>61.829000000000001</v>
      </c>
      <c r="DN28" s="163">
        <v>29.321999999999999</v>
      </c>
      <c r="DO28" s="163">
        <v>17.47</v>
      </c>
      <c r="DP28" s="163">
        <v>-8.4</v>
      </c>
      <c r="DQ28" s="163">
        <v>14.256</v>
      </c>
      <c r="DR28" s="163">
        <v>-22.021000000000001</v>
      </c>
      <c r="DS28" s="163">
        <v>-10.23</v>
      </c>
      <c r="DT28" s="163">
        <v>-10.289</v>
      </c>
      <c r="DU28" s="163">
        <v>36.450000000000003</v>
      </c>
      <c r="DV28" s="163">
        <v>7.15</v>
      </c>
      <c r="DW28" s="163">
        <v>-19.527000000000001</v>
      </c>
      <c r="DX28" s="163">
        <v>-9.5363000000000007</v>
      </c>
      <c r="DY28" s="163">
        <v>-33.725999999999999</v>
      </c>
      <c r="DZ28" s="163">
        <v>-32.927</v>
      </c>
      <c r="EA28" s="163">
        <v>62.9</v>
      </c>
      <c r="EB28" s="163">
        <v>35.392000000000003</v>
      </c>
      <c r="EC28" s="163">
        <v>23.667999999999999</v>
      </c>
      <c r="ED28" s="163">
        <v>24.388999999999999</v>
      </c>
      <c r="EE28" s="163">
        <v>-19.529</v>
      </c>
      <c r="EF28" s="163">
        <v>-21.489000000000001</v>
      </c>
      <c r="EG28" s="163">
        <v>-7.6440000000000001</v>
      </c>
      <c r="EH28" s="163">
        <v>7.8407999999999998</v>
      </c>
      <c r="EI28" s="163">
        <v>-50.499000000000002</v>
      </c>
      <c r="EJ28" s="163">
        <v>0</v>
      </c>
      <c r="EK28" s="163">
        <v>-16.116</v>
      </c>
      <c r="EL28" s="163">
        <v>-16.282</v>
      </c>
      <c r="EM28" s="163">
        <v>17.308</v>
      </c>
      <c r="EN28" s="163">
        <v>-10.384</v>
      </c>
      <c r="EO28" s="163">
        <v>-8.2331000000000003</v>
      </c>
      <c r="EP28" s="163">
        <v>-6.66</v>
      </c>
      <c r="EQ28" s="163">
        <v>-24.419</v>
      </c>
      <c r="ER28" s="163">
        <v>-23.565999999999999</v>
      </c>
      <c r="ES28" s="163">
        <v>4.2004000000000001</v>
      </c>
      <c r="ET28" s="163">
        <v>0</v>
      </c>
      <c r="EU28" s="163">
        <v>-6.0799000000000003</v>
      </c>
      <c r="EV28" s="163">
        <v>1.8998999999999999</v>
      </c>
      <c r="EW28" s="163">
        <v>6.0970000000000004</v>
      </c>
      <c r="EX28" s="163">
        <v>-26.315999999999999</v>
      </c>
      <c r="EY28" s="163">
        <v>-7.1002000000000001</v>
      </c>
      <c r="EZ28" s="163">
        <v>-7.3098000000000001</v>
      </c>
      <c r="FA28" s="163">
        <v>5.3861999999999997</v>
      </c>
      <c r="FB28" s="163">
        <v>6.3311999999999999</v>
      </c>
      <c r="FC28" s="163">
        <v>-14.282999999999999</v>
      </c>
      <c r="FD28" s="163">
        <v>4.1877000000000004</v>
      </c>
      <c r="FE28" s="163">
        <v>0</v>
      </c>
      <c r="FF28" s="163">
        <v>0</v>
      </c>
      <c r="FG28" s="163">
        <v>2.8614999999999999</v>
      </c>
      <c r="FH28" s="163">
        <v>2.6699000000000002</v>
      </c>
      <c r="FI28" s="163">
        <v>0</v>
      </c>
      <c r="FJ28" s="163">
        <v>8.2052999999999994</v>
      </c>
      <c r="FK28" s="163">
        <v>7.7028999999999996</v>
      </c>
      <c r="FL28" s="163">
        <v>14.568</v>
      </c>
      <c r="FM28" s="163">
        <v>21.643999999999998</v>
      </c>
      <c r="FN28" s="163">
        <v>23.027000000000001</v>
      </c>
      <c r="FO28" s="163">
        <v>17.908000000000001</v>
      </c>
      <c r="FP28" s="163">
        <v>28.920999999999999</v>
      </c>
      <c r="FQ28" s="163">
        <v>11.705</v>
      </c>
      <c r="FR28" s="163">
        <v>-4.2599</v>
      </c>
      <c r="FS28" s="163">
        <v>-1.4168000000000001</v>
      </c>
      <c r="FT28" s="163">
        <v>0.35089999999999999</v>
      </c>
      <c r="FU28" s="163">
        <v>0.87</v>
      </c>
      <c r="FV28" s="163">
        <v>1.74</v>
      </c>
      <c r="FW28" s="163">
        <v>-11.53</v>
      </c>
      <c r="FX28" s="163">
        <v>1.3048</v>
      </c>
      <c r="FY28" s="163">
        <v>7.8278999999999996</v>
      </c>
      <c r="FZ28" s="163">
        <v>0.32800000000000001</v>
      </c>
      <c r="GA28" s="163">
        <v>2.7728000000000002</v>
      </c>
      <c r="GB28" s="163">
        <v>24.228999999999999</v>
      </c>
      <c r="GC28" s="163">
        <v>-37.164999999999999</v>
      </c>
      <c r="GD28" s="163">
        <v>-27.803999999999998</v>
      </c>
      <c r="GE28" s="163">
        <v>-2.7199</v>
      </c>
      <c r="GF28" s="163">
        <v>31.698</v>
      </c>
      <c r="GG28" s="163">
        <v>-0.1</v>
      </c>
      <c r="GH28" s="163">
        <v>30.648</v>
      </c>
      <c r="GI28" s="163">
        <v>11.285</v>
      </c>
      <c r="GJ28" s="163">
        <v>-12.17</v>
      </c>
      <c r="GK28" s="163">
        <v>2.5897000000000001</v>
      </c>
      <c r="GL28" s="163">
        <v>3.3700000000000001E-2</v>
      </c>
      <c r="GM28" s="172"/>
      <c r="GN28" s="163">
        <v>-13.701000000000001</v>
      </c>
      <c r="GO28" s="163">
        <v>-18.306000000000001</v>
      </c>
      <c r="GP28" s="163">
        <v>11.91</v>
      </c>
      <c r="GQ28" s="163">
        <v>-37.31</v>
      </c>
      <c r="GR28" s="163">
        <v>-16.574000000000002</v>
      </c>
      <c r="GS28" s="163">
        <v>-17.564</v>
      </c>
      <c r="GT28" s="163">
        <v>186.99</v>
      </c>
      <c r="GU28" s="163">
        <v>0.10290000000000001</v>
      </c>
      <c r="GV28" s="163">
        <v>-8.0357000000000003</v>
      </c>
      <c r="GW28" s="163">
        <v>-2.6473</v>
      </c>
      <c r="GX28" s="163">
        <v>0.77059999999999995</v>
      </c>
      <c r="GY28" s="163">
        <v>10.9</v>
      </c>
      <c r="GZ28" s="163">
        <v>10.862</v>
      </c>
      <c r="HA28" s="163">
        <v>0.5554</v>
      </c>
      <c r="HB28" s="163">
        <v>21.321000000000002</v>
      </c>
      <c r="HC28" s="163">
        <v>23.263999999999999</v>
      </c>
      <c r="HD28" s="163">
        <v>-18.440000000000001</v>
      </c>
      <c r="HE28" s="163">
        <v>23.789000000000001</v>
      </c>
      <c r="HF28" s="163">
        <v>34.731000000000002</v>
      </c>
      <c r="HG28" s="163">
        <v>17.510999999999999</v>
      </c>
      <c r="HH28" s="163">
        <v>32.518000000000001</v>
      </c>
      <c r="HI28" s="163">
        <v>-6.0724999999999998</v>
      </c>
      <c r="HJ28" s="163">
        <v>-7.3235000000000001</v>
      </c>
      <c r="HK28" s="163">
        <v>-5.6334</v>
      </c>
      <c r="HL28" s="163">
        <v>-6.7637999999999998</v>
      </c>
      <c r="HM28" s="163">
        <v>-10.1</v>
      </c>
      <c r="HN28" s="163">
        <v>0</v>
      </c>
      <c r="HO28" s="163">
        <v>-32.006</v>
      </c>
      <c r="HP28" s="163">
        <v>61.162999999999997</v>
      </c>
      <c r="HQ28" s="163">
        <v>-32.914000000000001</v>
      </c>
      <c r="HR28" s="163">
        <v>-32.786999999999999</v>
      </c>
      <c r="HS28" s="163">
        <v>-20.34</v>
      </c>
      <c r="HT28" s="163">
        <v>-20.318000000000001</v>
      </c>
      <c r="HU28" s="163">
        <v>18.818999999999999</v>
      </c>
      <c r="HV28" s="163">
        <v>18.75</v>
      </c>
      <c r="HW28" s="163">
        <v>-32</v>
      </c>
      <c r="HX28" s="163">
        <v>-31.7</v>
      </c>
      <c r="HY28" s="163">
        <v>1.1087</v>
      </c>
      <c r="HZ28" s="163">
        <v>9.0398999999999994</v>
      </c>
      <c r="IA28" s="163">
        <v>15.956</v>
      </c>
      <c r="IB28" s="163">
        <v>15.047000000000001</v>
      </c>
      <c r="IC28" s="163">
        <v>14.926</v>
      </c>
      <c r="ID28" s="163">
        <v>-14</v>
      </c>
      <c r="IE28" s="163">
        <v>-30.399000000000001</v>
      </c>
      <c r="IF28" s="163">
        <v>17.100000000000001</v>
      </c>
      <c r="IG28" s="163">
        <v>16.600000000000001</v>
      </c>
      <c r="IH28" s="163">
        <v>-18.321000000000002</v>
      </c>
      <c r="II28" s="163">
        <v>-18.452999999999999</v>
      </c>
      <c r="IJ28" s="163">
        <v>-78.233000000000004</v>
      </c>
      <c r="IK28" s="163">
        <v>27.584</v>
      </c>
      <c r="IL28" s="163">
        <v>-294.10000000000002</v>
      </c>
      <c r="IM28" s="163">
        <v>-30.751999999999999</v>
      </c>
      <c r="IN28" s="163">
        <v>96.671999999999997</v>
      </c>
      <c r="IO28" s="163">
        <v>90.772000000000006</v>
      </c>
      <c r="IP28" s="163">
        <v>76.519000000000005</v>
      </c>
      <c r="IQ28" s="163">
        <v>131.63999999999999</v>
      </c>
      <c r="IR28" s="163">
        <v>42.756999999999998</v>
      </c>
      <c r="IS28" s="163">
        <v>21.132999999999999</v>
      </c>
      <c r="IT28" s="163">
        <v>15.24</v>
      </c>
      <c r="IU28" s="163">
        <v>16.975000000000001</v>
      </c>
      <c r="IV28" s="163">
        <v>-19.728999999999999</v>
      </c>
      <c r="IW28" s="163">
        <v>196.9</v>
      </c>
      <c r="IX28" s="163">
        <v>-165.66</v>
      </c>
      <c r="IY28" s="163">
        <v>38.543999999999997</v>
      </c>
      <c r="IZ28" s="163">
        <v>-31.6</v>
      </c>
      <c r="JA28" s="163">
        <v>0.1648</v>
      </c>
      <c r="JB28" s="163">
        <v>8.8796999999999997</v>
      </c>
      <c r="JC28" s="163">
        <v>-8.3199000000000005</v>
      </c>
      <c r="JD28" s="163">
        <v>-0.98299999999999998</v>
      </c>
      <c r="JE28" s="163">
        <v>-0.997</v>
      </c>
      <c r="JF28" s="163">
        <v>4.4800000000000004</v>
      </c>
      <c r="JG28" s="163">
        <v>-0.72</v>
      </c>
      <c r="JH28" s="163">
        <v>-5.1022999999999996</v>
      </c>
      <c r="JI28" s="163">
        <v>-5.0674999999999999</v>
      </c>
      <c r="JJ28" s="163">
        <v>12.278</v>
      </c>
      <c r="JK28" s="163">
        <v>-9.7550000000000008</v>
      </c>
      <c r="JL28" s="163">
        <v>7.0998999999999999</v>
      </c>
      <c r="JM28" s="163">
        <v>1.5099</v>
      </c>
      <c r="JN28" s="163">
        <v>0.748</v>
      </c>
      <c r="JO28" s="163">
        <v>2.1353</v>
      </c>
      <c r="JP28" s="163">
        <v>2.3117000000000001</v>
      </c>
      <c r="JQ28" s="163">
        <v>3.2507999999999999</v>
      </c>
      <c r="JR28" s="163">
        <v>3.7698</v>
      </c>
      <c r="JS28" s="163">
        <v>4.0747999999999998</v>
      </c>
      <c r="JT28" s="172"/>
      <c r="JU28" s="163">
        <v>13.398999999999999</v>
      </c>
      <c r="JV28" s="163">
        <v>6.1384999999999996</v>
      </c>
      <c r="JW28" s="163">
        <v>0.56999999999999995</v>
      </c>
      <c r="JX28" s="163">
        <v>0.37</v>
      </c>
      <c r="JY28" s="163">
        <v>0</v>
      </c>
      <c r="JZ28" s="163">
        <v>-19.024999999999999</v>
      </c>
      <c r="KA28" s="163">
        <v>-22.138000000000002</v>
      </c>
      <c r="KB28" s="163">
        <v>2.8557999999999999</v>
      </c>
      <c r="KC28" s="163">
        <v>13.867000000000001</v>
      </c>
      <c r="KD28" s="163">
        <v>-16.475000000000001</v>
      </c>
      <c r="KE28" s="163">
        <v>2.3260999999999998</v>
      </c>
      <c r="KF28" s="163">
        <v>-14.8</v>
      </c>
      <c r="KG28" s="163">
        <v>-2</v>
      </c>
      <c r="KH28" s="163">
        <v>0</v>
      </c>
      <c r="KI28" s="163">
        <v>-82.337999999999994</v>
      </c>
    </row>
    <row r="29" spans="1:295" ht="18" customHeight="1" x14ac:dyDescent="0.3">
      <c r="A29" s="160" t="s">
        <v>60</v>
      </c>
      <c r="B29" s="160" t="s">
        <v>792</v>
      </c>
      <c r="C29" s="163">
        <v>0</v>
      </c>
      <c r="D29" s="163">
        <v>-1.5318000000000001</v>
      </c>
      <c r="E29" s="163">
        <v>2.2751999999999999</v>
      </c>
      <c r="F29" s="163">
        <v>3.1252</v>
      </c>
      <c r="G29" s="163">
        <v>10.343999999999999</v>
      </c>
      <c r="H29" s="163">
        <v>0</v>
      </c>
      <c r="I29" s="163">
        <v>19.696999999999999</v>
      </c>
      <c r="J29" s="172"/>
      <c r="K29" s="163">
        <v>28.748000000000001</v>
      </c>
      <c r="L29" s="163">
        <v>13.068</v>
      </c>
      <c r="M29" s="163">
        <v>10.314</v>
      </c>
      <c r="N29" s="163">
        <v>-19.978999999999999</v>
      </c>
      <c r="O29" s="163">
        <v>-22</v>
      </c>
      <c r="P29" s="163">
        <v>-2.2000000000000002</v>
      </c>
      <c r="Q29" s="163">
        <v>6.6239999999999997</v>
      </c>
      <c r="R29" s="163">
        <v>-15.398999999999999</v>
      </c>
      <c r="S29" s="163">
        <v>4.1970999999999998</v>
      </c>
      <c r="T29" s="163">
        <v>1.8248</v>
      </c>
      <c r="U29" s="163">
        <v>7.2313000000000001</v>
      </c>
      <c r="V29" s="163">
        <v>7.3329000000000004</v>
      </c>
      <c r="W29" s="163">
        <v>12.722</v>
      </c>
      <c r="X29" s="163">
        <v>0</v>
      </c>
      <c r="Y29" s="163">
        <v>3.1280000000000001</v>
      </c>
      <c r="Z29" s="163">
        <v>2.4386000000000001</v>
      </c>
      <c r="AA29" s="172"/>
      <c r="AB29" s="163">
        <v>-1.018</v>
      </c>
      <c r="AC29" s="163">
        <v>0.72399999999999998</v>
      </c>
      <c r="AD29" s="163">
        <v>0.74199999999999999</v>
      </c>
      <c r="AE29" s="163">
        <v>9.8879000000000001</v>
      </c>
      <c r="AF29" s="163">
        <v>0</v>
      </c>
      <c r="AG29" s="163">
        <v>-13.2</v>
      </c>
      <c r="AH29" s="163">
        <v>-0.998</v>
      </c>
      <c r="AI29" s="163">
        <v>0.188</v>
      </c>
      <c r="AJ29" s="163">
        <v>7.65</v>
      </c>
      <c r="AK29" s="163">
        <v>7.69</v>
      </c>
      <c r="AL29" s="163">
        <v>-10</v>
      </c>
      <c r="AM29" s="163">
        <v>-21.489000000000001</v>
      </c>
      <c r="AN29" s="163">
        <v>-21.388999999999999</v>
      </c>
      <c r="AO29" s="163">
        <v>5.5380000000000003</v>
      </c>
      <c r="AP29" s="163">
        <v>3.3125</v>
      </c>
      <c r="AQ29" s="163">
        <v>14.949</v>
      </c>
      <c r="AR29" s="163">
        <v>17.504000000000001</v>
      </c>
      <c r="AS29" s="163">
        <v>-18.829999999999998</v>
      </c>
      <c r="AT29" s="163">
        <v>-7.0998000000000001</v>
      </c>
      <c r="AU29" s="163">
        <v>-7.5921000000000003</v>
      </c>
      <c r="AV29" s="163">
        <v>12.327</v>
      </c>
      <c r="AW29" s="163">
        <v>15.106</v>
      </c>
      <c r="AX29" s="163">
        <v>0</v>
      </c>
      <c r="AY29" s="163">
        <v>-21.298999999999999</v>
      </c>
      <c r="AZ29" s="163">
        <v>3.5632000000000001</v>
      </c>
      <c r="BA29" s="163">
        <v>16.512</v>
      </c>
      <c r="BB29" s="163">
        <v>92.230999999999995</v>
      </c>
      <c r="BC29" s="163">
        <v>-4.7882999999999996</v>
      </c>
      <c r="BD29" s="163">
        <v>0</v>
      </c>
      <c r="BE29" s="163">
        <v>0</v>
      </c>
      <c r="BF29" s="163">
        <v>-19.518000000000001</v>
      </c>
      <c r="BG29" s="163">
        <v>-18.925999999999998</v>
      </c>
      <c r="BH29" s="163">
        <v>-3.1915</v>
      </c>
      <c r="BI29" s="163">
        <v>1.3141</v>
      </c>
      <c r="BJ29" s="163">
        <v>12.853999999999999</v>
      </c>
      <c r="BK29" s="163">
        <v>9.7996999999999996</v>
      </c>
      <c r="BL29" s="163">
        <v>6.3459000000000003</v>
      </c>
      <c r="BM29" s="163">
        <v>4.5297000000000001</v>
      </c>
      <c r="BN29" s="163">
        <v>-97.841999999999999</v>
      </c>
      <c r="BO29" s="163">
        <v>100.49</v>
      </c>
      <c r="BP29" s="163">
        <v>101.1</v>
      </c>
      <c r="BQ29" s="163">
        <v>-78.322000000000003</v>
      </c>
      <c r="BR29" s="163">
        <v>-27.137</v>
      </c>
      <c r="BS29" s="163">
        <v>-9.1669</v>
      </c>
      <c r="BT29" s="172"/>
      <c r="BU29" s="172"/>
      <c r="BV29" s="163">
        <v>40.956000000000003</v>
      </c>
      <c r="BW29" s="163">
        <v>14.489000000000001</v>
      </c>
      <c r="BX29" s="163">
        <v>9.4498999999999995</v>
      </c>
      <c r="BY29" s="163">
        <v>-3.7599</v>
      </c>
      <c r="BZ29" s="163">
        <v>16.579000000000001</v>
      </c>
      <c r="CA29" s="163">
        <v>-13.659000000000001</v>
      </c>
      <c r="CB29" s="163">
        <v>-13.927</v>
      </c>
      <c r="CC29" s="163">
        <v>33.569000000000003</v>
      </c>
      <c r="CD29" s="163">
        <v>31.593</v>
      </c>
      <c r="CE29" s="163">
        <v>-4.0720000000000001</v>
      </c>
      <c r="CF29" s="163">
        <v>-9.7446000000000002</v>
      </c>
      <c r="CG29" s="163">
        <v>-9.8071000000000002</v>
      </c>
      <c r="CH29" s="163">
        <v>12.688000000000001</v>
      </c>
      <c r="CI29" s="163">
        <v>13.64</v>
      </c>
      <c r="CJ29" s="163">
        <v>2.88</v>
      </c>
      <c r="CK29" s="163">
        <v>6.4119999999999999</v>
      </c>
      <c r="CL29" s="163">
        <v>90.698999999999998</v>
      </c>
      <c r="CM29" s="163">
        <v>-26.798999999999999</v>
      </c>
      <c r="CN29" s="163">
        <v>-4.8898999999999999</v>
      </c>
      <c r="CO29" s="163">
        <v>50.524000000000001</v>
      </c>
      <c r="CP29" s="163">
        <v>50.191000000000003</v>
      </c>
      <c r="CQ29" s="163">
        <v>49.927</v>
      </c>
      <c r="CR29" s="163">
        <v>73.311999999999998</v>
      </c>
      <c r="CS29" s="163">
        <v>73.253</v>
      </c>
      <c r="CT29" s="163">
        <v>-23.858000000000001</v>
      </c>
      <c r="CU29" s="163">
        <v>0</v>
      </c>
      <c r="CV29" s="163">
        <v>-17.591000000000001</v>
      </c>
      <c r="CW29" s="163">
        <v>4.2533000000000003</v>
      </c>
      <c r="CX29" s="163">
        <v>39.319000000000003</v>
      </c>
      <c r="CY29" s="163">
        <v>25.77</v>
      </c>
      <c r="CZ29" s="163">
        <v>21.567</v>
      </c>
      <c r="DA29" s="163">
        <v>21.388999999999999</v>
      </c>
      <c r="DB29" s="163">
        <v>-18.219000000000001</v>
      </c>
      <c r="DC29" s="163">
        <v>12.95</v>
      </c>
      <c r="DD29" s="163">
        <v>-14.685</v>
      </c>
      <c r="DE29" s="163">
        <v>-14.702999999999999</v>
      </c>
      <c r="DF29" s="163">
        <v>20.661999999999999</v>
      </c>
      <c r="DG29" s="163">
        <v>1.34E-2</v>
      </c>
      <c r="DH29" s="163">
        <v>-9.8585999999999991</v>
      </c>
      <c r="DI29" s="163">
        <v>-23.6</v>
      </c>
      <c r="DJ29" s="163">
        <v>-23.798999999999999</v>
      </c>
      <c r="DK29" s="163">
        <v>-2.1484000000000001</v>
      </c>
      <c r="DL29" s="163">
        <v>17.584</v>
      </c>
      <c r="DM29" s="163">
        <v>62.143999999999998</v>
      </c>
      <c r="DN29" s="163">
        <v>30.806000000000001</v>
      </c>
      <c r="DO29" s="163">
        <v>18.48</v>
      </c>
      <c r="DP29" s="163">
        <v>-8.34</v>
      </c>
      <c r="DQ29" s="163">
        <v>14.85</v>
      </c>
      <c r="DR29" s="163">
        <v>-21.091000000000001</v>
      </c>
      <c r="DS29" s="163">
        <v>-10.69</v>
      </c>
      <c r="DT29" s="163">
        <v>-10.739000000000001</v>
      </c>
      <c r="DU29" s="163">
        <v>40.83</v>
      </c>
      <c r="DV29" s="163">
        <v>8.3800000000000008</v>
      </c>
      <c r="DW29" s="163">
        <v>-17.018000000000001</v>
      </c>
      <c r="DX29" s="163">
        <v>-8.7545000000000002</v>
      </c>
      <c r="DY29" s="163">
        <v>-35.186</v>
      </c>
      <c r="DZ29" s="163">
        <v>-33.79</v>
      </c>
      <c r="EA29" s="163">
        <v>69.082999999999998</v>
      </c>
      <c r="EB29" s="163">
        <v>42.652999999999999</v>
      </c>
      <c r="EC29" s="163">
        <v>29.471</v>
      </c>
      <c r="ED29" s="163">
        <v>30.312000000000001</v>
      </c>
      <c r="EE29" s="163">
        <v>-20.459</v>
      </c>
      <c r="EF29" s="163">
        <v>-23.725999999999999</v>
      </c>
      <c r="EG29" s="163">
        <v>-8.4</v>
      </c>
      <c r="EH29" s="163">
        <v>18.852</v>
      </c>
      <c r="EI29" s="163">
        <v>-50.235999999999997</v>
      </c>
      <c r="EJ29" s="163">
        <v>0</v>
      </c>
      <c r="EK29" s="163">
        <v>-17.161000000000001</v>
      </c>
      <c r="EL29" s="163">
        <v>-16.370999999999999</v>
      </c>
      <c r="EM29" s="163">
        <v>21.385999999999999</v>
      </c>
      <c r="EN29" s="163">
        <v>-2.8298999999999999</v>
      </c>
      <c r="EO29" s="163">
        <v>-3.1231</v>
      </c>
      <c r="EP29" s="163">
        <v>-16.899999999999999</v>
      </c>
      <c r="EQ29" s="163">
        <v>-25.59</v>
      </c>
      <c r="ER29" s="163">
        <v>-24.884</v>
      </c>
      <c r="ES29" s="163">
        <v>7.1989999999999998</v>
      </c>
      <c r="ET29" s="163">
        <v>12.539</v>
      </c>
      <c r="EU29" s="163">
        <v>-7.4298999999999999</v>
      </c>
      <c r="EV29" s="163">
        <v>-0.1</v>
      </c>
      <c r="EW29" s="163">
        <v>6.5099</v>
      </c>
      <c r="EX29" s="163">
        <v>-11.68</v>
      </c>
      <c r="EY29" s="163">
        <v>-7.4927000000000001</v>
      </c>
      <c r="EZ29" s="163">
        <v>-7.4641999999999999</v>
      </c>
      <c r="FA29" s="163">
        <v>5.7816999999999998</v>
      </c>
      <c r="FB29" s="163">
        <v>5.6506999999999996</v>
      </c>
      <c r="FC29" s="163">
        <v>-12.606</v>
      </c>
      <c r="FD29" s="163">
        <v>4.1083999999999996</v>
      </c>
      <c r="FE29" s="163">
        <v>0</v>
      </c>
      <c r="FF29" s="163">
        <v>0</v>
      </c>
      <c r="FG29" s="163">
        <v>0</v>
      </c>
      <c r="FH29" s="163">
        <v>2.6278000000000001</v>
      </c>
      <c r="FI29" s="163">
        <v>0</v>
      </c>
      <c r="FJ29" s="163">
        <v>8.2052999999999994</v>
      </c>
      <c r="FK29" s="163">
        <v>8.0379000000000005</v>
      </c>
      <c r="FL29" s="163">
        <v>10.214</v>
      </c>
      <c r="FM29" s="163">
        <v>23.553000000000001</v>
      </c>
      <c r="FN29" s="163">
        <v>23.323</v>
      </c>
      <c r="FO29" s="163">
        <v>16.045999999999999</v>
      </c>
      <c r="FP29" s="163">
        <v>28.547000000000001</v>
      </c>
      <c r="FQ29" s="163">
        <v>16.103999999999999</v>
      </c>
      <c r="FR29" s="163">
        <v>-3.9499</v>
      </c>
      <c r="FS29" s="163">
        <v>-1.5229999999999999</v>
      </c>
      <c r="FT29" s="163">
        <v>0.40400000000000003</v>
      </c>
      <c r="FU29" s="163">
        <v>1.49</v>
      </c>
      <c r="FV29" s="163">
        <v>-1.0899000000000001</v>
      </c>
      <c r="FW29" s="163">
        <v>-15.99</v>
      </c>
      <c r="FX29" s="163">
        <v>1.0864</v>
      </c>
      <c r="FY29" s="163">
        <v>7.9848999999999997</v>
      </c>
      <c r="FZ29" s="163">
        <v>0.33500000000000002</v>
      </c>
      <c r="GA29" s="163">
        <v>2.8454000000000002</v>
      </c>
      <c r="GB29" s="163">
        <v>23.75</v>
      </c>
      <c r="GC29" s="163">
        <v>-38.012999999999998</v>
      </c>
      <c r="GD29" s="163">
        <v>-27.777999999999999</v>
      </c>
      <c r="GE29" s="163">
        <v>-2.8698999999999999</v>
      </c>
      <c r="GF29" s="163">
        <v>32.482999999999997</v>
      </c>
      <c r="GG29" s="163">
        <v>-0.1</v>
      </c>
      <c r="GH29" s="163">
        <v>31.414999999999999</v>
      </c>
      <c r="GI29" s="163">
        <v>11.797000000000001</v>
      </c>
      <c r="GJ29" s="163">
        <v>-12.394</v>
      </c>
      <c r="GK29" s="163">
        <v>2.6354000000000002</v>
      </c>
      <c r="GL29" s="163">
        <v>3.3700000000000001E-2</v>
      </c>
      <c r="GM29" s="172"/>
      <c r="GN29" s="163">
        <v>-12.829000000000001</v>
      </c>
      <c r="GO29" s="163">
        <v>-19.95</v>
      </c>
      <c r="GP29" s="163">
        <v>13.154999999999999</v>
      </c>
      <c r="GQ29" s="163">
        <v>-36.637</v>
      </c>
      <c r="GR29" s="163">
        <v>-16.763999999999999</v>
      </c>
      <c r="GS29" s="163">
        <v>-17.417999999999999</v>
      </c>
      <c r="GT29" s="163">
        <v>189.13</v>
      </c>
      <c r="GU29" s="163">
        <v>-4.8399999999999999E-2</v>
      </c>
      <c r="GV29" s="163">
        <v>-7.6626000000000003</v>
      </c>
      <c r="GW29" s="163">
        <v>-0.26140000000000002</v>
      </c>
      <c r="GX29" s="163">
        <v>0.86040000000000005</v>
      </c>
      <c r="GY29" s="163">
        <v>11.003</v>
      </c>
      <c r="GZ29" s="163">
        <v>11.1</v>
      </c>
      <c r="HA29" s="163">
        <v>0</v>
      </c>
      <c r="HB29" s="163">
        <v>22.036000000000001</v>
      </c>
      <c r="HC29" s="163">
        <v>22.94</v>
      </c>
      <c r="HD29" s="163">
        <v>-19.699000000000002</v>
      </c>
      <c r="HE29" s="163">
        <v>22.446000000000002</v>
      </c>
      <c r="HF29" s="163">
        <v>31.574000000000002</v>
      </c>
      <c r="HG29" s="163">
        <v>16.939</v>
      </c>
      <c r="HH29" s="163">
        <v>38.085000000000001</v>
      </c>
      <c r="HI29" s="163">
        <v>-7.9474999999999998</v>
      </c>
      <c r="HJ29" s="163">
        <v>-6.7351999999999999</v>
      </c>
      <c r="HK29" s="163">
        <v>-6.0143000000000004</v>
      </c>
      <c r="HL29" s="163">
        <v>-6.7346000000000004</v>
      </c>
      <c r="HM29" s="163">
        <v>-10.250999999999999</v>
      </c>
      <c r="HN29" s="163">
        <v>-12.926</v>
      </c>
      <c r="HO29" s="163">
        <v>52.423000000000002</v>
      </c>
      <c r="HP29" s="163">
        <v>-35.960999999999999</v>
      </c>
      <c r="HQ29" s="163">
        <v>-33.831000000000003</v>
      </c>
      <c r="HR29" s="163">
        <v>-33.65</v>
      </c>
      <c r="HS29" s="163">
        <v>-21.62</v>
      </c>
      <c r="HT29" s="163">
        <v>-21.353999999999999</v>
      </c>
      <c r="HU29" s="163">
        <v>22.12</v>
      </c>
      <c r="HV29" s="163">
        <v>22.11</v>
      </c>
      <c r="HW29" s="163">
        <v>-32.4</v>
      </c>
      <c r="HX29" s="163">
        <v>-31.798999999999999</v>
      </c>
      <c r="HY29" s="163">
        <v>1.0373000000000001</v>
      </c>
      <c r="HZ29" s="163">
        <v>10.478999999999999</v>
      </c>
      <c r="IA29" s="163">
        <v>20.184000000000001</v>
      </c>
      <c r="IB29" s="163">
        <v>14.577</v>
      </c>
      <c r="IC29" s="163">
        <v>14.46</v>
      </c>
      <c r="ID29" s="163">
        <v>-13.699</v>
      </c>
      <c r="IE29" s="163">
        <v>-29.399000000000001</v>
      </c>
      <c r="IF29" s="163">
        <v>17.7</v>
      </c>
      <c r="IG29" s="163">
        <v>17</v>
      </c>
      <c r="IH29" s="163">
        <v>-18.552</v>
      </c>
      <c r="II29" s="163">
        <v>-18.399000000000001</v>
      </c>
      <c r="IJ29" s="163">
        <v>-84.814999999999998</v>
      </c>
      <c r="IK29" s="163">
        <v>26.713000000000001</v>
      </c>
      <c r="IL29" s="163">
        <v>-294</v>
      </c>
      <c r="IM29" s="163">
        <v>-30.707999999999998</v>
      </c>
      <c r="IN29" s="163">
        <v>165.68</v>
      </c>
      <c r="IO29" s="163">
        <v>94.701999999999998</v>
      </c>
      <c r="IP29" s="163">
        <v>73.632999999999996</v>
      </c>
      <c r="IQ29" s="163">
        <v>134.44</v>
      </c>
      <c r="IR29" s="163">
        <v>47.091000000000001</v>
      </c>
      <c r="IS29" s="163">
        <v>24.588000000000001</v>
      </c>
      <c r="IT29" s="163">
        <v>20.396999999999998</v>
      </c>
      <c r="IU29" s="163">
        <v>18.323</v>
      </c>
      <c r="IV29" s="163">
        <v>-24.448</v>
      </c>
      <c r="IW29" s="163">
        <v>198.57</v>
      </c>
      <c r="IX29" s="163">
        <v>-167.42</v>
      </c>
      <c r="IY29" s="163">
        <v>37.232999999999997</v>
      </c>
      <c r="IZ29" s="163">
        <v>-30.61</v>
      </c>
      <c r="JA29" s="163">
        <v>0.32840000000000003</v>
      </c>
      <c r="JB29" s="163">
        <v>8.8796999999999997</v>
      </c>
      <c r="JC29" s="163">
        <v>-8.8000000000000007</v>
      </c>
      <c r="JD29" s="163">
        <v>-1.069</v>
      </c>
      <c r="JE29" s="163">
        <v>-1.079</v>
      </c>
      <c r="JF29" s="163">
        <v>4.96</v>
      </c>
      <c r="JG29" s="163">
        <v>-1.0399</v>
      </c>
      <c r="JH29" s="163">
        <v>-5.0156000000000001</v>
      </c>
      <c r="JI29" s="163">
        <v>-5.0095000000000001</v>
      </c>
      <c r="JJ29" s="163">
        <v>11.955</v>
      </c>
      <c r="JK29" s="163">
        <v>-9.8130000000000006</v>
      </c>
      <c r="JL29" s="163">
        <v>6.8</v>
      </c>
      <c r="JM29" s="163">
        <v>1.3669</v>
      </c>
      <c r="JN29" s="163">
        <v>1.6618999999999999</v>
      </c>
      <c r="JO29" s="163">
        <v>2.0541</v>
      </c>
      <c r="JP29" s="163">
        <v>2.3043999999999998</v>
      </c>
      <c r="JQ29" s="163">
        <v>3.4912000000000001</v>
      </c>
      <c r="JR29" s="163">
        <v>3.7797999999999998</v>
      </c>
      <c r="JS29" s="163">
        <v>3.4828999999999999</v>
      </c>
      <c r="JT29" s="172"/>
      <c r="JU29" s="163">
        <v>14.199</v>
      </c>
      <c r="JV29" s="163">
        <v>7.8697999999999997</v>
      </c>
      <c r="JW29" s="163">
        <v>0.63</v>
      </c>
      <c r="JX29" s="163">
        <v>0.37</v>
      </c>
      <c r="JY29" s="163">
        <v>0</v>
      </c>
      <c r="JZ29" s="163">
        <v>-18.824000000000002</v>
      </c>
      <c r="KA29" s="163">
        <v>-22.044</v>
      </c>
      <c r="KB29" s="163">
        <v>3.7273999999999998</v>
      </c>
      <c r="KC29" s="163">
        <v>13.413</v>
      </c>
      <c r="KD29" s="163">
        <v>-16.571000000000002</v>
      </c>
      <c r="KE29" s="163">
        <v>2.3389000000000002</v>
      </c>
      <c r="KF29" s="163">
        <v>-15.199</v>
      </c>
      <c r="KG29" s="163">
        <v>-2.5</v>
      </c>
      <c r="KH29" s="163">
        <v>0</v>
      </c>
      <c r="KI29" s="163">
        <v>-75.89</v>
      </c>
    </row>
    <row r="30" spans="1:295" ht="18" customHeight="1" x14ac:dyDescent="0.3">
      <c r="A30" s="160" t="s">
        <v>60</v>
      </c>
      <c r="B30" s="160" t="s">
        <v>793</v>
      </c>
      <c r="C30" s="163">
        <v>0</v>
      </c>
      <c r="D30" s="163">
        <v>-1.5318000000000001</v>
      </c>
      <c r="E30" s="163">
        <v>2.2751999999999999</v>
      </c>
      <c r="F30" s="163">
        <v>3.9780000000000002</v>
      </c>
      <c r="G30" s="163">
        <v>10.862</v>
      </c>
      <c r="H30" s="163">
        <v>0</v>
      </c>
      <c r="I30" s="163">
        <v>21.074999999999999</v>
      </c>
      <c r="J30" s="172"/>
      <c r="K30" s="163">
        <v>30.381</v>
      </c>
      <c r="L30" s="163">
        <v>13.762</v>
      </c>
      <c r="M30" s="163">
        <v>11.177</v>
      </c>
      <c r="N30" s="163">
        <v>-22.2</v>
      </c>
      <c r="O30" s="163">
        <v>-22</v>
      </c>
      <c r="P30" s="163">
        <v>-2.2000000000000002</v>
      </c>
      <c r="Q30" s="163">
        <v>5.7960000000000003</v>
      </c>
      <c r="R30" s="163">
        <v>-15.398999999999999</v>
      </c>
      <c r="S30" s="163">
        <v>4.2079000000000004</v>
      </c>
      <c r="T30" s="163">
        <v>6.3899999999999998E-2</v>
      </c>
      <c r="U30" s="163">
        <v>7.6632999999999996</v>
      </c>
      <c r="V30" s="163">
        <v>7.7271999999999998</v>
      </c>
      <c r="W30" s="163">
        <v>13.319000000000001</v>
      </c>
      <c r="X30" s="163">
        <v>0</v>
      </c>
      <c r="Y30" s="163">
        <v>3.4725000000000001</v>
      </c>
      <c r="Z30" s="163">
        <v>2.3847999999999998</v>
      </c>
      <c r="AA30" s="172"/>
      <c r="AB30" s="163">
        <v>-1.1406000000000001</v>
      </c>
      <c r="AC30" s="163">
        <v>0.77500000000000002</v>
      </c>
      <c r="AD30" s="163">
        <v>0.80300000000000005</v>
      </c>
      <c r="AE30" s="163">
        <v>9.5298999999999996</v>
      </c>
      <c r="AF30" s="163">
        <v>4.4400000000000004</v>
      </c>
      <c r="AG30" s="163">
        <v>-13.2</v>
      </c>
      <c r="AH30" s="163">
        <v>-0.9</v>
      </c>
      <c r="AI30" s="163">
        <v>0.182</v>
      </c>
      <c r="AJ30" s="163">
        <v>6.7698999999999998</v>
      </c>
      <c r="AK30" s="163">
        <v>6.84</v>
      </c>
      <c r="AL30" s="163">
        <v>-10</v>
      </c>
      <c r="AM30" s="163">
        <v>-20.068999999999999</v>
      </c>
      <c r="AN30" s="163">
        <v>-20.329000000000001</v>
      </c>
      <c r="AO30" s="163">
        <v>7.7794999999999996</v>
      </c>
      <c r="AP30" s="163">
        <v>3.7431000000000001</v>
      </c>
      <c r="AQ30" s="163">
        <v>15.308</v>
      </c>
      <c r="AR30" s="163">
        <v>18.440000000000001</v>
      </c>
      <c r="AS30" s="163">
        <v>-18.395</v>
      </c>
      <c r="AT30" s="163">
        <v>-7.7695999999999996</v>
      </c>
      <c r="AU30" s="163">
        <v>-7.1805000000000003</v>
      </c>
      <c r="AV30" s="163">
        <v>0.82050000000000001</v>
      </c>
      <c r="AW30" s="163">
        <v>0.57609999999999995</v>
      </c>
      <c r="AX30" s="163">
        <v>0</v>
      </c>
      <c r="AY30" s="163">
        <v>-13.797000000000001</v>
      </c>
      <c r="AZ30" s="163">
        <v>3.1686999999999999</v>
      </c>
      <c r="BA30" s="163">
        <v>16.219000000000001</v>
      </c>
      <c r="BB30" s="163">
        <v>83.688000000000002</v>
      </c>
      <c r="BC30" s="163">
        <v>-4.7882999999999996</v>
      </c>
      <c r="BD30" s="163">
        <v>0</v>
      </c>
      <c r="BE30" s="163">
        <v>0</v>
      </c>
      <c r="BF30" s="163">
        <v>-18.986000000000001</v>
      </c>
      <c r="BG30" s="163">
        <v>-19.321999999999999</v>
      </c>
      <c r="BH30" s="163">
        <v>-4.3335999999999997</v>
      </c>
      <c r="BI30" s="163">
        <v>1.3141</v>
      </c>
      <c r="BJ30" s="163">
        <v>11.121</v>
      </c>
      <c r="BK30" s="163">
        <v>9.7996999999999996</v>
      </c>
      <c r="BL30" s="163">
        <v>7.0641999999999996</v>
      </c>
      <c r="BM30" s="163">
        <v>4.7977999999999996</v>
      </c>
      <c r="BN30" s="163">
        <v>-88.93</v>
      </c>
      <c r="BO30" s="163">
        <v>123.2</v>
      </c>
      <c r="BP30" s="163">
        <v>123.38</v>
      </c>
      <c r="BQ30" s="163">
        <v>-76.039000000000001</v>
      </c>
      <c r="BR30" s="163">
        <v>20.742000000000001</v>
      </c>
      <c r="BS30" s="163">
        <v>-9.1669</v>
      </c>
      <c r="BT30" s="172"/>
      <c r="BU30" s="172"/>
      <c r="BV30" s="163">
        <v>43.220999999999997</v>
      </c>
      <c r="BW30" s="163">
        <v>14.789</v>
      </c>
      <c r="BX30" s="163">
        <v>9.89</v>
      </c>
      <c r="BY30" s="163">
        <v>-3.4</v>
      </c>
      <c r="BZ30" s="163">
        <v>17.54</v>
      </c>
      <c r="CA30" s="163">
        <v>-11.65</v>
      </c>
      <c r="CB30" s="163">
        <v>-11.784000000000001</v>
      </c>
      <c r="CC30" s="163">
        <v>31.135999999999999</v>
      </c>
      <c r="CD30" s="163">
        <v>30.34</v>
      </c>
      <c r="CE30" s="163">
        <v>-3.2563</v>
      </c>
      <c r="CF30" s="163">
        <v>-10.489000000000001</v>
      </c>
      <c r="CG30" s="163">
        <v>-14.81</v>
      </c>
      <c r="CH30" s="163">
        <v>11.048999999999999</v>
      </c>
      <c r="CI30" s="163">
        <v>11.43</v>
      </c>
      <c r="CJ30" s="163">
        <v>2.88</v>
      </c>
      <c r="CK30" s="163">
        <v>6.4119999999999999</v>
      </c>
      <c r="CL30" s="163">
        <v>89.5</v>
      </c>
      <c r="CM30" s="163">
        <v>-22.298999999999999</v>
      </c>
      <c r="CN30" s="163">
        <v>-5.1798999999999999</v>
      </c>
      <c r="CO30" s="163">
        <v>51.58</v>
      </c>
      <c r="CP30" s="163">
        <v>51.076000000000001</v>
      </c>
      <c r="CQ30" s="163">
        <v>50.284999999999997</v>
      </c>
      <c r="CR30" s="163">
        <v>85.108000000000004</v>
      </c>
      <c r="CS30" s="163">
        <v>85.343000000000004</v>
      </c>
      <c r="CT30" s="163">
        <v>-25.477</v>
      </c>
      <c r="CU30" s="163">
        <v>0</v>
      </c>
      <c r="CV30" s="163">
        <v>-12.019</v>
      </c>
      <c r="CW30" s="163">
        <v>4.2755999999999998</v>
      </c>
      <c r="CX30" s="163">
        <v>40.04</v>
      </c>
      <c r="CY30" s="163">
        <v>25.35</v>
      </c>
      <c r="CZ30" s="163">
        <v>9.3797999999999995</v>
      </c>
      <c r="DA30" s="163">
        <v>9.7685999999999993</v>
      </c>
      <c r="DB30" s="163">
        <v>-17.68</v>
      </c>
      <c r="DC30" s="163">
        <v>25.512</v>
      </c>
      <c r="DD30" s="163">
        <v>-12.771000000000001</v>
      </c>
      <c r="DE30" s="163">
        <v>-12.483000000000001</v>
      </c>
      <c r="DF30" s="163">
        <v>28.814</v>
      </c>
      <c r="DG30" s="163">
        <v>1.38E-2</v>
      </c>
      <c r="DH30" s="163">
        <v>-9.5389999999999997</v>
      </c>
      <c r="DI30" s="163">
        <v>-26.298999999999999</v>
      </c>
      <c r="DJ30" s="163">
        <v>-26.399000000000001</v>
      </c>
      <c r="DK30" s="163">
        <v>-3.5472999999999999</v>
      </c>
      <c r="DL30" s="163">
        <v>18.706</v>
      </c>
      <c r="DM30" s="163">
        <v>61.512999999999998</v>
      </c>
      <c r="DN30" s="163">
        <v>32.661999999999999</v>
      </c>
      <c r="DO30" s="163">
        <v>19.75</v>
      </c>
      <c r="DP30" s="163">
        <v>-7.79</v>
      </c>
      <c r="DQ30" s="163">
        <v>13.176</v>
      </c>
      <c r="DR30" s="163">
        <v>-27.991</v>
      </c>
      <c r="DS30" s="163">
        <v>-10.72</v>
      </c>
      <c r="DT30" s="163">
        <v>-10.81</v>
      </c>
      <c r="DU30" s="163">
        <v>39.42</v>
      </c>
      <c r="DV30" s="163">
        <v>-17.87</v>
      </c>
      <c r="DW30" s="163">
        <v>-24.09</v>
      </c>
      <c r="DX30" s="163">
        <v>-12.645</v>
      </c>
      <c r="DY30" s="163">
        <v>-35.573</v>
      </c>
      <c r="DZ30" s="163">
        <v>-33.280999999999999</v>
      </c>
      <c r="EA30" s="163">
        <v>58.005000000000003</v>
      </c>
      <c r="EB30" s="163">
        <v>33.799999999999997</v>
      </c>
      <c r="EC30" s="163">
        <v>21.532</v>
      </c>
      <c r="ED30" s="163">
        <v>21.05</v>
      </c>
      <c r="EE30" s="163">
        <v>-15.746</v>
      </c>
      <c r="EF30" s="163">
        <v>-19.12</v>
      </c>
      <c r="EG30" s="163">
        <v>-7.95</v>
      </c>
      <c r="EH30" s="163">
        <v>5.8285</v>
      </c>
      <c r="EI30" s="163">
        <v>-54.557000000000002</v>
      </c>
      <c r="EJ30" s="163">
        <v>0</v>
      </c>
      <c r="EK30" s="163">
        <v>-17.170999999999999</v>
      </c>
      <c r="EL30" s="163">
        <v>-16.244</v>
      </c>
      <c r="EM30" s="163">
        <v>16.231000000000002</v>
      </c>
      <c r="EN30" s="163">
        <v>-1.6311</v>
      </c>
      <c r="EO30" s="163">
        <v>-2.6368</v>
      </c>
      <c r="EP30" s="163">
        <v>-10.756</v>
      </c>
      <c r="EQ30" s="163">
        <v>-25.175999999999998</v>
      </c>
      <c r="ER30" s="163">
        <v>-24.747</v>
      </c>
      <c r="ES30" s="163">
        <v>3.4657</v>
      </c>
      <c r="ET30" s="163">
        <v>11.989000000000001</v>
      </c>
      <c r="EU30" s="163">
        <v>-6.3098999999999998</v>
      </c>
      <c r="EV30" s="163">
        <v>0.7</v>
      </c>
      <c r="EW30" s="163">
        <v>6.7901999999999996</v>
      </c>
      <c r="EX30" s="163">
        <v>-12.106999999999999</v>
      </c>
      <c r="EY30" s="163">
        <v>-7.1169000000000002</v>
      </c>
      <c r="EZ30" s="163">
        <v>-7.1155999999999997</v>
      </c>
      <c r="FA30" s="163">
        <v>5.0887000000000002</v>
      </c>
      <c r="FB30" s="163">
        <v>2.1084000000000001</v>
      </c>
      <c r="FC30" s="163">
        <v>-17.503</v>
      </c>
      <c r="FD30" s="163">
        <v>4.1388999999999996</v>
      </c>
      <c r="FE30" s="163">
        <v>0</v>
      </c>
      <c r="FF30" s="163">
        <v>0</v>
      </c>
      <c r="FG30" s="163">
        <v>3.0068000000000001</v>
      </c>
      <c r="FH30" s="163">
        <v>2.7164000000000001</v>
      </c>
      <c r="FI30" s="163">
        <v>0</v>
      </c>
      <c r="FJ30" s="163">
        <v>7.8704000000000001</v>
      </c>
      <c r="FK30" s="163">
        <v>5.1910999999999996</v>
      </c>
      <c r="FL30" s="163">
        <v>14.736000000000001</v>
      </c>
      <c r="FM30" s="163">
        <v>22.364999999999998</v>
      </c>
      <c r="FN30" s="163">
        <v>22.326000000000001</v>
      </c>
      <c r="FO30" s="163">
        <v>17.466999999999999</v>
      </c>
      <c r="FP30" s="163">
        <v>28.65</v>
      </c>
      <c r="FQ30" s="163">
        <v>12.218</v>
      </c>
      <c r="FR30" s="163">
        <v>-3.9499</v>
      </c>
      <c r="FS30" s="163">
        <v>-2.0173000000000001</v>
      </c>
      <c r="FT30" s="163">
        <v>0.3463</v>
      </c>
      <c r="FU30" s="163">
        <v>1.18</v>
      </c>
      <c r="FV30" s="163">
        <v>0.98</v>
      </c>
      <c r="FW30" s="163">
        <v>-12.914</v>
      </c>
      <c r="FX30" s="163">
        <v>0</v>
      </c>
      <c r="FY30" s="163">
        <v>8.0558999999999994</v>
      </c>
      <c r="FZ30" s="163">
        <v>0.32400000000000001</v>
      </c>
      <c r="GA30" s="163">
        <v>2.9716999999999998</v>
      </c>
      <c r="GB30" s="163">
        <v>23.908999999999999</v>
      </c>
      <c r="GC30" s="163">
        <v>-39.670999999999999</v>
      </c>
      <c r="GD30" s="163">
        <v>-28.937999999999999</v>
      </c>
      <c r="GE30" s="163">
        <v>-3.0899000000000001</v>
      </c>
      <c r="GF30" s="163">
        <v>31.936</v>
      </c>
      <c r="GG30" s="163">
        <v>-0.1</v>
      </c>
      <c r="GH30" s="163">
        <v>30.734000000000002</v>
      </c>
      <c r="GI30" s="163">
        <v>11.975</v>
      </c>
      <c r="GJ30" s="163">
        <v>-12.848000000000001</v>
      </c>
      <c r="GK30" s="163">
        <v>2.7378</v>
      </c>
      <c r="GL30" s="163">
        <v>3.3700000000000001E-2</v>
      </c>
      <c r="GM30" s="172"/>
      <c r="GN30" s="163">
        <v>-11.851000000000001</v>
      </c>
      <c r="GO30" s="163">
        <v>-16.238</v>
      </c>
      <c r="GP30" s="163">
        <v>12.862</v>
      </c>
      <c r="GQ30" s="163">
        <v>-35.209000000000003</v>
      </c>
      <c r="GR30" s="163">
        <v>-17.100000000000001</v>
      </c>
      <c r="GS30" s="163">
        <v>-17.451000000000001</v>
      </c>
      <c r="GT30" s="163">
        <v>189.1</v>
      </c>
      <c r="GU30" s="163">
        <v>0.47689999999999999</v>
      </c>
      <c r="GV30" s="163">
        <v>-6.7211999999999996</v>
      </c>
      <c r="GW30" s="163">
        <v>-1.3589</v>
      </c>
      <c r="GX30" s="163">
        <v>1.0658000000000001</v>
      </c>
      <c r="GY30" s="163">
        <v>11.311</v>
      </c>
      <c r="GZ30" s="163">
        <v>11.337</v>
      </c>
      <c r="HA30" s="163">
        <v>0.50190000000000001</v>
      </c>
      <c r="HB30" s="163">
        <v>23.481999999999999</v>
      </c>
      <c r="HC30" s="163">
        <v>24.201000000000001</v>
      </c>
      <c r="HD30" s="163">
        <v>3.3498999999999999</v>
      </c>
      <c r="HE30" s="163">
        <v>0</v>
      </c>
      <c r="HF30" s="163">
        <v>12.941000000000001</v>
      </c>
      <c r="HG30" s="163">
        <v>33.654000000000003</v>
      </c>
      <c r="HH30" s="163">
        <v>57.514000000000003</v>
      </c>
      <c r="HI30" s="163">
        <v>-10.901</v>
      </c>
      <c r="HJ30" s="163">
        <v>-9.3161000000000005</v>
      </c>
      <c r="HK30" s="163">
        <v>-4.8307000000000002</v>
      </c>
      <c r="HL30" s="163">
        <v>-5.8926999999999996</v>
      </c>
      <c r="HM30" s="163">
        <v>-10.144</v>
      </c>
      <c r="HN30" s="163">
        <v>-11.961</v>
      </c>
      <c r="HO30" s="163">
        <v>52.423000000000002</v>
      </c>
      <c r="HP30" s="163">
        <v>-35.960999999999999</v>
      </c>
      <c r="HQ30" s="163">
        <v>-33.408000000000001</v>
      </c>
      <c r="HR30" s="163">
        <v>-33.216000000000001</v>
      </c>
      <c r="HS30" s="163">
        <v>-22.335999999999999</v>
      </c>
      <c r="HT30" s="163">
        <v>-22.510999999999999</v>
      </c>
      <c r="HU30" s="163">
        <v>19.239000000000001</v>
      </c>
      <c r="HV30" s="163">
        <v>19.29</v>
      </c>
      <c r="HW30" s="163">
        <v>-32</v>
      </c>
      <c r="HX30" s="163">
        <v>-31.399000000000001</v>
      </c>
      <c r="HY30" s="163">
        <v>1.1252</v>
      </c>
      <c r="HZ30" s="163">
        <v>11.199</v>
      </c>
      <c r="IA30" s="163">
        <v>19.548999999999999</v>
      </c>
      <c r="IB30" s="163">
        <v>15.481999999999999</v>
      </c>
      <c r="IC30" s="163">
        <v>15.36</v>
      </c>
      <c r="ID30" s="163">
        <v>-13.5</v>
      </c>
      <c r="IE30" s="163">
        <v>-29</v>
      </c>
      <c r="IF30" s="163">
        <v>17.5</v>
      </c>
      <c r="IG30" s="163">
        <v>17</v>
      </c>
      <c r="IH30" s="163">
        <v>-18.585999999999999</v>
      </c>
      <c r="II30" s="163">
        <v>-18.399000000000001</v>
      </c>
      <c r="IJ30" s="163">
        <v>-107.23</v>
      </c>
      <c r="IK30" s="163">
        <v>34.020000000000003</v>
      </c>
      <c r="IL30" s="163">
        <v>-292.39999999999998</v>
      </c>
      <c r="IM30" s="163">
        <v>-26.084</v>
      </c>
      <c r="IN30" s="163">
        <v>183.06</v>
      </c>
      <c r="IO30" s="163">
        <v>87.94</v>
      </c>
      <c r="IP30" s="163">
        <v>78.98</v>
      </c>
      <c r="IQ30" s="163">
        <v>136.18</v>
      </c>
      <c r="IR30" s="163">
        <v>42.87</v>
      </c>
      <c r="IS30" s="163">
        <v>17.974</v>
      </c>
      <c r="IT30" s="163">
        <v>17.184999999999999</v>
      </c>
      <c r="IU30" s="163">
        <v>16.821999999999999</v>
      </c>
      <c r="IV30" s="163">
        <v>-22.884</v>
      </c>
      <c r="IW30" s="163">
        <v>193.72</v>
      </c>
      <c r="IX30" s="163">
        <v>-164.1</v>
      </c>
      <c r="IY30" s="163">
        <v>35.039000000000001</v>
      </c>
      <c r="IZ30" s="163">
        <v>-29.114000000000001</v>
      </c>
      <c r="JA30" s="163">
        <v>0.1648</v>
      </c>
      <c r="JB30" s="163">
        <v>8.8796999999999997</v>
      </c>
      <c r="JC30" s="163">
        <v>-9.0398999999999994</v>
      </c>
      <c r="JD30" s="163">
        <v>-1.0609</v>
      </c>
      <c r="JE30" s="163">
        <v>-1.0740000000000001</v>
      </c>
      <c r="JF30" s="163">
        <v>5.1999000000000004</v>
      </c>
      <c r="JG30" s="163">
        <v>-0.96</v>
      </c>
      <c r="JH30" s="163">
        <v>-5.1829999999999998</v>
      </c>
      <c r="JI30" s="163">
        <v>-4.8324999999999996</v>
      </c>
      <c r="JJ30" s="163">
        <v>11.778</v>
      </c>
      <c r="JK30" s="163">
        <v>-9.5505999999999993</v>
      </c>
      <c r="JL30" s="163">
        <v>7</v>
      </c>
      <c r="JM30" s="163">
        <v>1.508</v>
      </c>
      <c r="JN30" s="163">
        <v>1.8099000000000001</v>
      </c>
      <c r="JO30" s="163">
        <v>2.1309999999999998</v>
      </c>
      <c r="JP30" s="163">
        <v>2.4079000000000002</v>
      </c>
      <c r="JQ30" s="163">
        <v>3.5003000000000002</v>
      </c>
      <c r="JR30" s="163">
        <v>3.6179999999999999</v>
      </c>
      <c r="JS30" s="163">
        <v>3.3031000000000001</v>
      </c>
      <c r="JT30" s="172"/>
      <c r="JU30" s="163">
        <v>13.398999999999999</v>
      </c>
      <c r="JV30" s="163">
        <v>6.7159000000000004</v>
      </c>
      <c r="JW30" s="163">
        <v>0.74</v>
      </c>
      <c r="JX30" s="163">
        <v>0.37</v>
      </c>
      <c r="JY30" s="163">
        <v>0</v>
      </c>
      <c r="JZ30" s="163">
        <v>-18.710999999999999</v>
      </c>
      <c r="KA30" s="163">
        <v>-22.23</v>
      </c>
      <c r="KB30" s="163">
        <v>4.2339000000000002</v>
      </c>
      <c r="KC30" s="163">
        <v>14.005000000000001</v>
      </c>
      <c r="KD30" s="163">
        <v>-17.367000000000001</v>
      </c>
      <c r="KE30" s="163">
        <v>2.8685</v>
      </c>
      <c r="KF30" s="163">
        <v>-14.898999999999999</v>
      </c>
      <c r="KG30" s="163">
        <v>-2.5998999999999999</v>
      </c>
      <c r="KH30" s="163">
        <v>-67.905000000000001</v>
      </c>
      <c r="KI30" s="163">
        <v>-17.027999999999999</v>
      </c>
    </row>
    <row r="31" spans="1:295" ht="18" customHeight="1" x14ac:dyDescent="0.3">
      <c r="A31" s="160" t="s">
        <v>60</v>
      </c>
      <c r="B31" s="160" t="s">
        <v>794</v>
      </c>
      <c r="C31" s="163">
        <v>0</v>
      </c>
      <c r="D31" s="163">
        <v>-1.5318000000000001</v>
      </c>
      <c r="E31" s="163">
        <v>2.2751999999999999</v>
      </c>
      <c r="F31" s="163">
        <v>0.4788</v>
      </c>
      <c r="G31" s="163">
        <v>10.66</v>
      </c>
      <c r="H31" s="163">
        <v>0</v>
      </c>
      <c r="I31" s="163">
        <v>20.902999999999999</v>
      </c>
      <c r="J31" s="172"/>
      <c r="K31" s="163">
        <v>31.445</v>
      </c>
      <c r="L31" s="163">
        <v>14.215999999999999</v>
      </c>
      <c r="M31" s="163">
        <v>11.438000000000001</v>
      </c>
      <c r="N31" s="163">
        <v>-31.079000000000001</v>
      </c>
      <c r="O31" s="163">
        <v>-22</v>
      </c>
      <c r="P31" s="163">
        <v>-2.2000000000000002</v>
      </c>
      <c r="Q31" s="163">
        <v>6.6239999999999997</v>
      </c>
      <c r="R31" s="163">
        <v>-15.398999999999999</v>
      </c>
      <c r="S31" s="163">
        <v>3.96</v>
      </c>
      <c r="T31" s="163">
        <v>3.4944999999999999</v>
      </c>
      <c r="U31" s="163">
        <v>8.1997999999999998</v>
      </c>
      <c r="V31" s="163">
        <v>8.0420999999999996</v>
      </c>
      <c r="W31" s="163">
        <v>13.808</v>
      </c>
      <c r="X31" s="163">
        <v>0</v>
      </c>
      <c r="Y31" s="163">
        <v>3.6057000000000001</v>
      </c>
      <c r="Z31" s="163">
        <v>2.2957999999999998</v>
      </c>
      <c r="AA31" s="172"/>
      <c r="AB31" s="163">
        <v>-0.72889999999999999</v>
      </c>
      <c r="AC31" s="163">
        <v>0.77900000000000003</v>
      </c>
      <c r="AD31" s="163">
        <v>0.81599999999999995</v>
      </c>
      <c r="AE31" s="163">
        <v>9.6940000000000008</v>
      </c>
      <c r="AF31" s="163">
        <v>8.8800000000000008</v>
      </c>
      <c r="AG31" s="163">
        <v>-13.2</v>
      </c>
      <c r="AH31" s="163">
        <v>-1.2359</v>
      </c>
      <c r="AI31" s="163">
        <v>0.19400000000000001</v>
      </c>
      <c r="AJ31" s="163">
        <v>7.0799000000000003</v>
      </c>
      <c r="AK31" s="163">
        <v>7.1199000000000003</v>
      </c>
      <c r="AL31" s="163">
        <v>-10</v>
      </c>
      <c r="AM31" s="163">
        <v>-20.379000000000001</v>
      </c>
      <c r="AN31" s="163">
        <v>-20.309000000000001</v>
      </c>
      <c r="AO31" s="163">
        <v>8.0717999999999996</v>
      </c>
      <c r="AP31" s="163">
        <v>3.6671</v>
      </c>
      <c r="AQ31" s="163">
        <v>16.934999999999999</v>
      </c>
      <c r="AR31" s="163">
        <v>19.827000000000002</v>
      </c>
      <c r="AS31" s="163">
        <v>-18.077999999999999</v>
      </c>
      <c r="AT31" s="163">
        <v>-5.7602000000000002</v>
      </c>
      <c r="AU31" s="163">
        <v>-5.6464999999999996</v>
      </c>
      <c r="AV31" s="163">
        <v>14.26</v>
      </c>
      <c r="AW31" s="163">
        <v>14.632</v>
      </c>
      <c r="AX31" s="163">
        <v>0</v>
      </c>
      <c r="AY31" s="163">
        <v>-14.065</v>
      </c>
      <c r="AZ31" s="163">
        <v>3.1686999999999999</v>
      </c>
      <c r="BA31" s="163">
        <v>14.686999999999999</v>
      </c>
      <c r="BB31" s="163">
        <v>81.260000000000005</v>
      </c>
      <c r="BC31" s="163">
        <v>-4.7882999999999996</v>
      </c>
      <c r="BD31" s="163">
        <v>0</v>
      </c>
      <c r="BE31" s="163">
        <v>0</v>
      </c>
      <c r="BF31" s="163">
        <v>-18.661000000000001</v>
      </c>
      <c r="BG31" s="163">
        <v>-19.504000000000001</v>
      </c>
      <c r="BH31" s="163">
        <v>-4.2366999999999999</v>
      </c>
      <c r="BI31" s="163">
        <v>1.3141</v>
      </c>
      <c r="BJ31" s="163">
        <v>12.401999999999999</v>
      </c>
      <c r="BK31" s="163">
        <v>9.7996999999999996</v>
      </c>
      <c r="BL31" s="163">
        <v>6.4829999999999997</v>
      </c>
      <c r="BM31" s="163">
        <v>4.4131</v>
      </c>
      <c r="BN31" s="163">
        <v>-79.042000000000002</v>
      </c>
      <c r="BO31" s="163">
        <v>90.182000000000002</v>
      </c>
      <c r="BP31" s="163">
        <v>89.968000000000004</v>
      </c>
      <c r="BQ31" s="163">
        <v>-73.033000000000001</v>
      </c>
      <c r="BR31" s="163">
        <v>-23.765000000000001</v>
      </c>
      <c r="BS31" s="163">
        <v>-9.1669</v>
      </c>
      <c r="BT31" s="172"/>
      <c r="BU31" s="172"/>
      <c r="BV31" s="163">
        <v>40.566000000000003</v>
      </c>
      <c r="BW31" s="163">
        <v>15.25</v>
      </c>
      <c r="BX31" s="163">
        <v>10.130000000000001</v>
      </c>
      <c r="BY31" s="163">
        <v>-4.0598999999999998</v>
      </c>
      <c r="BZ31" s="163">
        <v>17.11</v>
      </c>
      <c r="CA31" s="163">
        <v>-9.3727999999999998</v>
      </c>
      <c r="CB31" s="163">
        <v>-9.1047999999999991</v>
      </c>
      <c r="CC31" s="163">
        <v>30.277000000000001</v>
      </c>
      <c r="CD31" s="163">
        <v>27.782</v>
      </c>
      <c r="CE31" s="163">
        <v>-2.6861000000000002</v>
      </c>
      <c r="CF31" s="163">
        <v>-24.327999999999999</v>
      </c>
      <c r="CG31" s="163">
        <v>-24.303999999999998</v>
      </c>
      <c r="CH31" s="163">
        <v>12.16</v>
      </c>
      <c r="CI31" s="163">
        <v>7.4901</v>
      </c>
      <c r="CJ31" s="163">
        <v>2.88</v>
      </c>
      <c r="CK31" s="163">
        <v>6.4119999999999999</v>
      </c>
      <c r="CL31" s="163">
        <v>78.8</v>
      </c>
      <c r="CM31" s="163">
        <v>-13.398999999999999</v>
      </c>
      <c r="CN31" s="163">
        <v>-5.09</v>
      </c>
      <c r="CO31" s="163">
        <v>42.594999999999999</v>
      </c>
      <c r="CP31" s="163">
        <v>42.29</v>
      </c>
      <c r="CQ31" s="163">
        <v>41.415999999999997</v>
      </c>
      <c r="CR31" s="163">
        <v>63.094999999999999</v>
      </c>
      <c r="CS31" s="163">
        <v>62.405000000000001</v>
      </c>
      <c r="CT31" s="163">
        <v>-21.58</v>
      </c>
      <c r="CU31" s="163">
        <v>0</v>
      </c>
      <c r="CV31" s="163">
        <v>-13.249000000000001</v>
      </c>
      <c r="CW31" s="163">
        <v>4.08</v>
      </c>
      <c r="CX31" s="163">
        <v>41.83</v>
      </c>
      <c r="CY31" s="163">
        <v>29.84</v>
      </c>
      <c r="CZ31" s="163">
        <v>9.6922999999999995</v>
      </c>
      <c r="DA31" s="163">
        <v>9.9639000000000006</v>
      </c>
      <c r="DB31" s="163">
        <v>-18.329000000000001</v>
      </c>
      <c r="DC31" s="163">
        <v>25.512</v>
      </c>
      <c r="DD31" s="163">
        <v>-8.9153000000000002</v>
      </c>
      <c r="DE31" s="163">
        <v>-8.2401</v>
      </c>
      <c r="DF31" s="163">
        <v>29.872</v>
      </c>
      <c r="DG31" s="163">
        <v>1.38E-2</v>
      </c>
      <c r="DH31" s="163">
        <v>-9.6882000000000001</v>
      </c>
      <c r="DI31" s="163">
        <v>-24</v>
      </c>
      <c r="DJ31" s="163">
        <v>-24.2</v>
      </c>
      <c r="DK31" s="163">
        <v>-4.6044</v>
      </c>
      <c r="DL31" s="163">
        <v>18.893000000000001</v>
      </c>
      <c r="DM31" s="163">
        <v>62.774999999999999</v>
      </c>
      <c r="DN31" s="163">
        <v>33.033000000000001</v>
      </c>
      <c r="DO31" s="163">
        <v>19.87</v>
      </c>
      <c r="DP31" s="163">
        <v>-7.79</v>
      </c>
      <c r="DQ31" s="163">
        <v>13.662000000000001</v>
      </c>
      <c r="DR31" s="163">
        <v>-28.986000000000001</v>
      </c>
      <c r="DS31" s="163">
        <v>-10.94</v>
      </c>
      <c r="DT31" s="163">
        <v>-11.14</v>
      </c>
      <c r="DU31" s="163">
        <v>43.06</v>
      </c>
      <c r="DV31" s="163">
        <v>-17.59</v>
      </c>
      <c r="DW31" s="163">
        <v>-27.581</v>
      </c>
      <c r="DX31" s="163">
        <v>-13.227</v>
      </c>
      <c r="DY31" s="163">
        <v>-33.594000000000001</v>
      </c>
      <c r="DZ31" s="163">
        <v>-33.036000000000001</v>
      </c>
      <c r="EA31" s="163">
        <v>54.853000000000002</v>
      </c>
      <c r="EB31" s="163">
        <v>29.321999999999999</v>
      </c>
      <c r="EC31" s="163">
        <v>17.678000000000001</v>
      </c>
      <c r="ED31" s="163">
        <v>19.321999999999999</v>
      </c>
      <c r="EE31" s="163">
        <v>-10.35</v>
      </c>
      <c r="EF31" s="163">
        <v>-11.651999999999999</v>
      </c>
      <c r="EG31" s="163">
        <v>-7.4530000000000003</v>
      </c>
      <c r="EH31" s="163">
        <v>13.414999999999999</v>
      </c>
      <c r="EI31" s="163">
        <v>-52.323</v>
      </c>
      <c r="EJ31" s="163">
        <v>0</v>
      </c>
      <c r="EK31" s="163">
        <v>-16.434999999999999</v>
      </c>
      <c r="EL31" s="163">
        <v>-15.93</v>
      </c>
      <c r="EM31" s="163">
        <v>14.34</v>
      </c>
      <c r="EN31" s="163">
        <v>-0.81040000000000001</v>
      </c>
      <c r="EO31" s="163">
        <v>-2.4615999999999998</v>
      </c>
      <c r="EP31" s="163">
        <v>1.552</v>
      </c>
      <c r="EQ31" s="163">
        <v>-28.465</v>
      </c>
      <c r="ER31" s="163">
        <v>-28.545000000000002</v>
      </c>
      <c r="ES31" s="163">
        <v>-1.7521</v>
      </c>
      <c r="ET31" s="163">
        <v>0</v>
      </c>
      <c r="EU31" s="163">
        <v>-6.73</v>
      </c>
      <c r="EV31" s="163">
        <v>2.7</v>
      </c>
      <c r="EW31" s="163">
        <v>6.6083999999999996</v>
      </c>
      <c r="EX31" s="163">
        <v>-11.54</v>
      </c>
      <c r="EY31" s="163">
        <v>-7.5880999999999998</v>
      </c>
      <c r="EZ31" s="163">
        <v>-7.5968</v>
      </c>
      <c r="FA31" s="163">
        <v>5.4945000000000004</v>
      </c>
      <c r="FB31" s="163">
        <v>-2.8813</v>
      </c>
      <c r="FC31" s="163">
        <v>-13.72</v>
      </c>
      <c r="FD31" s="163">
        <v>4.5906000000000002</v>
      </c>
      <c r="FE31" s="163">
        <v>0</v>
      </c>
      <c r="FF31" s="163">
        <v>0</v>
      </c>
      <c r="FG31" s="163">
        <v>0</v>
      </c>
      <c r="FH31" s="163">
        <v>0</v>
      </c>
      <c r="FI31" s="163">
        <v>0</v>
      </c>
      <c r="FJ31" s="163">
        <v>2.5118</v>
      </c>
      <c r="FK31" s="163">
        <v>2.1768999999999998</v>
      </c>
      <c r="FL31" s="163">
        <v>16.913</v>
      </c>
      <c r="FM31" s="163">
        <v>22.821000000000002</v>
      </c>
      <c r="FN31" s="163">
        <v>22.337</v>
      </c>
      <c r="FO31" s="163">
        <v>17.678000000000001</v>
      </c>
      <c r="FP31" s="163">
        <v>30.34</v>
      </c>
      <c r="FQ31" s="163">
        <v>11.241</v>
      </c>
      <c r="FR31" s="163">
        <v>-4.8699000000000003</v>
      </c>
      <c r="FS31" s="163">
        <v>-2.0173000000000001</v>
      </c>
      <c r="FT31" s="163">
        <v>0.35089999999999999</v>
      </c>
      <c r="FU31" s="163">
        <v>1.46</v>
      </c>
      <c r="FV31" s="163">
        <v>2.1</v>
      </c>
      <c r="FW31" s="163">
        <v>-10.831</v>
      </c>
      <c r="FX31" s="163">
        <v>1.1071</v>
      </c>
      <c r="FY31" s="163">
        <v>7.8539000000000003</v>
      </c>
      <c r="FZ31" s="163">
        <v>-0.14000000000000001</v>
      </c>
      <c r="GA31" s="163">
        <v>3.0655000000000001</v>
      </c>
      <c r="GB31" s="163">
        <v>23.739000000000001</v>
      </c>
      <c r="GC31" s="163">
        <v>-39.420999999999999</v>
      </c>
      <c r="GD31" s="163">
        <v>-30.138000000000002</v>
      </c>
      <c r="GE31" s="163">
        <v>-2.8898999999999999</v>
      </c>
      <c r="GF31" s="163">
        <v>32.252000000000002</v>
      </c>
      <c r="GG31" s="163">
        <v>-0.1</v>
      </c>
      <c r="GH31" s="163">
        <v>31.015000000000001</v>
      </c>
      <c r="GI31" s="163">
        <v>11.904</v>
      </c>
      <c r="GJ31" s="163">
        <v>-12.579000000000001</v>
      </c>
      <c r="GK31" s="163">
        <v>2.7298</v>
      </c>
      <c r="GL31" s="163">
        <v>3.3700000000000001E-2</v>
      </c>
      <c r="GM31" s="172"/>
      <c r="GN31" s="163">
        <v>-12.233000000000001</v>
      </c>
      <c r="GO31" s="163">
        <v>-15.471</v>
      </c>
      <c r="GP31" s="163">
        <v>14.02</v>
      </c>
      <c r="GQ31" s="163">
        <v>-35.377000000000002</v>
      </c>
      <c r="GR31" s="163">
        <v>-15.271000000000001</v>
      </c>
      <c r="GS31" s="163">
        <v>-16.538</v>
      </c>
      <c r="GT31" s="163">
        <v>190.18</v>
      </c>
      <c r="GU31" s="163">
        <v>0.72419999999999995</v>
      </c>
      <c r="GV31" s="163">
        <v>-7.4602000000000004</v>
      </c>
      <c r="GW31" s="163">
        <v>-1.5046999999999999</v>
      </c>
      <c r="GX31" s="163">
        <v>1.0809</v>
      </c>
      <c r="GY31" s="163">
        <v>11.222</v>
      </c>
      <c r="GZ31" s="163">
        <v>11.282</v>
      </c>
      <c r="HA31" s="163">
        <v>1</v>
      </c>
      <c r="HB31" s="163">
        <v>24.07</v>
      </c>
      <c r="HC31" s="163">
        <v>25.37</v>
      </c>
      <c r="HD31" s="163">
        <v>2.5099</v>
      </c>
      <c r="HE31" s="163">
        <v>0</v>
      </c>
      <c r="HF31" s="163">
        <v>14.032999999999999</v>
      </c>
      <c r="HG31" s="163">
        <v>33.866999999999997</v>
      </c>
      <c r="HH31" s="163">
        <v>56.886000000000003</v>
      </c>
      <c r="HI31" s="163">
        <v>-11.214</v>
      </c>
      <c r="HJ31" s="163">
        <v>-8.6572999999999993</v>
      </c>
      <c r="HK31" s="163">
        <v>-5.0955000000000004</v>
      </c>
      <c r="HL31" s="163">
        <v>-5.6344000000000003</v>
      </c>
      <c r="HM31" s="163">
        <v>0</v>
      </c>
      <c r="HN31" s="163">
        <v>0</v>
      </c>
      <c r="HO31" s="163">
        <v>52.423000000000002</v>
      </c>
      <c r="HP31" s="163">
        <v>-35.960999999999999</v>
      </c>
      <c r="HQ31" s="163">
        <v>-34.396999999999998</v>
      </c>
      <c r="HR31" s="163">
        <v>-33.506999999999998</v>
      </c>
      <c r="HS31" s="163">
        <v>-23.283999999999999</v>
      </c>
      <c r="HT31" s="163">
        <v>-23.064</v>
      </c>
      <c r="HU31" s="163">
        <v>22.54</v>
      </c>
      <c r="HV31" s="163">
        <v>22.489000000000001</v>
      </c>
      <c r="HW31" s="163">
        <v>-31.298999999999999</v>
      </c>
      <c r="HX31" s="163">
        <v>-30.798999999999999</v>
      </c>
      <c r="HY31" s="163">
        <v>1.0904</v>
      </c>
      <c r="HZ31" s="163">
        <v>11.92</v>
      </c>
      <c r="IA31" s="163">
        <v>18.442</v>
      </c>
      <c r="IB31" s="163">
        <v>15.526</v>
      </c>
      <c r="IC31" s="163">
        <v>15.243</v>
      </c>
      <c r="ID31" s="163">
        <v>-13.6</v>
      </c>
      <c r="IE31" s="163">
        <v>-29</v>
      </c>
      <c r="IF31" s="163">
        <v>17.5</v>
      </c>
      <c r="IG31" s="163">
        <v>17.100000000000001</v>
      </c>
      <c r="IH31" s="163">
        <v>-18.606000000000002</v>
      </c>
      <c r="II31" s="163">
        <v>-18.585999999999999</v>
      </c>
      <c r="IJ31" s="163">
        <v>-109.78</v>
      </c>
      <c r="IK31" s="163">
        <v>29.62</v>
      </c>
      <c r="IL31" s="163">
        <v>-292.38</v>
      </c>
      <c r="IM31" s="163">
        <v>-27.384</v>
      </c>
      <c r="IN31" s="163">
        <v>215.03</v>
      </c>
      <c r="IO31" s="163">
        <v>90.956999999999994</v>
      </c>
      <c r="IP31" s="163">
        <v>78.918000000000006</v>
      </c>
      <c r="IQ31" s="163">
        <v>133.30000000000001</v>
      </c>
      <c r="IR31" s="163">
        <v>43.411000000000001</v>
      </c>
      <c r="IS31" s="163">
        <v>18.472000000000001</v>
      </c>
      <c r="IT31" s="163">
        <v>19.068999999999999</v>
      </c>
      <c r="IU31" s="163">
        <v>17.462</v>
      </c>
      <c r="IV31" s="163">
        <v>-24.236000000000001</v>
      </c>
      <c r="IW31" s="163">
        <v>194.81</v>
      </c>
      <c r="IX31" s="163">
        <v>-166</v>
      </c>
      <c r="IY31" s="163">
        <v>34.462000000000003</v>
      </c>
      <c r="IZ31" s="163">
        <v>-28.884</v>
      </c>
      <c r="JA31" s="163">
        <v>0.2356</v>
      </c>
      <c r="JB31" s="163">
        <v>8.8796999999999997</v>
      </c>
      <c r="JC31" s="163">
        <v>-9.1998999999999995</v>
      </c>
      <c r="JD31" s="163">
        <v>-1.0659000000000001</v>
      </c>
      <c r="JE31" s="163">
        <v>-1.079</v>
      </c>
      <c r="JF31" s="163">
        <v>5.44</v>
      </c>
      <c r="JG31" s="163">
        <v>-1.2</v>
      </c>
      <c r="JH31" s="163">
        <v>-5.4492000000000003</v>
      </c>
      <c r="JI31" s="163">
        <v>-4.7744999999999997</v>
      </c>
      <c r="JJ31" s="163">
        <v>11.897</v>
      </c>
      <c r="JK31" s="163">
        <v>-9.5779999999999994</v>
      </c>
      <c r="JL31" s="163">
        <v>6.9</v>
      </c>
      <c r="JM31" s="163">
        <v>1.3979999999999999</v>
      </c>
      <c r="JN31" s="163">
        <v>2.0950000000000002</v>
      </c>
      <c r="JO31" s="163">
        <v>2.0783</v>
      </c>
      <c r="JP31" s="163">
        <v>2.3542000000000001</v>
      </c>
      <c r="JQ31" s="163">
        <v>3.4053</v>
      </c>
      <c r="JR31" s="163">
        <v>4.2817999999999996</v>
      </c>
      <c r="JS31" s="163">
        <v>4.1978</v>
      </c>
      <c r="JT31" s="172"/>
      <c r="JU31" s="163">
        <v>13.199</v>
      </c>
      <c r="JV31" s="163">
        <v>6.5415999999999999</v>
      </c>
      <c r="JW31" s="163">
        <v>0.88</v>
      </c>
      <c r="JX31" s="163">
        <v>0.37</v>
      </c>
      <c r="JY31" s="163">
        <v>0</v>
      </c>
      <c r="JZ31" s="163">
        <v>-18.405000000000001</v>
      </c>
      <c r="KA31" s="163">
        <v>-23.292999999999999</v>
      </c>
      <c r="KB31" s="163">
        <v>5.0873999999999997</v>
      </c>
      <c r="KC31" s="163">
        <v>13.525</v>
      </c>
      <c r="KD31" s="163">
        <v>-17.850000000000001</v>
      </c>
      <c r="KE31" s="163">
        <v>3.4864999999999999</v>
      </c>
      <c r="KF31" s="163">
        <v>-14.5</v>
      </c>
      <c r="KG31" s="163">
        <v>-3.0998999999999999</v>
      </c>
      <c r="KH31" s="163">
        <v>-68.156000000000006</v>
      </c>
      <c r="KI31" s="163">
        <v>-21.428999999999998</v>
      </c>
    </row>
    <row r="32" spans="1:295" ht="18" customHeight="1" x14ac:dyDescent="0.3">
      <c r="A32" s="160" t="s">
        <v>60</v>
      </c>
      <c r="B32" s="160" t="s">
        <v>795</v>
      </c>
      <c r="C32" s="165">
        <v>0</v>
      </c>
      <c r="D32" s="165">
        <v>-1.5318000000000001</v>
      </c>
      <c r="E32" s="165">
        <v>2.2751999999999999</v>
      </c>
      <c r="F32" s="165">
        <v>2.8159999999999998</v>
      </c>
      <c r="G32" s="165">
        <v>10.994999999999999</v>
      </c>
      <c r="H32" s="165">
        <v>0</v>
      </c>
      <c r="I32" s="165">
        <v>21.718</v>
      </c>
      <c r="J32" s="173"/>
      <c r="K32" s="165">
        <v>31.765999999999998</v>
      </c>
      <c r="L32" s="165">
        <v>14.343999999999999</v>
      </c>
      <c r="M32" s="165">
        <v>11.427</v>
      </c>
      <c r="N32" s="165">
        <v>-31.079000000000001</v>
      </c>
      <c r="O32" s="165">
        <v>-22</v>
      </c>
      <c r="P32" s="165">
        <v>-2.2000000000000002</v>
      </c>
      <c r="Q32" s="165">
        <v>6.6239999999999997</v>
      </c>
      <c r="R32" s="165">
        <v>-15.398999999999999</v>
      </c>
      <c r="S32" s="165">
        <v>2.4379</v>
      </c>
      <c r="T32" s="165">
        <v>4.9904999999999999</v>
      </c>
      <c r="U32" s="165">
        <v>7.7332999999999998</v>
      </c>
      <c r="V32" s="165">
        <v>7.6501000000000001</v>
      </c>
      <c r="W32" s="165">
        <v>13.795</v>
      </c>
      <c r="X32" s="165">
        <v>0</v>
      </c>
      <c r="Y32" s="165">
        <v>3.6103000000000001</v>
      </c>
      <c r="Z32" s="165">
        <v>2.0242</v>
      </c>
      <c r="AA32" s="173"/>
      <c r="AB32" s="165">
        <v>-0.73540000000000005</v>
      </c>
      <c r="AC32" s="165">
        <v>0.62</v>
      </c>
      <c r="AD32" s="165">
        <v>0.67300000000000004</v>
      </c>
      <c r="AE32" s="165">
        <v>9.9238999999999997</v>
      </c>
      <c r="AF32" s="165">
        <v>11.1</v>
      </c>
      <c r="AG32" s="165">
        <v>-13.2</v>
      </c>
      <c r="AH32" s="165">
        <v>-1.3389</v>
      </c>
      <c r="AI32" s="165">
        <v>0.2</v>
      </c>
      <c r="AJ32" s="165">
        <v>5.0998999999999999</v>
      </c>
      <c r="AK32" s="165">
        <v>5.42</v>
      </c>
      <c r="AL32" s="165">
        <v>-10</v>
      </c>
      <c r="AM32" s="165">
        <v>-19.318999999999999</v>
      </c>
      <c r="AN32" s="165">
        <v>-19.36</v>
      </c>
      <c r="AO32" s="165">
        <v>7.976</v>
      </c>
      <c r="AP32" s="165">
        <v>3.7385999999999999</v>
      </c>
      <c r="AQ32" s="165">
        <v>15.926</v>
      </c>
      <c r="AR32" s="165">
        <v>19.109000000000002</v>
      </c>
      <c r="AS32" s="165">
        <v>-14.427</v>
      </c>
      <c r="AT32" s="165">
        <v>-6.8319000000000001</v>
      </c>
      <c r="AU32" s="165">
        <v>-7.6608000000000001</v>
      </c>
      <c r="AV32" s="165">
        <v>14.661</v>
      </c>
      <c r="AW32" s="165">
        <v>18.279</v>
      </c>
      <c r="AX32" s="165">
        <v>0</v>
      </c>
      <c r="AY32" s="165">
        <v>-13.260999999999999</v>
      </c>
      <c r="AZ32" s="165">
        <v>3.5632000000000001</v>
      </c>
      <c r="BA32" s="165">
        <v>17.417999999999999</v>
      </c>
      <c r="BB32" s="165">
        <v>76.424999999999997</v>
      </c>
      <c r="BC32" s="165">
        <v>-4.7882999999999996</v>
      </c>
      <c r="BD32" s="165">
        <v>0</v>
      </c>
      <c r="BE32" s="165">
        <v>0</v>
      </c>
      <c r="BF32" s="165">
        <v>-19.757000000000001</v>
      </c>
      <c r="BG32" s="165">
        <v>-19.085000000000001</v>
      </c>
      <c r="BH32" s="165">
        <v>-4.1779999999999999</v>
      </c>
      <c r="BI32" s="165">
        <v>1.3141</v>
      </c>
      <c r="BJ32" s="165">
        <v>9.4747000000000003</v>
      </c>
      <c r="BK32" s="165">
        <v>9.7996999999999996</v>
      </c>
      <c r="BL32" s="165">
        <v>5.6283000000000003</v>
      </c>
      <c r="BM32" s="165">
        <v>3.8675000000000002</v>
      </c>
      <c r="BN32" s="165">
        <v>-88.869</v>
      </c>
      <c r="BO32" s="165">
        <v>90.822999999999993</v>
      </c>
      <c r="BP32" s="165">
        <v>91.218999999999994</v>
      </c>
      <c r="BQ32" s="165">
        <v>-56.579000000000001</v>
      </c>
      <c r="BR32" s="165">
        <v>-29.754000000000001</v>
      </c>
      <c r="BS32" s="165">
        <v>-9.1669</v>
      </c>
      <c r="BT32" s="173"/>
      <c r="BU32" s="173"/>
      <c r="BV32" s="165">
        <v>39.607999999999997</v>
      </c>
      <c r="BW32" s="165">
        <v>15.039</v>
      </c>
      <c r="BX32" s="165">
        <v>10.09</v>
      </c>
      <c r="BY32" s="165">
        <v>-4.4400000000000004</v>
      </c>
      <c r="BZ32" s="165">
        <v>17.28</v>
      </c>
      <c r="CA32" s="165">
        <v>-6.5597000000000003</v>
      </c>
      <c r="CB32" s="165">
        <v>-5.6219999999999999</v>
      </c>
      <c r="CC32" s="165">
        <v>27.68</v>
      </c>
      <c r="CD32" s="165">
        <v>25.097999999999999</v>
      </c>
      <c r="CE32" s="165">
        <v>1.2914000000000001</v>
      </c>
      <c r="CF32" s="165">
        <v>-27.015999999999998</v>
      </c>
      <c r="CG32" s="165">
        <v>-26.904</v>
      </c>
      <c r="CH32" s="165">
        <v>9.9825999999999997</v>
      </c>
      <c r="CI32" s="165">
        <v>5.7870999999999997</v>
      </c>
      <c r="CJ32" s="165">
        <v>2.88</v>
      </c>
      <c r="CK32" s="165">
        <v>6.4119999999999999</v>
      </c>
      <c r="CL32" s="165">
        <v>73.400000000000006</v>
      </c>
      <c r="CM32" s="165">
        <v>-10.8</v>
      </c>
      <c r="CN32" s="165">
        <v>-4.96</v>
      </c>
      <c r="CO32" s="165">
        <v>39.402000000000001</v>
      </c>
      <c r="CP32" s="165">
        <v>39.533000000000001</v>
      </c>
      <c r="CQ32" s="165">
        <v>38.54</v>
      </c>
      <c r="CR32" s="165">
        <v>65.477999999999994</v>
      </c>
      <c r="CS32" s="165">
        <v>65.905000000000001</v>
      </c>
      <c r="CT32" s="165">
        <v>-22.454000000000001</v>
      </c>
      <c r="CU32" s="165">
        <v>0</v>
      </c>
      <c r="CV32" s="165">
        <v>-17.425999999999998</v>
      </c>
      <c r="CW32" s="165">
        <v>4.0770999999999997</v>
      </c>
      <c r="CX32" s="165">
        <v>41.2</v>
      </c>
      <c r="CY32" s="165">
        <v>31.158999999999999</v>
      </c>
      <c r="CZ32" s="165">
        <v>2.8172999999999999</v>
      </c>
      <c r="DA32" s="165">
        <v>3.5186000000000002</v>
      </c>
      <c r="DB32" s="165">
        <v>-10.489000000000001</v>
      </c>
      <c r="DC32" s="165">
        <v>25.512</v>
      </c>
      <c r="DD32" s="165">
        <v>-7.3987999999999996</v>
      </c>
      <c r="DE32" s="165">
        <v>-6.9782999999999999</v>
      </c>
      <c r="DF32" s="165">
        <v>35.734000000000002</v>
      </c>
      <c r="DG32" s="165">
        <v>1.43E-2</v>
      </c>
      <c r="DH32" s="165">
        <v>-5.4478999999999997</v>
      </c>
      <c r="DI32" s="165">
        <v>-24</v>
      </c>
      <c r="DJ32" s="165">
        <v>-24.2</v>
      </c>
      <c r="DK32" s="165">
        <v>-5.6078999999999999</v>
      </c>
      <c r="DL32" s="165">
        <v>18.893000000000001</v>
      </c>
      <c r="DM32" s="165">
        <v>60.408999999999999</v>
      </c>
      <c r="DN32" s="165">
        <v>33.218000000000004</v>
      </c>
      <c r="DO32" s="165">
        <v>20.059999999999999</v>
      </c>
      <c r="DP32" s="165">
        <v>-7.49</v>
      </c>
      <c r="DQ32" s="165">
        <v>13</v>
      </c>
      <c r="DR32" s="165">
        <v>-35.517000000000003</v>
      </c>
      <c r="DS32" s="165">
        <v>-11.19</v>
      </c>
      <c r="DT32" s="165">
        <v>-11.42</v>
      </c>
      <c r="DU32" s="165">
        <v>43.65</v>
      </c>
      <c r="DV32" s="165">
        <v>-18.39</v>
      </c>
      <c r="DW32" s="165">
        <v>-34.545000000000002</v>
      </c>
      <c r="DX32" s="165">
        <v>-16.509</v>
      </c>
      <c r="DY32" s="165">
        <v>-33.369</v>
      </c>
      <c r="DZ32" s="165">
        <v>-31.381</v>
      </c>
      <c r="EA32" s="165">
        <v>50.518999999999998</v>
      </c>
      <c r="EB32" s="165">
        <v>27.803000000000001</v>
      </c>
      <c r="EC32" s="165">
        <v>14.444000000000001</v>
      </c>
      <c r="ED32" s="165">
        <v>15.678000000000001</v>
      </c>
      <c r="EE32" s="165">
        <v>-17.065000000000001</v>
      </c>
      <c r="EF32" s="165">
        <v>-19.349</v>
      </c>
      <c r="EG32" s="165">
        <v>-7.5730000000000004</v>
      </c>
      <c r="EH32" s="165">
        <v>-7.1886999999999999</v>
      </c>
      <c r="EI32" s="165">
        <v>-46.167000000000002</v>
      </c>
      <c r="EJ32" s="165">
        <v>0</v>
      </c>
      <c r="EK32" s="165">
        <v>-17.783000000000001</v>
      </c>
      <c r="EL32" s="165">
        <v>-17.132999999999999</v>
      </c>
      <c r="EM32" s="165">
        <v>16.553000000000001</v>
      </c>
      <c r="EN32" s="165">
        <v>5.6687000000000003</v>
      </c>
      <c r="EO32" s="165">
        <v>4.4889000000000001</v>
      </c>
      <c r="EP32" s="165">
        <v>-17.923999999999999</v>
      </c>
      <c r="EQ32" s="165">
        <v>-27.053999999999998</v>
      </c>
      <c r="ER32" s="165">
        <v>-26.544</v>
      </c>
      <c r="ES32" s="165">
        <v>1.6832</v>
      </c>
      <c r="ET32" s="165">
        <v>12.539</v>
      </c>
      <c r="EU32" s="165">
        <v>-6.17</v>
      </c>
      <c r="EV32" s="165">
        <v>0</v>
      </c>
      <c r="EW32" s="165">
        <v>7.1356999999999999</v>
      </c>
      <c r="EX32" s="165">
        <v>0.28260000000000002</v>
      </c>
      <c r="EY32" s="165">
        <v>-5.8941999999999997</v>
      </c>
      <c r="EZ32" s="165">
        <v>-5.9241000000000001</v>
      </c>
      <c r="FA32" s="165">
        <v>4.7496</v>
      </c>
      <c r="FB32" s="165">
        <v>0</v>
      </c>
      <c r="FC32" s="165">
        <v>0</v>
      </c>
      <c r="FD32" s="165">
        <v>3.6749999999999998</v>
      </c>
      <c r="FE32" s="165">
        <v>0</v>
      </c>
      <c r="FF32" s="165">
        <v>0</v>
      </c>
      <c r="FG32" s="165">
        <v>0</v>
      </c>
      <c r="FH32" s="165">
        <v>2.4279000000000002</v>
      </c>
      <c r="FI32" s="165">
        <v>0</v>
      </c>
      <c r="FJ32" s="165">
        <v>0.16750000000000001</v>
      </c>
      <c r="FK32" s="165">
        <v>-1.0046999999999999</v>
      </c>
      <c r="FL32" s="165">
        <v>18.420000000000002</v>
      </c>
      <c r="FM32" s="165">
        <v>20.47</v>
      </c>
      <c r="FN32" s="165">
        <v>20.648</v>
      </c>
      <c r="FO32" s="165">
        <v>16.538</v>
      </c>
      <c r="FP32" s="165">
        <v>28.821000000000002</v>
      </c>
      <c r="FQ32" s="165">
        <v>12.446999999999999</v>
      </c>
      <c r="FR32" s="165">
        <v>-3.7999000000000001</v>
      </c>
      <c r="FS32" s="165">
        <v>-1.6072</v>
      </c>
      <c r="FT32" s="165">
        <v>0.36830000000000002</v>
      </c>
      <c r="FU32" s="165">
        <v>1.06</v>
      </c>
      <c r="FV32" s="165">
        <v>1.43</v>
      </c>
      <c r="FW32" s="165">
        <v>-12.884</v>
      </c>
      <c r="FX32" s="165">
        <v>1.6560999999999999</v>
      </c>
      <c r="FY32" s="165">
        <v>7.9958999999999998</v>
      </c>
      <c r="FZ32" s="165">
        <v>0.216</v>
      </c>
      <c r="GA32" s="165">
        <v>3.1324999999999998</v>
      </c>
      <c r="GB32" s="165">
        <v>23.309000000000001</v>
      </c>
      <c r="GC32" s="165">
        <v>-39.375999999999998</v>
      </c>
      <c r="GD32" s="165">
        <v>-30.498999999999999</v>
      </c>
      <c r="GE32" s="165">
        <v>-2.7299000000000002</v>
      </c>
      <c r="GF32" s="165">
        <v>30.564</v>
      </c>
      <c r="GG32" s="165">
        <v>-0.1</v>
      </c>
      <c r="GH32" s="165">
        <v>30.483000000000001</v>
      </c>
      <c r="GI32" s="165">
        <v>11.760999999999999</v>
      </c>
      <c r="GJ32" s="165">
        <v>-12.420999999999999</v>
      </c>
      <c r="GK32" s="165">
        <v>2.8498000000000001</v>
      </c>
      <c r="GL32" s="165">
        <v>3.3700000000000001E-2</v>
      </c>
      <c r="GM32" s="173"/>
      <c r="GN32" s="165">
        <v>-13.055</v>
      </c>
      <c r="GO32" s="165">
        <v>-14.643000000000001</v>
      </c>
      <c r="GP32" s="165">
        <v>9.8748000000000005</v>
      </c>
      <c r="GQ32" s="165">
        <v>-35.377000000000002</v>
      </c>
      <c r="GR32" s="165">
        <v>-15.31</v>
      </c>
      <c r="GS32" s="165">
        <v>-16.757999999999999</v>
      </c>
      <c r="GT32" s="165">
        <v>188.58</v>
      </c>
      <c r="GU32" s="165">
        <v>-4.41E-2</v>
      </c>
      <c r="GV32" s="165">
        <v>-7.4572000000000003</v>
      </c>
      <c r="GW32" s="165">
        <v>-2.5665</v>
      </c>
      <c r="GX32" s="165">
        <v>1.3643000000000001</v>
      </c>
      <c r="GY32" s="165">
        <v>11.406000000000001</v>
      </c>
      <c r="GZ32" s="165">
        <v>11.353</v>
      </c>
      <c r="HA32" s="165">
        <v>0.85089999999999999</v>
      </c>
      <c r="HB32" s="165">
        <v>22.623000000000001</v>
      </c>
      <c r="HC32" s="165">
        <v>25.707000000000001</v>
      </c>
      <c r="HD32" s="165">
        <v>2.5099</v>
      </c>
      <c r="HE32" s="165">
        <v>0</v>
      </c>
      <c r="HF32" s="165">
        <v>15.617000000000001</v>
      </c>
      <c r="HG32" s="165">
        <v>33.357999999999997</v>
      </c>
      <c r="HH32" s="165">
        <v>57.39</v>
      </c>
      <c r="HI32" s="165">
        <v>-10.269</v>
      </c>
      <c r="HJ32" s="165">
        <v>-8.0180000000000007</v>
      </c>
      <c r="HK32" s="165">
        <v>-5.1045999999999996</v>
      </c>
      <c r="HL32" s="165">
        <v>-6.7289000000000003</v>
      </c>
      <c r="HM32" s="165">
        <v>-12.477</v>
      </c>
      <c r="HN32" s="165">
        <v>-11.694000000000001</v>
      </c>
      <c r="HO32" s="165">
        <v>46.259</v>
      </c>
      <c r="HP32" s="165">
        <v>-35.960999999999999</v>
      </c>
      <c r="HQ32" s="165">
        <v>-32.545999999999999</v>
      </c>
      <c r="HR32" s="165">
        <v>-31.936</v>
      </c>
      <c r="HS32" s="165">
        <v>-21.968</v>
      </c>
      <c r="HT32" s="165">
        <v>-21.762</v>
      </c>
      <c r="HU32" s="165">
        <v>23.77</v>
      </c>
      <c r="HV32" s="165">
        <v>23.739000000000001</v>
      </c>
      <c r="HW32" s="165">
        <v>-34.298999999999999</v>
      </c>
      <c r="HX32" s="165">
        <v>-34</v>
      </c>
      <c r="HY32" s="165">
        <v>0.9677</v>
      </c>
      <c r="HZ32" s="165">
        <v>11.68</v>
      </c>
      <c r="IA32" s="165">
        <v>12.993</v>
      </c>
      <c r="IB32" s="165">
        <v>18.338999999999999</v>
      </c>
      <c r="IC32" s="165">
        <v>18.463000000000001</v>
      </c>
      <c r="ID32" s="165">
        <v>-13.5</v>
      </c>
      <c r="IE32" s="165">
        <v>-31.1</v>
      </c>
      <c r="IF32" s="165">
        <v>15.398999999999999</v>
      </c>
      <c r="IG32" s="165">
        <v>14.898999999999999</v>
      </c>
      <c r="IH32" s="165">
        <v>-18.585999999999999</v>
      </c>
      <c r="II32" s="165">
        <v>-18.553999999999998</v>
      </c>
      <c r="IJ32" s="165">
        <v>-109.09</v>
      </c>
      <c r="IK32" s="165">
        <v>26.129000000000001</v>
      </c>
      <c r="IL32" s="165">
        <v>-289.88</v>
      </c>
      <c r="IM32" s="165">
        <v>-25.335000000000001</v>
      </c>
      <c r="IN32" s="165">
        <v>225.12</v>
      </c>
      <c r="IO32" s="165">
        <v>86.192999999999998</v>
      </c>
      <c r="IP32" s="165">
        <v>81.930999999999997</v>
      </c>
      <c r="IQ32" s="165">
        <v>132.30000000000001</v>
      </c>
      <c r="IR32" s="165">
        <v>38.332000000000001</v>
      </c>
      <c r="IS32" s="165">
        <v>14.497999999999999</v>
      </c>
      <c r="IT32" s="165">
        <v>17.945</v>
      </c>
      <c r="IU32" s="165">
        <v>16.411999999999999</v>
      </c>
      <c r="IV32" s="165">
        <v>-22.370999999999999</v>
      </c>
      <c r="IW32" s="165">
        <v>189.08</v>
      </c>
      <c r="IX32" s="165">
        <v>-160.72</v>
      </c>
      <c r="IY32" s="165">
        <v>32.609000000000002</v>
      </c>
      <c r="IZ32" s="165">
        <v>-27.25</v>
      </c>
      <c r="JA32" s="165">
        <v>-0.16239999999999999</v>
      </c>
      <c r="JB32" s="165">
        <v>8.8796999999999997</v>
      </c>
      <c r="JC32" s="165">
        <v>-9.92</v>
      </c>
      <c r="JD32" s="165">
        <v>-1.1759999999999999</v>
      </c>
      <c r="JE32" s="165">
        <v>-1.1929000000000001</v>
      </c>
      <c r="JF32" s="165">
        <v>6</v>
      </c>
      <c r="JG32" s="165">
        <v>-0.96</v>
      </c>
      <c r="JH32" s="165">
        <v>-5.6642000000000001</v>
      </c>
      <c r="JI32" s="165">
        <v>-4.5975000000000001</v>
      </c>
      <c r="JJ32" s="165">
        <v>11.369</v>
      </c>
      <c r="JK32" s="165">
        <v>-9.4314999999999998</v>
      </c>
      <c r="JL32" s="165">
        <v>7</v>
      </c>
      <c r="JM32" s="165">
        <v>0.23799999999999999</v>
      </c>
      <c r="JN32" s="165">
        <v>-0.59099999999999997</v>
      </c>
      <c r="JO32" s="165">
        <v>2.0939999999999999</v>
      </c>
      <c r="JP32" s="165">
        <v>2.4087000000000001</v>
      </c>
      <c r="JQ32" s="165">
        <v>3.9198</v>
      </c>
      <c r="JR32" s="165">
        <v>3.3913000000000002</v>
      </c>
      <c r="JS32" s="165">
        <v>3.6236000000000002</v>
      </c>
      <c r="JT32" s="173"/>
      <c r="JU32" s="165">
        <v>15.6</v>
      </c>
      <c r="JV32" s="165">
        <v>5.5388000000000002</v>
      </c>
      <c r="JW32" s="165">
        <v>0.6</v>
      </c>
      <c r="JX32" s="165">
        <v>0.37</v>
      </c>
      <c r="JY32" s="165">
        <v>3.3601000000000001</v>
      </c>
      <c r="JZ32" s="165">
        <v>-18.54</v>
      </c>
      <c r="KA32" s="165">
        <v>-22.760999999999999</v>
      </c>
      <c r="KB32" s="165">
        <v>4.6237000000000004</v>
      </c>
      <c r="KC32" s="165">
        <v>13.977</v>
      </c>
      <c r="KD32" s="165">
        <v>-17.376999999999999</v>
      </c>
      <c r="KE32" s="165">
        <v>2.7040000000000002</v>
      </c>
      <c r="KF32" s="165">
        <v>-16.899000000000001</v>
      </c>
      <c r="KG32" s="165">
        <v>-0.5</v>
      </c>
      <c r="KH32" s="165">
        <v>-69.084999999999994</v>
      </c>
      <c r="KI32" s="165">
        <v>-20.492000000000001</v>
      </c>
    </row>
    <row r="33" spans="1:295" ht="18" customHeight="1" x14ac:dyDescent="0.3">
      <c r="A33" s="160" t="s">
        <v>60</v>
      </c>
      <c r="B33" s="160" t="s">
        <v>796</v>
      </c>
      <c r="C33" s="161">
        <v>0</v>
      </c>
      <c r="D33" s="161">
        <v>-1.5318000000000001</v>
      </c>
      <c r="E33" s="161">
        <v>2.2751999999999999</v>
      </c>
      <c r="F33" s="161">
        <v>0.89990000000000003</v>
      </c>
      <c r="G33" s="161">
        <v>11.704000000000001</v>
      </c>
      <c r="H33" s="161">
        <v>0</v>
      </c>
      <c r="I33" s="161">
        <v>23.096</v>
      </c>
      <c r="J33" s="171"/>
      <c r="K33" s="161">
        <v>31.161000000000001</v>
      </c>
      <c r="L33" s="161">
        <v>14.086</v>
      </c>
      <c r="M33" s="161">
        <v>11.32</v>
      </c>
      <c r="N33" s="161">
        <v>-28.86</v>
      </c>
      <c r="O33" s="161">
        <v>-19.798999999999999</v>
      </c>
      <c r="P33" s="161">
        <v>-4.4000000000000004</v>
      </c>
      <c r="Q33" s="161">
        <v>4.9679000000000002</v>
      </c>
      <c r="R33" s="161">
        <v>-13.199</v>
      </c>
      <c r="S33" s="161">
        <v>3.8645</v>
      </c>
      <c r="T33" s="161">
        <v>8.4234000000000009</v>
      </c>
      <c r="U33" s="161">
        <v>7.4047000000000001</v>
      </c>
      <c r="V33" s="161">
        <v>7.4573</v>
      </c>
      <c r="W33" s="161">
        <v>12.602</v>
      </c>
      <c r="X33" s="161">
        <v>0</v>
      </c>
      <c r="Y33" s="161">
        <v>3.2269999999999999</v>
      </c>
      <c r="Z33" s="161">
        <v>2.3014000000000001</v>
      </c>
      <c r="AA33" s="171"/>
      <c r="AB33" s="161">
        <v>-0.7752</v>
      </c>
      <c r="AC33" s="161">
        <v>0.33400000000000002</v>
      </c>
      <c r="AD33" s="161">
        <v>0.33600000000000002</v>
      </c>
      <c r="AE33" s="161">
        <v>9.6499000000000006</v>
      </c>
      <c r="AF33" s="161">
        <v>8.8800000000000008</v>
      </c>
      <c r="AG33" s="161">
        <v>-15.4</v>
      </c>
      <c r="AH33" s="161">
        <v>-1.0649999999999999</v>
      </c>
      <c r="AI33" s="161">
        <v>0.17799999999999999</v>
      </c>
      <c r="AJ33" s="161">
        <v>3.3399000000000001</v>
      </c>
      <c r="AK33" s="161">
        <v>3.22</v>
      </c>
      <c r="AL33" s="161">
        <v>-10</v>
      </c>
      <c r="AM33" s="161">
        <v>-19.34</v>
      </c>
      <c r="AN33" s="161">
        <v>-19.709</v>
      </c>
      <c r="AO33" s="161">
        <v>7.4393000000000002</v>
      </c>
      <c r="AP33" s="161">
        <v>3.7092999999999998</v>
      </c>
      <c r="AQ33" s="161">
        <v>16.957000000000001</v>
      </c>
      <c r="AR33" s="161">
        <v>19.893000000000001</v>
      </c>
      <c r="AS33" s="161">
        <v>-11.653</v>
      </c>
      <c r="AT33" s="161">
        <v>-7.0998000000000001</v>
      </c>
      <c r="AU33" s="161">
        <v>-6.8771000000000004</v>
      </c>
      <c r="AV33" s="161">
        <v>7.5800000000000006E-2</v>
      </c>
      <c r="AW33" s="161">
        <v>-0.38529999999999998</v>
      </c>
      <c r="AX33" s="161">
        <v>0</v>
      </c>
      <c r="AY33" s="161">
        <v>-9.5109999999999992</v>
      </c>
      <c r="AZ33" s="161">
        <v>1.9850000000000001</v>
      </c>
      <c r="BA33" s="161">
        <v>10.420999999999999</v>
      </c>
      <c r="BB33" s="161">
        <v>77.917000000000002</v>
      </c>
      <c r="BC33" s="161">
        <v>-4.7882999999999996</v>
      </c>
      <c r="BD33" s="161">
        <v>0</v>
      </c>
      <c r="BE33" s="161">
        <v>0</v>
      </c>
      <c r="BF33" s="161">
        <v>-22.061</v>
      </c>
      <c r="BG33" s="161">
        <v>-21.963999999999999</v>
      </c>
      <c r="BH33" s="161">
        <v>-4.5185000000000004</v>
      </c>
      <c r="BI33" s="161">
        <v>1.3141</v>
      </c>
      <c r="BJ33" s="161">
        <v>13.278</v>
      </c>
      <c r="BK33" s="161">
        <v>9.7996999999999996</v>
      </c>
      <c r="BL33" s="161">
        <v>5.6567999999999996</v>
      </c>
      <c r="BM33" s="161">
        <v>3.5409999999999999</v>
      </c>
      <c r="BN33" s="161">
        <v>-112.36</v>
      </c>
      <c r="BO33" s="161">
        <v>92.683999999999997</v>
      </c>
      <c r="BP33" s="161">
        <v>92.745000000000005</v>
      </c>
      <c r="BQ33" s="161">
        <v>-63.280999999999999</v>
      </c>
      <c r="BR33" s="161">
        <v>-52.884</v>
      </c>
      <c r="BS33" s="161">
        <v>-9.1669</v>
      </c>
      <c r="BT33" s="171"/>
      <c r="BU33" s="171"/>
      <c r="BV33" s="161">
        <v>37.203000000000003</v>
      </c>
      <c r="BW33" s="161">
        <v>14.069000000000001</v>
      </c>
      <c r="BX33" s="161">
        <v>9.0398999999999994</v>
      </c>
      <c r="BY33" s="161">
        <v>-5.5198999999999998</v>
      </c>
      <c r="BZ33" s="161">
        <v>15.569000000000001</v>
      </c>
      <c r="CA33" s="161">
        <v>-11.917</v>
      </c>
      <c r="CB33" s="161">
        <v>-11.917</v>
      </c>
      <c r="CC33" s="161">
        <v>22.344999999999999</v>
      </c>
      <c r="CD33" s="161">
        <v>19.727</v>
      </c>
      <c r="CE33" s="161">
        <v>-1.9228000000000001</v>
      </c>
      <c r="CF33" s="161">
        <v>-16.45</v>
      </c>
      <c r="CG33" s="161">
        <v>-16.652999999999999</v>
      </c>
      <c r="CH33" s="161">
        <v>13.093999999999999</v>
      </c>
      <c r="CI33" s="161">
        <v>8.8636999999999997</v>
      </c>
      <c r="CJ33" s="161">
        <v>2.88</v>
      </c>
      <c r="CK33" s="161">
        <v>6.4119999999999999</v>
      </c>
      <c r="CL33" s="161">
        <v>77</v>
      </c>
      <c r="CM33" s="161">
        <v>-16</v>
      </c>
      <c r="CN33" s="161">
        <v>-4.53</v>
      </c>
      <c r="CO33" s="161">
        <v>44.473999999999997</v>
      </c>
      <c r="CP33" s="161">
        <v>44.08</v>
      </c>
      <c r="CQ33" s="161">
        <v>43.206000000000003</v>
      </c>
      <c r="CR33" s="161">
        <v>73.376000000000005</v>
      </c>
      <c r="CS33" s="161">
        <v>72.858000000000004</v>
      </c>
      <c r="CT33" s="161">
        <v>-25.010999999999999</v>
      </c>
      <c r="CU33" s="161">
        <v>0</v>
      </c>
      <c r="CV33" s="161">
        <v>-20.21</v>
      </c>
      <c r="CW33" s="161">
        <v>3.9077999999999999</v>
      </c>
      <c r="CX33" s="161">
        <v>41.279000000000003</v>
      </c>
      <c r="CY33" s="161">
        <v>27.908999999999999</v>
      </c>
      <c r="CZ33" s="161">
        <v>3.4422999999999999</v>
      </c>
      <c r="DA33" s="161">
        <v>4.1045999999999996</v>
      </c>
      <c r="DB33" s="161">
        <v>-11.119</v>
      </c>
      <c r="DC33" s="161">
        <v>25.512</v>
      </c>
      <c r="DD33" s="161">
        <v>-9.9987999999999992</v>
      </c>
      <c r="DE33" s="161">
        <v>-9.8045000000000009</v>
      </c>
      <c r="DF33" s="161">
        <v>30.507000000000001</v>
      </c>
      <c r="DG33" s="161">
        <v>1.4200000000000001E-2</v>
      </c>
      <c r="DH33" s="161">
        <v>-5.7294999999999998</v>
      </c>
      <c r="DI33" s="161">
        <v>-21.7</v>
      </c>
      <c r="DJ33" s="161">
        <v>-22.399000000000001</v>
      </c>
      <c r="DK33" s="161">
        <v>-7.3498000000000001</v>
      </c>
      <c r="DL33" s="161">
        <v>18.893000000000001</v>
      </c>
      <c r="DM33" s="161">
        <v>62.302</v>
      </c>
      <c r="DN33" s="161">
        <v>32.847000000000001</v>
      </c>
      <c r="DO33" s="161">
        <v>19.77</v>
      </c>
      <c r="DP33" s="161">
        <v>-8.11</v>
      </c>
      <c r="DQ33" s="161">
        <v>12.824999999999999</v>
      </c>
      <c r="DR33" s="161">
        <v>-30.756</v>
      </c>
      <c r="DS33" s="161">
        <v>-11.16</v>
      </c>
      <c r="DT33" s="161">
        <v>-11.359</v>
      </c>
      <c r="DU33" s="161">
        <v>41.98</v>
      </c>
      <c r="DV33" s="161">
        <v>-20.100000000000001</v>
      </c>
      <c r="DW33" s="161">
        <v>-28.381</v>
      </c>
      <c r="DX33" s="161">
        <v>-14.145</v>
      </c>
      <c r="DY33" s="161">
        <v>-31.663</v>
      </c>
      <c r="DZ33" s="161">
        <v>-30.663</v>
      </c>
      <c r="EA33" s="161">
        <v>50.601999999999997</v>
      </c>
      <c r="EB33" s="161">
        <v>25.997</v>
      </c>
      <c r="EC33" s="161">
        <v>13.467000000000001</v>
      </c>
      <c r="ED33" s="161">
        <v>14.962999999999999</v>
      </c>
      <c r="EE33" s="161">
        <v>-13.775</v>
      </c>
      <c r="EF33" s="161">
        <v>-18.989999999999998</v>
      </c>
      <c r="EG33" s="161">
        <v>-6.6859999999999999</v>
      </c>
      <c r="EH33" s="161">
        <v>-5.6787000000000001</v>
      </c>
      <c r="EI33" s="161">
        <v>-45.627000000000002</v>
      </c>
      <c r="EJ33" s="161">
        <v>0</v>
      </c>
      <c r="EK33" s="161">
        <v>-16.908999999999999</v>
      </c>
      <c r="EL33" s="161">
        <v>-16.321000000000002</v>
      </c>
      <c r="EM33" s="161">
        <v>15.121</v>
      </c>
      <c r="EN33" s="161">
        <v>6.0145999999999997</v>
      </c>
      <c r="EO33" s="161">
        <v>5.1578999999999997</v>
      </c>
      <c r="EP33" s="161">
        <v>-18.436</v>
      </c>
      <c r="EQ33" s="161">
        <v>-27.475999999999999</v>
      </c>
      <c r="ER33" s="161">
        <v>-27.009</v>
      </c>
      <c r="ES33" s="161">
        <v>2.4186000000000001</v>
      </c>
      <c r="ET33" s="161">
        <v>12.63</v>
      </c>
      <c r="EU33" s="161">
        <v>-6.5899000000000001</v>
      </c>
      <c r="EV33" s="161">
        <v>0</v>
      </c>
      <c r="EW33" s="161">
        <v>7.1360999999999999</v>
      </c>
      <c r="EX33" s="161">
        <v>1.2672000000000001</v>
      </c>
      <c r="EY33" s="161">
        <v>-5.8933999999999997</v>
      </c>
      <c r="EZ33" s="161">
        <v>-5.9710000000000001</v>
      </c>
      <c r="FA33" s="161">
        <v>4.8164999999999996</v>
      </c>
      <c r="FB33" s="161">
        <v>0.1177</v>
      </c>
      <c r="FC33" s="161">
        <v>-11.935</v>
      </c>
      <c r="FD33" s="161">
        <v>3.6932999999999998</v>
      </c>
      <c r="FE33" s="161">
        <v>0</v>
      </c>
      <c r="FF33" s="161">
        <v>0</v>
      </c>
      <c r="FG33" s="161">
        <v>0</v>
      </c>
      <c r="FH33" s="161">
        <v>0</v>
      </c>
      <c r="FI33" s="161">
        <v>0</v>
      </c>
      <c r="FJ33" s="161">
        <v>6.0284000000000004</v>
      </c>
      <c r="FK33" s="161">
        <v>5.3586</v>
      </c>
      <c r="FL33" s="161">
        <v>11.888999999999999</v>
      </c>
      <c r="FM33" s="161">
        <v>21.247</v>
      </c>
      <c r="FN33" s="161">
        <v>20.111999999999998</v>
      </c>
      <c r="FO33" s="161">
        <v>15.398999999999999</v>
      </c>
      <c r="FP33" s="161">
        <v>25.326000000000001</v>
      </c>
      <c r="FQ33" s="161">
        <v>10.221</v>
      </c>
      <c r="FR33" s="161">
        <v>-5.4599000000000002</v>
      </c>
      <c r="FS33" s="161">
        <v>-2.7223000000000002</v>
      </c>
      <c r="FT33" s="161">
        <v>0.35089999999999999</v>
      </c>
      <c r="FU33" s="161">
        <v>1.26</v>
      </c>
      <c r="FV33" s="161">
        <v>1.68</v>
      </c>
      <c r="FW33" s="161">
        <v>-11.31</v>
      </c>
      <c r="FX33" s="161">
        <v>1.6432</v>
      </c>
      <c r="FY33" s="161">
        <v>7.6868999999999996</v>
      </c>
      <c r="FZ33" s="161">
        <v>0.21299999999999999</v>
      </c>
      <c r="GA33" s="161">
        <v>2.4708000000000001</v>
      </c>
      <c r="GB33" s="161">
        <v>22.728999999999999</v>
      </c>
      <c r="GC33" s="161">
        <v>-36.412999999999997</v>
      </c>
      <c r="GD33" s="161">
        <v>-26.73</v>
      </c>
      <c r="GE33" s="161">
        <v>-3.0499000000000001</v>
      </c>
      <c r="GF33" s="161">
        <v>30.402000000000001</v>
      </c>
      <c r="GG33" s="161">
        <v>-0.1</v>
      </c>
      <c r="GH33" s="161">
        <v>30.486999999999998</v>
      </c>
      <c r="GI33" s="161">
        <v>11.237</v>
      </c>
      <c r="GJ33" s="161">
        <v>-11.928000000000001</v>
      </c>
      <c r="GK33" s="161">
        <v>2.7233999999999998</v>
      </c>
      <c r="GL33" s="161">
        <v>6.4500000000000002E-2</v>
      </c>
      <c r="GM33" s="171"/>
      <c r="GN33" s="161">
        <v>-12.535</v>
      </c>
      <c r="GO33" s="161">
        <v>-11.927</v>
      </c>
      <c r="GP33" s="161">
        <v>11.308999999999999</v>
      </c>
      <c r="GQ33" s="161">
        <v>-35.965000000000003</v>
      </c>
      <c r="GR33" s="161">
        <v>-16.568000000000001</v>
      </c>
      <c r="GS33" s="161">
        <v>-17.274999999999999</v>
      </c>
      <c r="GT33" s="161">
        <v>184.09</v>
      </c>
      <c r="GU33" s="161">
        <v>-1.1692</v>
      </c>
      <c r="GV33" s="161">
        <v>-8.0818999999999992</v>
      </c>
      <c r="GW33" s="161">
        <v>-4.2804000000000002</v>
      </c>
      <c r="GX33" s="161">
        <v>1.2629999999999999</v>
      </c>
      <c r="GY33" s="161">
        <v>10.871</v>
      </c>
      <c r="GZ33" s="161">
        <v>10.965</v>
      </c>
      <c r="HA33" s="161">
        <v>0.64270000000000005</v>
      </c>
      <c r="HB33" s="161">
        <v>21.626999999999999</v>
      </c>
      <c r="HC33" s="161">
        <v>22.367000000000001</v>
      </c>
      <c r="HD33" s="161">
        <v>0.84</v>
      </c>
      <c r="HE33" s="161">
        <v>0</v>
      </c>
      <c r="HF33" s="161">
        <v>14.76</v>
      </c>
      <c r="HG33" s="161">
        <v>28.06</v>
      </c>
      <c r="HH33" s="161">
        <v>57.162999999999997</v>
      </c>
      <c r="HI33" s="161">
        <v>-10.696</v>
      </c>
      <c r="HJ33" s="161">
        <v>-9.6385000000000005</v>
      </c>
      <c r="HK33" s="161">
        <v>-4.9966999999999997</v>
      </c>
      <c r="HL33" s="161">
        <v>-6.2454000000000001</v>
      </c>
      <c r="HM33" s="161">
        <v>-11.852</v>
      </c>
      <c r="HN33" s="161">
        <v>-13.335000000000001</v>
      </c>
      <c r="HO33" s="161">
        <v>46.259</v>
      </c>
      <c r="HP33" s="161">
        <v>-35.960999999999999</v>
      </c>
      <c r="HQ33" s="161">
        <v>-31.847999999999999</v>
      </c>
      <c r="HR33" s="161">
        <v>-31.513000000000002</v>
      </c>
      <c r="HS33" s="161">
        <v>-21.209</v>
      </c>
      <c r="HT33" s="161">
        <v>-21.056000000000001</v>
      </c>
      <c r="HU33" s="161">
        <v>24.629000000000001</v>
      </c>
      <c r="HV33" s="161">
        <v>24.61</v>
      </c>
      <c r="HW33" s="161">
        <v>-36.5</v>
      </c>
      <c r="HX33" s="161">
        <v>-36.4</v>
      </c>
      <c r="HY33" s="161">
        <v>1.1087</v>
      </c>
      <c r="HZ33" s="161">
        <v>11.279</v>
      </c>
      <c r="IA33" s="161">
        <v>15.067</v>
      </c>
      <c r="IB33" s="161">
        <v>18.306999999999999</v>
      </c>
      <c r="IC33" s="161">
        <v>18.195</v>
      </c>
      <c r="ID33" s="161">
        <v>-14.398999999999999</v>
      </c>
      <c r="IE33" s="161">
        <v>-32.9</v>
      </c>
      <c r="IF33" s="161">
        <v>16.298999999999999</v>
      </c>
      <c r="IG33" s="161">
        <v>15.8</v>
      </c>
      <c r="IH33" s="161">
        <v>-18.585999999999999</v>
      </c>
      <c r="II33" s="161">
        <v>-18.553999999999998</v>
      </c>
      <c r="IJ33" s="161">
        <v>-112.17</v>
      </c>
      <c r="IK33" s="161">
        <v>26.094999999999999</v>
      </c>
      <c r="IL33" s="161">
        <v>-292.82</v>
      </c>
      <c r="IM33" s="161">
        <v>-23.786999999999999</v>
      </c>
      <c r="IN33" s="161">
        <v>261.14</v>
      </c>
      <c r="IO33" s="161">
        <v>86.882999999999996</v>
      </c>
      <c r="IP33" s="161">
        <v>83.400999999999996</v>
      </c>
      <c r="IQ33" s="161">
        <v>135.41</v>
      </c>
      <c r="IR33" s="161">
        <v>39.265000000000001</v>
      </c>
      <c r="IS33" s="161">
        <v>13.85</v>
      </c>
      <c r="IT33" s="161">
        <v>15.108000000000001</v>
      </c>
      <c r="IU33" s="161">
        <v>14.984</v>
      </c>
      <c r="IV33" s="161">
        <v>-24.751999999999999</v>
      </c>
      <c r="IW33" s="161">
        <v>190.23</v>
      </c>
      <c r="IX33" s="161">
        <v>-160.80000000000001</v>
      </c>
      <c r="IY33" s="161">
        <v>33.728999999999999</v>
      </c>
      <c r="IZ33" s="161">
        <v>-28.501000000000001</v>
      </c>
      <c r="JA33" s="161">
        <v>-0.16239999999999999</v>
      </c>
      <c r="JB33" s="161">
        <v>8.8796999999999997</v>
      </c>
      <c r="JC33" s="161">
        <v>-11.199</v>
      </c>
      <c r="JD33" s="161">
        <v>-1.3818999999999999</v>
      </c>
      <c r="JE33" s="161">
        <v>-1.3838999999999999</v>
      </c>
      <c r="JF33" s="161">
        <v>6.48</v>
      </c>
      <c r="JG33" s="161">
        <v>-2.0798999999999999</v>
      </c>
      <c r="JH33" s="161">
        <v>-5.9476000000000004</v>
      </c>
      <c r="JI33" s="161">
        <v>-3.7766000000000002</v>
      </c>
      <c r="JJ33" s="161">
        <v>11.631</v>
      </c>
      <c r="JK33" s="161">
        <v>-9.7550000000000008</v>
      </c>
      <c r="JL33" s="161">
        <v>6.0998999999999999</v>
      </c>
      <c r="JM33" s="161">
        <v>-1.9789000000000001</v>
      </c>
      <c r="JN33" s="161">
        <v>-2.1659000000000002</v>
      </c>
      <c r="JO33" s="161">
        <v>2.0508999999999999</v>
      </c>
      <c r="JP33" s="161">
        <v>2.343</v>
      </c>
      <c r="JQ33" s="161">
        <v>3.7682000000000002</v>
      </c>
      <c r="JR33" s="161">
        <v>3.7747999999999999</v>
      </c>
      <c r="JS33" s="161">
        <v>3.3222999999999998</v>
      </c>
      <c r="JT33" s="171"/>
      <c r="JU33" s="161">
        <v>17.5</v>
      </c>
      <c r="JV33" s="161">
        <v>5.2423000000000002</v>
      </c>
      <c r="JW33" s="161">
        <v>0.67</v>
      </c>
      <c r="JX33" s="161">
        <v>0.37</v>
      </c>
      <c r="JY33" s="161">
        <v>3.9803999999999999</v>
      </c>
      <c r="JZ33" s="161">
        <v>-20.018000000000001</v>
      </c>
      <c r="KA33" s="161">
        <v>-23.300999999999998</v>
      </c>
      <c r="KB33" s="161">
        <v>5.5900999999999996</v>
      </c>
      <c r="KC33" s="161">
        <v>14.817</v>
      </c>
      <c r="KD33" s="161">
        <v>-17.388000000000002</v>
      </c>
      <c r="KE33" s="161">
        <v>2.0706000000000002</v>
      </c>
      <c r="KF33" s="161">
        <v>-19.100000000000001</v>
      </c>
      <c r="KG33" s="161">
        <v>1.1000000000000001</v>
      </c>
      <c r="KH33" s="161">
        <v>-69.215000000000003</v>
      </c>
      <c r="KI33" s="161">
        <v>-25.52</v>
      </c>
    </row>
    <row r="34" spans="1:295" ht="18" customHeight="1" x14ac:dyDescent="0.3">
      <c r="A34" s="160" t="s">
        <v>60</v>
      </c>
      <c r="B34" s="160" t="s">
        <v>797</v>
      </c>
      <c r="C34" s="163">
        <v>0</v>
      </c>
      <c r="D34" s="163">
        <v>0.72699999999999998</v>
      </c>
      <c r="E34" s="163">
        <v>-2.0842999999999998</v>
      </c>
      <c r="F34" s="163">
        <v>7.3216999999999999</v>
      </c>
      <c r="G34" s="163">
        <v>11.417999999999999</v>
      </c>
      <c r="H34" s="163">
        <v>0</v>
      </c>
      <c r="I34" s="163">
        <v>22.315999999999999</v>
      </c>
      <c r="J34" s="172"/>
      <c r="K34" s="163">
        <v>29.268000000000001</v>
      </c>
      <c r="L34" s="163">
        <v>13.069000000000001</v>
      </c>
      <c r="M34" s="163">
        <v>10.397</v>
      </c>
      <c r="N34" s="163">
        <v>-28.86</v>
      </c>
      <c r="O34" s="163">
        <v>-17.600000000000001</v>
      </c>
      <c r="P34" s="163">
        <v>-6.5998999999999999</v>
      </c>
      <c r="Q34" s="163">
        <v>4.1398999999999999</v>
      </c>
      <c r="R34" s="163">
        <v>-11</v>
      </c>
      <c r="S34" s="163">
        <v>4.0933000000000002</v>
      </c>
      <c r="T34" s="163">
        <v>5.2130000000000001</v>
      </c>
      <c r="U34" s="163">
        <v>6.8733000000000004</v>
      </c>
      <c r="V34" s="163">
        <v>6.7618999999999998</v>
      </c>
      <c r="W34" s="163">
        <v>11.951000000000001</v>
      </c>
      <c r="X34" s="163">
        <v>0</v>
      </c>
      <c r="Y34" s="163">
        <v>3.2787999999999999</v>
      </c>
      <c r="Z34" s="163">
        <v>2.3580000000000001</v>
      </c>
      <c r="AA34" s="172"/>
      <c r="AB34" s="163">
        <v>-0.40620000000000001</v>
      </c>
      <c r="AC34" s="163">
        <v>0.216</v>
      </c>
      <c r="AD34" s="163">
        <v>0.22800000000000001</v>
      </c>
      <c r="AE34" s="163">
        <v>10.375</v>
      </c>
      <c r="AF34" s="163">
        <v>6.6599000000000004</v>
      </c>
      <c r="AG34" s="163">
        <v>-19.8</v>
      </c>
      <c r="AH34" s="163">
        <v>-1.046</v>
      </c>
      <c r="AI34" s="163">
        <v>0.185</v>
      </c>
      <c r="AJ34" s="163">
        <v>2.5299</v>
      </c>
      <c r="AK34" s="163">
        <v>2.5998999999999999</v>
      </c>
      <c r="AL34" s="163">
        <v>-10</v>
      </c>
      <c r="AM34" s="163">
        <v>-20.02</v>
      </c>
      <c r="AN34" s="163">
        <v>-20.100000000000001</v>
      </c>
      <c r="AO34" s="163">
        <v>6.4344999999999999</v>
      </c>
      <c r="AP34" s="163">
        <v>3.8708</v>
      </c>
      <c r="AQ34" s="163">
        <v>18.169</v>
      </c>
      <c r="AR34" s="163">
        <v>21.658999999999999</v>
      </c>
      <c r="AS34" s="163">
        <v>-8.6920999999999999</v>
      </c>
      <c r="AT34" s="163">
        <v>-7.0998000000000001</v>
      </c>
      <c r="AU34" s="163">
        <v>-6.6992000000000003</v>
      </c>
      <c r="AV34" s="163">
        <v>-0.12939999999999999</v>
      </c>
      <c r="AW34" s="163">
        <v>-0.78290000000000004</v>
      </c>
      <c r="AX34" s="163">
        <v>0</v>
      </c>
      <c r="AY34" s="163">
        <v>-9.1091999999999995</v>
      </c>
      <c r="AZ34" s="163">
        <v>2.3795999999999999</v>
      </c>
      <c r="BA34" s="163">
        <v>12.694000000000001</v>
      </c>
      <c r="BB34" s="163">
        <v>78.316000000000003</v>
      </c>
      <c r="BC34" s="163">
        <v>-4.7882999999999996</v>
      </c>
      <c r="BD34" s="163">
        <v>0</v>
      </c>
      <c r="BE34" s="163">
        <v>0</v>
      </c>
      <c r="BF34" s="163">
        <v>-22.664000000000001</v>
      </c>
      <c r="BG34" s="163">
        <v>-22.672000000000001</v>
      </c>
      <c r="BH34" s="163">
        <v>-4.6115000000000004</v>
      </c>
      <c r="BI34" s="163">
        <v>1.3141</v>
      </c>
      <c r="BJ34" s="163">
        <v>12.087</v>
      </c>
      <c r="BK34" s="163">
        <v>9.7996999999999996</v>
      </c>
      <c r="BL34" s="163">
        <v>4.2023000000000001</v>
      </c>
      <c r="BM34" s="163">
        <v>2.8003999999999998</v>
      </c>
      <c r="BN34" s="163">
        <v>-126.62</v>
      </c>
      <c r="BO34" s="163">
        <v>93.783000000000001</v>
      </c>
      <c r="BP34" s="163">
        <v>93.935000000000002</v>
      </c>
      <c r="BQ34" s="163">
        <v>-60.329000000000001</v>
      </c>
      <c r="BR34" s="163">
        <v>-65.668999999999997</v>
      </c>
      <c r="BS34" s="163">
        <v>-9.1669</v>
      </c>
      <c r="BT34" s="172"/>
      <c r="BU34" s="172"/>
      <c r="BV34" s="163">
        <v>35.186999999999998</v>
      </c>
      <c r="BW34" s="163">
        <v>13.539</v>
      </c>
      <c r="BX34" s="163">
        <v>8.4099000000000004</v>
      </c>
      <c r="BY34" s="163">
        <v>-7.07</v>
      </c>
      <c r="BZ34" s="163">
        <v>14.26</v>
      </c>
      <c r="CA34" s="163">
        <v>-10.712</v>
      </c>
      <c r="CB34" s="163">
        <v>-10.712</v>
      </c>
      <c r="CC34" s="163">
        <v>20.91</v>
      </c>
      <c r="CD34" s="163">
        <v>18.46</v>
      </c>
      <c r="CE34" s="163">
        <v>-1.3991</v>
      </c>
      <c r="CF34" s="163">
        <v>-15.368</v>
      </c>
      <c r="CG34" s="163">
        <v>-15.33</v>
      </c>
      <c r="CH34" s="163">
        <v>11.686</v>
      </c>
      <c r="CI34" s="163">
        <v>8.8932000000000002</v>
      </c>
      <c r="CJ34" s="163">
        <v>2.88</v>
      </c>
      <c r="CK34" s="163">
        <v>6.4119999999999999</v>
      </c>
      <c r="CL34" s="163">
        <v>78.8</v>
      </c>
      <c r="CM34" s="163">
        <v>-15.5</v>
      </c>
      <c r="CN34" s="163">
        <v>-4.8600000000000003</v>
      </c>
      <c r="CO34" s="163">
        <v>44.470999999999997</v>
      </c>
      <c r="CP34" s="163">
        <v>43.823</v>
      </c>
      <c r="CQ34" s="163">
        <v>42.875</v>
      </c>
      <c r="CR34" s="163">
        <v>78.367000000000004</v>
      </c>
      <c r="CS34" s="163">
        <v>79.093000000000004</v>
      </c>
      <c r="CT34" s="163">
        <v>-28.373999999999999</v>
      </c>
      <c r="CU34" s="163">
        <v>0</v>
      </c>
      <c r="CV34" s="163">
        <v>-22.18</v>
      </c>
      <c r="CW34" s="163">
        <v>4.2271999999999998</v>
      </c>
      <c r="CX34" s="163">
        <v>37.779000000000003</v>
      </c>
      <c r="CY34" s="163">
        <v>26.01</v>
      </c>
      <c r="CZ34" s="163">
        <v>4.0673000000000004</v>
      </c>
      <c r="DA34" s="163">
        <v>4.5928000000000004</v>
      </c>
      <c r="DB34" s="163">
        <v>-11.779</v>
      </c>
      <c r="DC34" s="163">
        <v>25.512</v>
      </c>
      <c r="DD34" s="163">
        <v>-9.9352999999999998</v>
      </c>
      <c r="DE34" s="163">
        <v>-9.8125</v>
      </c>
      <c r="DF34" s="163">
        <v>31.725999999999999</v>
      </c>
      <c r="DG34" s="163">
        <v>1.44E-2</v>
      </c>
      <c r="DH34" s="163">
        <v>-6.0071000000000003</v>
      </c>
      <c r="DI34" s="163">
        <v>-21.7</v>
      </c>
      <c r="DJ34" s="163">
        <v>-22.399000000000001</v>
      </c>
      <c r="DK34" s="163">
        <v>-7.694</v>
      </c>
      <c r="DL34" s="163">
        <v>19.079999999999998</v>
      </c>
      <c r="DM34" s="163">
        <v>62.143999999999998</v>
      </c>
      <c r="DN34" s="163">
        <v>33.218000000000004</v>
      </c>
      <c r="DO34" s="163">
        <v>20.09</v>
      </c>
      <c r="DP34" s="163">
        <v>-7.64</v>
      </c>
      <c r="DQ34" s="163">
        <v>11.097</v>
      </c>
      <c r="DR34" s="163">
        <v>-31.925999999999998</v>
      </c>
      <c r="DS34" s="163">
        <v>-11.2</v>
      </c>
      <c r="DT34" s="163">
        <v>-11.21</v>
      </c>
      <c r="DU34" s="163">
        <v>40.21</v>
      </c>
      <c r="DV34" s="163">
        <v>-22.5</v>
      </c>
      <c r="DW34" s="163">
        <v>-28.818000000000001</v>
      </c>
      <c r="DX34" s="163">
        <v>-14.627000000000001</v>
      </c>
      <c r="DY34" s="163">
        <v>-30.597999999999999</v>
      </c>
      <c r="DZ34" s="163">
        <v>-29.89</v>
      </c>
      <c r="EA34" s="163">
        <v>45.87</v>
      </c>
      <c r="EB34" s="163">
        <v>24.852</v>
      </c>
      <c r="EC34" s="163">
        <v>14.382999999999999</v>
      </c>
      <c r="ED34" s="163">
        <v>14.635</v>
      </c>
      <c r="EE34" s="163">
        <v>-10.484999999999999</v>
      </c>
      <c r="EF34" s="163">
        <v>-14.683999999999999</v>
      </c>
      <c r="EG34" s="163">
        <v>-5.8730000000000002</v>
      </c>
      <c r="EH34" s="163">
        <v>-7.4995000000000003</v>
      </c>
      <c r="EI34" s="163">
        <v>-40.676000000000002</v>
      </c>
      <c r="EJ34" s="163">
        <v>0</v>
      </c>
      <c r="EK34" s="163">
        <v>-15.993</v>
      </c>
      <c r="EL34" s="163">
        <v>-15.304</v>
      </c>
      <c r="EM34" s="163">
        <v>8.4461999999999993</v>
      </c>
      <c r="EN34" s="163">
        <v>2.0261</v>
      </c>
      <c r="EO34" s="163">
        <v>1.1234999999999999</v>
      </c>
      <c r="EP34" s="163">
        <v>5.1360000000000001</v>
      </c>
      <c r="EQ34" s="163">
        <v>-26.611999999999998</v>
      </c>
      <c r="ER34" s="163">
        <v>-26.096</v>
      </c>
      <c r="ES34" s="163">
        <v>-3.6337999999999999</v>
      </c>
      <c r="ET34" s="163">
        <v>0</v>
      </c>
      <c r="EU34" s="163">
        <v>-8.2200000000000006</v>
      </c>
      <c r="EV34" s="163">
        <v>0.2</v>
      </c>
      <c r="EW34" s="163">
        <v>6.6939000000000002</v>
      </c>
      <c r="EX34" s="163">
        <v>-7.7979000000000003</v>
      </c>
      <c r="EY34" s="163">
        <v>-5.3666999999999998</v>
      </c>
      <c r="EZ34" s="163">
        <v>-5.3712</v>
      </c>
      <c r="FA34" s="163">
        <v>3.0510000000000002</v>
      </c>
      <c r="FB34" s="163">
        <v>-3.4371</v>
      </c>
      <c r="FC34" s="163">
        <v>-11.776</v>
      </c>
      <c r="FD34" s="163">
        <v>4.1694000000000004</v>
      </c>
      <c r="FE34" s="163">
        <v>0</v>
      </c>
      <c r="FF34" s="163">
        <v>0</v>
      </c>
      <c r="FG34" s="163">
        <v>0</v>
      </c>
      <c r="FH34" s="163">
        <v>0</v>
      </c>
      <c r="FI34" s="163">
        <v>0</v>
      </c>
      <c r="FJ34" s="163">
        <v>4.3537999999999997</v>
      </c>
      <c r="FK34" s="163">
        <v>4.1863999999999999</v>
      </c>
      <c r="FL34" s="163">
        <v>16.074999999999999</v>
      </c>
      <c r="FM34" s="163">
        <v>20.942</v>
      </c>
      <c r="FN34" s="163">
        <v>20.178000000000001</v>
      </c>
      <c r="FO34" s="163">
        <v>17.978999999999999</v>
      </c>
      <c r="FP34" s="163">
        <v>29.568999999999999</v>
      </c>
      <c r="FQ34" s="163">
        <v>9.5862999999999996</v>
      </c>
      <c r="FR34" s="163">
        <v>-5.4099000000000004</v>
      </c>
      <c r="FS34" s="163">
        <v>-2.2113999999999998</v>
      </c>
      <c r="FT34" s="163">
        <v>0.32429999999999998</v>
      </c>
      <c r="FU34" s="163">
        <v>1.8</v>
      </c>
      <c r="FV34" s="163">
        <v>1.46</v>
      </c>
      <c r="FW34" s="163">
        <v>-9.2431000000000001</v>
      </c>
      <c r="FX34" s="163">
        <v>1.6375999999999999</v>
      </c>
      <c r="FY34" s="163">
        <v>7.6388999999999996</v>
      </c>
      <c r="FZ34" s="163">
        <v>0.23599999999999999</v>
      </c>
      <c r="GA34" s="163">
        <v>2.4727999999999999</v>
      </c>
      <c r="GB34" s="163">
        <v>23.85</v>
      </c>
      <c r="GC34" s="163">
        <v>-38.219000000000001</v>
      </c>
      <c r="GD34" s="163">
        <v>-29.01</v>
      </c>
      <c r="GE34" s="163">
        <v>-3.0499000000000001</v>
      </c>
      <c r="GF34" s="163">
        <v>31.498000000000001</v>
      </c>
      <c r="GG34" s="163">
        <v>-0.1</v>
      </c>
      <c r="GH34" s="163">
        <v>30.111999999999998</v>
      </c>
      <c r="GI34" s="163">
        <v>11.284000000000001</v>
      </c>
      <c r="GJ34" s="163">
        <v>-11.994999999999999</v>
      </c>
      <c r="GK34" s="163">
        <v>2.6208999999999998</v>
      </c>
      <c r="GL34" s="163">
        <v>7.8E-2</v>
      </c>
      <c r="GM34" s="172"/>
      <c r="GN34" s="163">
        <v>-12.782999999999999</v>
      </c>
      <c r="GO34" s="163">
        <v>-10.5</v>
      </c>
      <c r="GP34" s="163">
        <v>11.69</v>
      </c>
      <c r="GQ34" s="163">
        <v>-37.058</v>
      </c>
      <c r="GR34" s="163">
        <v>-15.593</v>
      </c>
      <c r="GS34" s="163">
        <v>-17.794</v>
      </c>
      <c r="GT34" s="163">
        <v>182.25</v>
      </c>
      <c r="GU34" s="163">
        <v>-1.2563</v>
      </c>
      <c r="GV34" s="163">
        <v>-7.6691000000000003</v>
      </c>
      <c r="GW34" s="163">
        <v>-4.6416000000000004</v>
      </c>
      <c r="GX34" s="163">
        <v>1.0387999999999999</v>
      </c>
      <c r="GY34" s="163">
        <v>10.577999999999999</v>
      </c>
      <c r="GZ34" s="163">
        <v>10.712</v>
      </c>
      <c r="HA34" s="163">
        <v>0.3629</v>
      </c>
      <c r="HB34" s="163">
        <v>18.417999999999999</v>
      </c>
      <c r="HC34" s="163">
        <v>19.122</v>
      </c>
      <c r="HD34" s="163">
        <v>0</v>
      </c>
      <c r="HE34" s="163">
        <v>0</v>
      </c>
      <c r="HF34" s="163">
        <v>16.420999999999999</v>
      </c>
      <c r="HG34" s="163">
        <v>24.797000000000001</v>
      </c>
      <c r="HH34" s="163">
        <v>53.99</v>
      </c>
      <c r="HI34" s="163">
        <v>-4.5880999999999998</v>
      </c>
      <c r="HJ34" s="163">
        <v>-3.7223999999999999</v>
      </c>
      <c r="HK34" s="163">
        <v>0</v>
      </c>
      <c r="HL34" s="163">
        <v>8.2082999999999995</v>
      </c>
      <c r="HM34" s="163">
        <v>-11.209</v>
      </c>
      <c r="HN34" s="163">
        <v>-14.647</v>
      </c>
      <c r="HO34" s="163">
        <v>46.259</v>
      </c>
      <c r="HP34" s="163">
        <v>20.184000000000001</v>
      </c>
      <c r="HQ34" s="163">
        <v>-35.677</v>
      </c>
      <c r="HR34" s="163">
        <v>-34.918999999999997</v>
      </c>
      <c r="HS34" s="163">
        <v>-21.475000000000001</v>
      </c>
      <c r="HT34" s="163">
        <v>-21.277000000000001</v>
      </c>
      <c r="HU34" s="163">
        <v>20.03</v>
      </c>
      <c r="HV34" s="163">
        <v>19.940000000000001</v>
      </c>
      <c r="HW34" s="163">
        <v>-36.298999999999999</v>
      </c>
      <c r="HX34" s="163">
        <v>-36.598999999999997</v>
      </c>
      <c r="HY34" s="163">
        <v>1.0739000000000001</v>
      </c>
      <c r="HZ34" s="163">
        <v>10.319000000000001</v>
      </c>
      <c r="IA34" s="163">
        <v>16.327999999999999</v>
      </c>
      <c r="IB34" s="163">
        <v>17.202999999999999</v>
      </c>
      <c r="IC34" s="163">
        <v>16.829000000000001</v>
      </c>
      <c r="ID34" s="163">
        <v>-14.8</v>
      </c>
      <c r="IE34" s="163">
        <v>-33.298999999999999</v>
      </c>
      <c r="IF34" s="163">
        <v>19.2</v>
      </c>
      <c r="IG34" s="163">
        <v>18.7</v>
      </c>
      <c r="IH34" s="163">
        <v>-18.773</v>
      </c>
      <c r="II34" s="163">
        <v>-18.518000000000001</v>
      </c>
      <c r="IJ34" s="163">
        <v>-111.74</v>
      </c>
      <c r="IK34" s="163">
        <v>21.204000000000001</v>
      </c>
      <c r="IL34" s="163">
        <v>-286.27999999999997</v>
      </c>
      <c r="IM34" s="163">
        <v>-21.846</v>
      </c>
      <c r="IN34" s="163">
        <v>237.01</v>
      </c>
      <c r="IO34" s="163">
        <v>79.826999999999998</v>
      </c>
      <c r="IP34" s="163">
        <v>86.332999999999998</v>
      </c>
      <c r="IQ34" s="163">
        <v>136.97</v>
      </c>
      <c r="IR34" s="163">
        <v>39.545000000000002</v>
      </c>
      <c r="IS34" s="163">
        <v>8.9678000000000004</v>
      </c>
      <c r="IT34" s="163">
        <v>17.640999999999998</v>
      </c>
      <c r="IU34" s="163">
        <v>18.186</v>
      </c>
      <c r="IV34" s="163">
        <v>-27.922000000000001</v>
      </c>
      <c r="IW34" s="163">
        <v>182.05</v>
      </c>
      <c r="IX34" s="163">
        <v>-162.13</v>
      </c>
      <c r="IY34" s="163">
        <v>24.001000000000001</v>
      </c>
      <c r="IZ34" s="163">
        <v>-19.873000000000001</v>
      </c>
      <c r="JA34" s="163">
        <v>0.1648</v>
      </c>
      <c r="JB34" s="163">
        <v>8.8796999999999997</v>
      </c>
      <c r="JC34" s="163">
        <v>-11.279</v>
      </c>
      <c r="JD34" s="163">
        <v>-1.2699</v>
      </c>
      <c r="JE34" s="163">
        <v>-1.286</v>
      </c>
      <c r="JF34" s="163">
        <v>7.0399000000000003</v>
      </c>
      <c r="JG34" s="163">
        <v>-2.4</v>
      </c>
      <c r="JH34" s="163">
        <v>-5.7249999999999996</v>
      </c>
      <c r="JI34" s="163">
        <v>-3.4836</v>
      </c>
      <c r="JJ34" s="163">
        <v>11.018000000000001</v>
      </c>
      <c r="JK34" s="163">
        <v>-9.4040999999999997</v>
      </c>
      <c r="JL34" s="163">
        <v>6.3</v>
      </c>
      <c r="JM34" s="163">
        <v>-3.2839</v>
      </c>
      <c r="JN34" s="163">
        <v>-2.8618999999999999</v>
      </c>
      <c r="JO34" s="163">
        <v>2.0163000000000002</v>
      </c>
      <c r="JP34" s="163">
        <v>2.2793000000000001</v>
      </c>
      <c r="JQ34" s="163">
        <v>3.9619</v>
      </c>
      <c r="JR34" s="163">
        <v>2.6307999999999998</v>
      </c>
      <c r="JS34" s="163">
        <v>3.1718000000000002</v>
      </c>
      <c r="JT34" s="172"/>
      <c r="JU34" s="163">
        <v>17.298999999999999</v>
      </c>
      <c r="JV34" s="163">
        <v>6.2976000000000001</v>
      </c>
      <c r="JW34" s="163">
        <v>0.68</v>
      </c>
      <c r="JX34" s="163">
        <v>0.37</v>
      </c>
      <c r="JY34" s="163">
        <v>-2.5186999999999999</v>
      </c>
      <c r="JZ34" s="163">
        <v>-6.2336</v>
      </c>
      <c r="KA34" s="163">
        <v>-29.32</v>
      </c>
      <c r="KB34" s="163">
        <v>0</v>
      </c>
      <c r="KC34" s="163">
        <v>0</v>
      </c>
      <c r="KD34" s="163">
        <v>-32.411000000000001</v>
      </c>
      <c r="KE34" s="163">
        <v>-1.7854000000000001</v>
      </c>
      <c r="KF34" s="163">
        <v>-18.2</v>
      </c>
      <c r="KG34" s="163">
        <v>0.2</v>
      </c>
      <c r="KH34" s="163">
        <v>-68.733999999999995</v>
      </c>
      <c r="KI34" s="163">
        <v>-30.658000000000001</v>
      </c>
    </row>
    <row r="35" spans="1:295" ht="18" customHeight="1" x14ac:dyDescent="0.3">
      <c r="A35" s="160" t="s">
        <v>60</v>
      </c>
      <c r="B35" s="160" t="s">
        <v>798</v>
      </c>
      <c r="C35" s="163">
        <v>0</v>
      </c>
      <c r="D35" s="163">
        <v>0.97840000000000005</v>
      </c>
      <c r="E35" s="163">
        <v>-2.6831</v>
      </c>
      <c r="F35" s="163">
        <v>9.2734000000000005</v>
      </c>
      <c r="G35" s="163">
        <v>11.599</v>
      </c>
      <c r="H35" s="163">
        <v>0</v>
      </c>
      <c r="I35" s="163">
        <v>22.577000000000002</v>
      </c>
      <c r="J35" s="172"/>
      <c r="K35" s="163">
        <v>27.375</v>
      </c>
      <c r="L35" s="163">
        <v>12.234</v>
      </c>
      <c r="M35" s="163">
        <v>9.3842999999999996</v>
      </c>
      <c r="N35" s="163">
        <v>-26.638999999999999</v>
      </c>
      <c r="O35" s="163">
        <v>-17.600000000000001</v>
      </c>
      <c r="P35" s="163">
        <v>-6.5998999999999999</v>
      </c>
      <c r="Q35" s="163">
        <v>4.9679000000000002</v>
      </c>
      <c r="R35" s="163">
        <v>-11</v>
      </c>
      <c r="S35" s="163">
        <v>2.8492000000000002</v>
      </c>
      <c r="T35" s="163">
        <v>4.4733000000000001</v>
      </c>
      <c r="U35" s="163">
        <v>6.4595000000000002</v>
      </c>
      <c r="V35" s="163">
        <v>6.4709000000000003</v>
      </c>
      <c r="W35" s="163">
        <v>11.226000000000001</v>
      </c>
      <c r="X35" s="163">
        <v>0</v>
      </c>
      <c r="Y35" s="163">
        <v>3.2242000000000002</v>
      </c>
      <c r="Z35" s="163">
        <v>2.3188</v>
      </c>
      <c r="AA35" s="172"/>
      <c r="AB35" s="163">
        <v>-0.45600000000000002</v>
      </c>
      <c r="AC35" s="163">
        <v>0.121</v>
      </c>
      <c r="AD35" s="163">
        <v>0.16200000000000001</v>
      </c>
      <c r="AE35" s="163">
        <v>10.545</v>
      </c>
      <c r="AF35" s="163">
        <v>4.4400000000000004</v>
      </c>
      <c r="AG35" s="163">
        <v>-17.600000000000001</v>
      </c>
      <c r="AH35" s="163">
        <v>-0.26800000000000002</v>
      </c>
      <c r="AI35" s="163">
        <v>0.154</v>
      </c>
      <c r="AJ35" s="163">
        <v>2.0798999999999999</v>
      </c>
      <c r="AK35" s="163">
        <v>2.0099</v>
      </c>
      <c r="AL35" s="163">
        <v>-10</v>
      </c>
      <c r="AM35" s="163">
        <v>-19.908999999999999</v>
      </c>
      <c r="AN35" s="163">
        <v>-20.048999999999999</v>
      </c>
      <c r="AO35" s="163">
        <v>6.2808999999999999</v>
      </c>
      <c r="AP35" s="163">
        <v>3.9300999999999999</v>
      </c>
      <c r="AQ35" s="163">
        <v>19.908000000000001</v>
      </c>
      <c r="AR35" s="163">
        <v>23.74</v>
      </c>
      <c r="AS35" s="163">
        <v>-7.69</v>
      </c>
      <c r="AT35" s="163">
        <v>-7.3677000000000001</v>
      </c>
      <c r="AU35" s="163">
        <v>-7.5610999999999997</v>
      </c>
      <c r="AV35" s="163">
        <v>-0.17199999999999999</v>
      </c>
      <c r="AW35" s="163">
        <v>-7.3400000000000007E-2</v>
      </c>
      <c r="AX35" s="163">
        <v>0</v>
      </c>
      <c r="AY35" s="163">
        <v>-8.3054000000000006</v>
      </c>
      <c r="AZ35" s="163">
        <v>2.7740999999999998</v>
      </c>
      <c r="BA35" s="163">
        <v>13.747999999999999</v>
      </c>
      <c r="BB35" s="163">
        <v>77.078999999999994</v>
      </c>
      <c r="BC35" s="163">
        <v>-4.7882999999999996</v>
      </c>
      <c r="BD35" s="163">
        <v>0</v>
      </c>
      <c r="BE35" s="163">
        <v>0</v>
      </c>
      <c r="BF35" s="163">
        <v>-22.806000000000001</v>
      </c>
      <c r="BG35" s="163">
        <v>-22.992000000000001</v>
      </c>
      <c r="BH35" s="163">
        <v>-3.8622000000000001</v>
      </c>
      <c r="BI35" s="163">
        <v>1.3141</v>
      </c>
      <c r="BJ35" s="163">
        <v>12.471</v>
      </c>
      <c r="BK35" s="163">
        <v>9.7996999999999996</v>
      </c>
      <c r="BL35" s="163">
        <v>3.5926</v>
      </c>
      <c r="BM35" s="163">
        <v>2.4175</v>
      </c>
      <c r="BN35" s="163">
        <v>-131.68</v>
      </c>
      <c r="BO35" s="163">
        <v>92.195999999999998</v>
      </c>
      <c r="BP35" s="163">
        <v>92.103999999999999</v>
      </c>
      <c r="BQ35" s="163">
        <v>-49.161999999999999</v>
      </c>
      <c r="BR35" s="163">
        <v>-73.373999999999995</v>
      </c>
      <c r="BS35" s="163">
        <v>-9.1669</v>
      </c>
      <c r="BT35" s="172"/>
      <c r="BU35" s="172"/>
      <c r="BV35" s="163">
        <v>33.401000000000003</v>
      </c>
      <c r="BW35" s="163">
        <v>13.398999999999999</v>
      </c>
      <c r="BX35" s="163">
        <v>7.8098999999999998</v>
      </c>
      <c r="BY35" s="163">
        <v>-8.2898999999999994</v>
      </c>
      <c r="BZ35" s="163">
        <v>14.199</v>
      </c>
      <c r="CA35" s="163">
        <v>-8.5690000000000008</v>
      </c>
      <c r="CB35" s="163">
        <v>-7.4973999999999998</v>
      </c>
      <c r="CC35" s="163">
        <v>17.751000000000001</v>
      </c>
      <c r="CD35" s="163">
        <v>14.686</v>
      </c>
      <c r="CE35" s="163">
        <v>-0.53200000000000003</v>
      </c>
      <c r="CF35" s="163">
        <v>-16.809999999999999</v>
      </c>
      <c r="CG35" s="163">
        <v>-16.716999999999999</v>
      </c>
      <c r="CH35" s="163">
        <v>12.090999999999999</v>
      </c>
      <c r="CI35" s="163">
        <v>7.7539999999999996</v>
      </c>
      <c r="CJ35" s="163">
        <v>2.88</v>
      </c>
      <c r="CK35" s="163">
        <v>6.4119999999999999</v>
      </c>
      <c r="CL35" s="163">
        <v>79.198999999999998</v>
      </c>
      <c r="CM35" s="163">
        <v>-13.699</v>
      </c>
      <c r="CN35" s="163">
        <v>-4.8299000000000003</v>
      </c>
      <c r="CO35" s="163">
        <v>43.601999999999997</v>
      </c>
      <c r="CP35" s="163">
        <v>43.16</v>
      </c>
      <c r="CQ35" s="163">
        <v>42.095999999999997</v>
      </c>
      <c r="CR35" s="163">
        <v>80.929000000000002</v>
      </c>
      <c r="CS35" s="163">
        <v>81.242999999999995</v>
      </c>
      <c r="CT35" s="163">
        <v>-28.827999999999999</v>
      </c>
      <c r="CU35" s="163">
        <v>0</v>
      </c>
      <c r="CV35" s="163">
        <v>-20.838000000000001</v>
      </c>
      <c r="CW35" s="163">
        <v>4.0437000000000003</v>
      </c>
      <c r="CX35" s="163">
        <v>38.819000000000003</v>
      </c>
      <c r="CY35" s="163">
        <v>23.69</v>
      </c>
      <c r="CZ35" s="163">
        <v>3.1297999999999999</v>
      </c>
      <c r="DA35" s="163">
        <v>3.6162999999999998</v>
      </c>
      <c r="DB35" s="163">
        <v>-11.5</v>
      </c>
      <c r="DC35" s="163">
        <v>25.512</v>
      </c>
      <c r="DD35" s="163">
        <v>-9.3256999999999994</v>
      </c>
      <c r="DE35" s="163">
        <v>-8.7849000000000004</v>
      </c>
      <c r="DF35" s="163">
        <v>33.753</v>
      </c>
      <c r="DG35" s="163">
        <v>1.44E-2</v>
      </c>
      <c r="DH35" s="163">
        <v>-6.0063000000000004</v>
      </c>
      <c r="DI35" s="163">
        <v>-17.100000000000001</v>
      </c>
      <c r="DJ35" s="163">
        <v>-17.298999999999999</v>
      </c>
      <c r="DK35" s="163">
        <v>-8.0920000000000005</v>
      </c>
      <c r="DL35" s="163">
        <v>18.332000000000001</v>
      </c>
      <c r="DM35" s="163">
        <v>61.04</v>
      </c>
      <c r="DN35" s="163">
        <v>32.29</v>
      </c>
      <c r="DO35" s="163">
        <v>19.420000000000002</v>
      </c>
      <c r="DP35" s="163">
        <v>-7.47</v>
      </c>
      <c r="DQ35" s="163">
        <v>12.582000000000001</v>
      </c>
      <c r="DR35" s="163">
        <v>-32.981000000000002</v>
      </c>
      <c r="DS35" s="163">
        <v>-11.22</v>
      </c>
      <c r="DT35" s="163">
        <v>-11.31</v>
      </c>
      <c r="DU35" s="163">
        <v>40.520000000000003</v>
      </c>
      <c r="DV35" s="163">
        <v>-22.6</v>
      </c>
      <c r="DW35" s="163">
        <v>-32.598999999999997</v>
      </c>
      <c r="DX35" s="163">
        <v>-16.463000000000001</v>
      </c>
      <c r="DY35" s="163">
        <v>-28.375</v>
      </c>
      <c r="DZ35" s="163">
        <v>-27.117999999999999</v>
      </c>
      <c r="EA35" s="163">
        <v>46.030999999999999</v>
      </c>
      <c r="EB35" s="163">
        <v>24.044</v>
      </c>
      <c r="EC35" s="163">
        <v>12.567</v>
      </c>
      <c r="ED35" s="163">
        <v>13.145</v>
      </c>
      <c r="EE35" s="163">
        <v>-16.913</v>
      </c>
      <c r="EF35" s="163">
        <v>-17.446999999999999</v>
      </c>
      <c r="EG35" s="163">
        <v>-5.9349999999999996</v>
      </c>
      <c r="EH35" s="163">
        <v>-22.518000000000001</v>
      </c>
      <c r="EI35" s="163">
        <v>-37.61</v>
      </c>
      <c r="EJ35" s="163">
        <v>0</v>
      </c>
      <c r="EK35" s="163">
        <v>-15.951000000000001</v>
      </c>
      <c r="EL35" s="163">
        <v>-15.311999999999999</v>
      </c>
      <c r="EM35" s="163">
        <v>14.047000000000001</v>
      </c>
      <c r="EN35" s="163">
        <v>6.9005000000000001</v>
      </c>
      <c r="EO35" s="163">
        <v>5.4382999999999999</v>
      </c>
      <c r="EP35" s="163">
        <v>-16.388000000000002</v>
      </c>
      <c r="EQ35" s="163">
        <v>-26.251000000000001</v>
      </c>
      <c r="ER35" s="163">
        <v>-25.701000000000001</v>
      </c>
      <c r="ES35" s="163">
        <v>0.3876</v>
      </c>
      <c r="ET35" s="163">
        <v>12.699</v>
      </c>
      <c r="EU35" s="163">
        <v>-9</v>
      </c>
      <c r="EV35" s="163">
        <v>0</v>
      </c>
      <c r="EW35" s="163">
        <v>6.8217999999999996</v>
      </c>
      <c r="EX35" s="163">
        <v>2.78</v>
      </c>
      <c r="EY35" s="163">
        <v>-6.2915999999999999</v>
      </c>
      <c r="EZ35" s="163">
        <v>-6.3826000000000001</v>
      </c>
      <c r="FA35" s="163">
        <v>4.4870000000000001</v>
      </c>
      <c r="FB35" s="163">
        <v>9.4200000000000006E-2</v>
      </c>
      <c r="FC35" s="163">
        <v>0</v>
      </c>
      <c r="FD35" s="163">
        <v>4.4318999999999997</v>
      </c>
      <c r="FE35" s="163">
        <v>0</v>
      </c>
      <c r="FF35" s="163">
        <v>0</v>
      </c>
      <c r="FG35" s="163">
        <v>4.7321</v>
      </c>
      <c r="FH35" s="163">
        <v>4.7365000000000004</v>
      </c>
      <c r="FI35" s="163">
        <v>3.6425999999999998</v>
      </c>
      <c r="FJ35" s="163">
        <v>1.6745000000000001</v>
      </c>
      <c r="FK35" s="163">
        <v>1.1720999999999999</v>
      </c>
      <c r="FL35" s="163">
        <v>18.251999999999999</v>
      </c>
      <c r="FM35" s="163">
        <v>17.491</v>
      </c>
      <c r="FN35" s="163">
        <v>17.7</v>
      </c>
      <c r="FO35" s="163">
        <v>17.292999999999999</v>
      </c>
      <c r="FP35" s="163">
        <v>29.443000000000001</v>
      </c>
      <c r="FQ35" s="163">
        <v>10.215999999999999</v>
      </c>
      <c r="FR35" s="163">
        <v>-4.4898999999999996</v>
      </c>
      <c r="FS35" s="163">
        <v>-2.0154999999999998</v>
      </c>
      <c r="FT35" s="163">
        <v>0.3417</v>
      </c>
      <c r="FU35" s="163">
        <v>1.63</v>
      </c>
      <c r="FV35" s="163">
        <v>2.1</v>
      </c>
      <c r="FW35" s="163">
        <v>-11.054</v>
      </c>
      <c r="FX35" s="163">
        <v>1.5373000000000001</v>
      </c>
      <c r="FY35" s="163">
        <v>7.7328999999999999</v>
      </c>
      <c r="FZ35" s="163">
        <v>0.38300000000000001</v>
      </c>
      <c r="GA35" s="163">
        <v>2.9767999999999999</v>
      </c>
      <c r="GB35" s="163">
        <v>24.18</v>
      </c>
      <c r="GC35" s="163">
        <v>-38.715000000000003</v>
      </c>
      <c r="GD35" s="163">
        <v>-29.193999999999999</v>
      </c>
      <c r="GE35" s="163">
        <v>-2.9699</v>
      </c>
      <c r="GF35" s="163">
        <v>32.1</v>
      </c>
      <c r="GG35" s="163">
        <v>-0.1</v>
      </c>
      <c r="GH35" s="163">
        <v>30.196999999999999</v>
      </c>
      <c r="GI35" s="163">
        <v>11.286</v>
      </c>
      <c r="GJ35" s="163">
        <v>-11.935</v>
      </c>
      <c r="GK35" s="163">
        <v>2.5749</v>
      </c>
      <c r="GL35" s="163">
        <v>7.9500000000000001E-2</v>
      </c>
      <c r="GM35" s="172"/>
      <c r="GN35" s="163">
        <v>-12.984999999999999</v>
      </c>
      <c r="GO35" s="163">
        <v>-11.516</v>
      </c>
      <c r="GP35" s="163">
        <v>11.515000000000001</v>
      </c>
      <c r="GQ35" s="163">
        <v>-36.973999999999997</v>
      </c>
      <c r="GR35" s="163">
        <v>-15.792999999999999</v>
      </c>
      <c r="GS35" s="163">
        <v>-18.158000000000001</v>
      </c>
      <c r="GT35" s="163">
        <v>180.38</v>
      </c>
      <c r="GU35" s="163">
        <v>-0.92849999999999999</v>
      </c>
      <c r="GV35" s="163">
        <v>-7.6946000000000003</v>
      </c>
      <c r="GW35" s="163">
        <v>-5.3235000000000001</v>
      </c>
      <c r="GX35" s="163">
        <v>3.1002000000000001</v>
      </c>
      <c r="GY35" s="163">
        <v>9.9337</v>
      </c>
      <c r="GZ35" s="163">
        <v>10.087</v>
      </c>
      <c r="HA35" s="163">
        <v>1.5677000000000001</v>
      </c>
      <c r="HB35" s="163">
        <v>17.420000000000002</v>
      </c>
      <c r="HC35" s="163">
        <v>19.228000000000002</v>
      </c>
      <c r="HD35" s="163">
        <v>-0.42</v>
      </c>
      <c r="HE35" s="163">
        <v>0</v>
      </c>
      <c r="HF35" s="163">
        <v>15.067</v>
      </c>
      <c r="HG35" s="163">
        <v>23.86</v>
      </c>
      <c r="HH35" s="163">
        <v>57.645000000000003</v>
      </c>
      <c r="HI35" s="163">
        <v>-4.0799000000000003</v>
      </c>
      <c r="HJ35" s="163">
        <v>-3.1863999999999999</v>
      </c>
      <c r="HK35" s="163">
        <v>0</v>
      </c>
      <c r="HL35" s="163">
        <v>8.7874999999999996</v>
      </c>
      <c r="HM35" s="163">
        <v>-11.302</v>
      </c>
      <c r="HN35" s="163">
        <v>-13.631</v>
      </c>
      <c r="HO35" s="163">
        <v>18.065999999999999</v>
      </c>
      <c r="HP35" s="163">
        <v>20.184000000000001</v>
      </c>
      <c r="HQ35" s="163">
        <v>-36.369</v>
      </c>
      <c r="HR35" s="163">
        <v>-35.704000000000001</v>
      </c>
      <c r="HS35" s="163">
        <v>-21.175000000000001</v>
      </c>
      <c r="HT35" s="163">
        <v>-21.513000000000002</v>
      </c>
      <c r="HU35" s="163">
        <v>19.829000000000001</v>
      </c>
      <c r="HV35" s="163">
        <v>19.568999999999999</v>
      </c>
      <c r="HW35" s="163">
        <v>-35.598999999999997</v>
      </c>
      <c r="HX35" s="163">
        <v>-35.200000000000003</v>
      </c>
      <c r="HY35" s="163">
        <v>0.98599999999999999</v>
      </c>
      <c r="HZ35" s="163">
        <v>10.159000000000001</v>
      </c>
      <c r="IA35" s="163">
        <v>19.952999999999999</v>
      </c>
      <c r="IB35" s="163">
        <v>12.678000000000001</v>
      </c>
      <c r="IC35" s="163">
        <v>12.558</v>
      </c>
      <c r="ID35" s="163">
        <v>-14.398999999999999</v>
      </c>
      <c r="IE35" s="163">
        <v>-31.6</v>
      </c>
      <c r="IF35" s="163">
        <v>20</v>
      </c>
      <c r="IG35" s="163">
        <v>19.600000000000001</v>
      </c>
      <c r="IH35" s="163">
        <v>-18.815000000000001</v>
      </c>
      <c r="II35" s="163">
        <v>-18.518000000000001</v>
      </c>
      <c r="IJ35" s="163">
        <v>-112.51</v>
      </c>
      <c r="IK35" s="163">
        <v>18.952999999999999</v>
      </c>
      <c r="IL35" s="163">
        <v>-287.12</v>
      </c>
      <c r="IM35" s="163">
        <v>-22.234000000000002</v>
      </c>
      <c r="IN35" s="163">
        <v>266.64</v>
      </c>
      <c r="IO35" s="163">
        <v>81.335999999999999</v>
      </c>
      <c r="IP35" s="163">
        <v>86.694999999999993</v>
      </c>
      <c r="IQ35" s="163">
        <v>140.31</v>
      </c>
      <c r="IR35" s="163">
        <v>40.927</v>
      </c>
      <c r="IS35" s="163">
        <v>9.7260000000000009</v>
      </c>
      <c r="IT35" s="163">
        <v>18.684000000000001</v>
      </c>
      <c r="IU35" s="163">
        <v>18.329000000000001</v>
      </c>
      <c r="IV35" s="163">
        <v>-27.088999999999999</v>
      </c>
      <c r="IW35" s="163">
        <v>182.65</v>
      </c>
      <c r="IX35" s="163">
        <v>-163.59</v>
      </c>
      <c r="IY35" s="163">
        <v>23.192</v>
      </c>
      <c r="IZ35" s="163">
        <v>-18.372</v>
      </c>
      <c r="JA35" s="163">
        <v>0.98509999999999998</v>
      </c>
      <c r="JB35" s="163">
        <v>8.8796999999999997</v>
      </c>
      <c r="JC35" s="163">
        <v>-10.64</v>
      </c>
      <c r="JD35" s="163">
        <v>-1.2828999999999999</v>
      </c>
      <c r="JE35" s="163">
        <v>-1.2989999999999999</v>
      </c>
      <c r="JF35" s="163">
        <v>6.96</v>
      </c>
      <c r="JG35" s="163">
        <v>-1.84</v>
      </c>
      <c r="JH35" s="163">
        <v>-5.3951000000000002</v>
      </c>
      <c r="JI35" s="163">
        <v>-4.2160000000000002</v>
      </c>
      <c r="JJ35" s="163">
        <v>10.46</v>
      </c>
      <c r="JK35" s="163">
        <v>-9.3735999999999997</v>
      </c>
      <c r="JL35" s="163">
        <v>6.3</v>
      </c>
      <c r="JM35" s="163">
        <v>-0.86</v>
      </c>
      <c r="JN35" s="163">
        <v>-0.63400000000000001</v>
      </c>
      <c r="JO35" s="163">
        <v>2.0743</v>
      </c>
      <c r="JP35" s="163">
        <v>2.3371</v>
      </c>
      <c r="JQ35" s="163">
        <v>3.4239999999999999</v>
      </c>
      <c r="JR35" s="163">
        <v>3.4569000000000001</v>
      </c>
      <c r="JS35" s="163">
        <v>3.8216999999999999</v>
      </c>
      <c r="JT35" s="172"/>
      <c r="JU35" s="163">
        <v>15.699</v>
      </c>
      <c r="JV35" s="163">
        <v>6.6542000000000003</v>
      </c>
      <c r="JW35" s="163">
        <v>0.76</v>
      </c>
      <c r="JX35" s="163">
        <v>0.37</v>
      </c>
      <c r="JY35" s="163">
        <v>-3.1297000000000001</v>
      </c>
      <c r="JZ35" s="163">
        <v>-5.6425000000000001</v>
      </c>
      <c r="KA35" s="163">
        <v>-28.742999999999999</v>
      </c>
      <c r="KB35" s="163">
        <v>0</v>
      </c>
      <c r="KC35" s="163">
        <v>0</v>
      </c>
      <c r="KD35" s="163">
        <v>-30.852</v>
      </c>
      <c r="KE35" s="163">
        <v>-1.3424</v>
      </c>
      <c r="KF35" s="163">
        <v>-16.600000000000001</v>
      </c>
      <c r="KG35" s="163">
        <v>-1.2999000000000001</v>
      </c>
      <c r="KH35" s="163">
        <v>-69.495000000000005</v>
      </c>
      <c r="KI35" s="163">
        <v>-30.416</v>
      </c>
    </row>
    <row r="36" spans="1:295" ht="18" customHeight="1" x14ac:dyDescent="0.3">
      <c r="A36" s="160" t="s">
        <v>60</v>
      </c>
      <c r="B36" s="160" t="s">
        <v>799</v>
      </c>
      <c r="C36" s="163">
        <v>0</v>
      </c>
      <c r="D36" s="163">
        <v>1.1314</v>
      </c>
      <c r="E36" s="163">
        <v>-2.9590999999999998</v>
      </c>
      <c r="F36" s="163">
        <v>0.27300000000000002</v>
      </c>
      <c r="G36" s="163">
        <v>15.311999999999999</v>
      </c>
      <c r="H36" s="163">
        <v>0</v>
      </c>
      <c r="I36" s="163">
        <v>30.411000000000001</v>
      </c>
      <c r="J36" s="172"/>
      <c r="K36" s="163">
        <v>27.593</v>
      </c>
      <c r="L36" s="163">
        <v>12.147</v>
      </c>
      <c r="M36" s="163">
        <v>9.4306000000000001</v>
      </c>
      <c r="N36" s="163">
        <v>-26.638999999999999</v>
      </c>
      <c r="O36" s="163">
        <v>-19.798999999999999</v>
      </c>
      <c r="P36" s="163">
        <v>-4.4000000000000004</v>
      </c>
      <c r="Q36" s="163">
        <v>4.9679000000000002</v>
      </c>
      <c r="R36" s="163">
        <v>-11</v>
      </c>
      <c r="S36" s="163">
        <v>4.1811999999999996</v>
      </c>
      <c r="T36" s="163">
        <v>14.489000000000001</v>
      </c>
      <c r="U36" s="163">
        <v>6.6948999999999996</v>
      </c>
      <c r="V36" s="163">
        <v>6.4306000000000001</v>
      </c>
      <c r="W36" s="163">
        <v>11.202</v>
      </c>
      <c r="X36" s="163">
        <v>0</v>
      </c>
      <c r="Y36" s="163">
        <v>3.2747000000000002</v>
      </c>
      <c r="Z36" s="163">
        <v>2.3210999999999999</v>
      </c>
      <c r="AA36" s="172"/>
      <c r="AB36" s="163">
        <v>-0.88390000000000002</v>
      </c>
      <c r="AC36" s="163">
        <v>0.22700000000000001</v>
      </c>
      <c r="AD36" s="163">
        <v>0.254</v>
      </c>
      <c r="AE36" s="163">
        <v>3.7879999999999998</v>
      </c>
      <c r="AF36" s="163">
        <v>6.6599000000000004</v>
      </c>
      <c r="AG36" s="163">
        <v>-17.600000000000001</v>
      </c>
      <c r="AH36" s="163">
        <v>1.71</v>
      </c>
      <c r="AI36" s="163">
        <v>0.20799999999999999</v>
      </c>
      <c r="AJ36" s="163">
        <v>2.25</v>
      </c>
      <c r="AK36" s="163">
        <v>2.3199000000000001</v>
      </c>
      <c r="AL36" s="163">
        <v>-10</v>
      </c>
      <c r="AM36" s="163">
        <v>-19.959</v>
      </c>
      <c r="AN36" s="163">
        <v>-20.100000000000001</v>
      </c>
      <c r="AO36" s="163">
        <v>6.4241999999999999</v>
      </c>
      <c r="AP36" s="163">
        <v>3.7532999999999999</v>
      </c>
      <c r="AQ36" s="163">
        <v>17.283000000000001</v>
      </c>
      <c r="AR36" s="163">
        <v>20.702000000000002</v>
      </c>
      <c r="AS36" s="163">
        <v>-9.1370000000000005</v>
      </c>
      <c r="AT36" s="163">
        <v>-8.5732999999999997</v>
      </c>
      <c r="AU36" s="163">
        <v>-8.8125</v>
      </c>
      <c r="AV36" s="163">
        <v>-0.1159</v>
      </c>
      <c r="AW36" s="163">
        <v>-0.1003</v>
      </c>
      <c r="AX36" s="163">
        <v>0</v>
      </c>
      <c r="AY36" s="163">
        <v>-9.6449999999999996</v>
      </c>
      <c r="AZ36" s="163">
        <v>3.1686999999999999</v>
      </c>
      <c r="BA36" s="163">
        <v>16.952000000000002</v>
      </c>
      <c r="BB36" s="163">
        <v>69.593999999999994</v>
      </c>
      <c r="BC36" s="163">
        <v>-4.7882999999999996</v>
      </c>
      <c r="BD36" s="163">
        <v>0</v>
      </c>
      <c r="BE36" s="163">
        <v>0</v>
      </c>
      <c r="BF36" s="163">
        <v>-21.776</v>
      </c>
      <c r="BG36" s="163">
        <v>-21.353999999999999</v>
      </c>
      <c r="BH36" s="163">
        <v>-3.8189000000000002</v>
      </c>
      <c r="BI36" s="163">
        <v>1.3141</v>
      </c>
      <c r="BJ36" s="163">
        <v>10.961</v>
      </c>
      <c r="BK36" s="163">
        <v>9.7996999999999996</v>
      </c>
      <c r="BL36" s="163">
        <v>3.3736999999999999</v>
      </c>
      <c r="BM36" s="163">
        <v>2.4274</v>
      </c>
      <c r="BN36" s="163">
        <v>-123.32</v>
      </c>
      <c r="BO36" s="163">
        <v>91.86</v>
      </c>
      <c r="BP36" s="163">
        <v>92.195999999999998</v>
      </c>
      <c r="BQ36" s="163">
        <v>-61.576000000000001</v>
      </c>
      <c r="BR36" s="163">
        <v>-67.319000000000003</v>
      </c>
      <c r="BS36" s="163">
        <v>-9.1669</v>
      </c>
      <c r="BT36" s="172"/>
      <c r="BU36" s="172"/>
      <c r="BV36" s="163">
        <v>34.319000000000003</v>
      </c>
      <c r="BW36" s="163">
        <v>13.449</v>
      </c>
      <c r="BX36" s="163">
        <v>8.2798999999999996</v>
      </c>
      <c r="BY36" s="163">
        <v>-7.0399000000000003</v>
      </c>
      <c r="BZ36" s="163">
        <v>14</v>
      </c>
      <c r="CA36" s="163">
        <v>-10.176</v>
      </c>
      <c r="CB36" s="163">
        <v>-9.7745999999999995</v>
      </c>
      <c r="CC36" s="163">
        <v>18.123000000000001</v>
      </c>
      <c r="CD36" s="163">
        <v>15.551</v>
      </c>
      <c r="CE36" s="163">
        <v>-3.2894999999999999</v>
      </c>
      <c r="CF36" s="163">
        <v>-14.093</v>
      </c>
      <c r="CG36" s="163">
        <v>-13.903</v>
      </c>
      <c r="CH36" s="163">
        <v>10.175000000000001</v>
      </c>
      <c r="CI36" s="163">
        <v>8.4803999999999995</v>
      </c>
      <c r="CJ36" s="163">
        <v>2.88</v>
      </c>
      <c r="CK36" s="163">
        <v>6.4119999999999999</v>
      </c>
      <c r="CL36" s="163">
        <v>78</v>
      </c>
      <c r="CM36" s="163">
        <v>-14.8</v>
      </c>
      <c r="CN36" s="163">
        <v>-4.9400000000000004</v>
      </c>
      <c r="CO36" s="163">
        <v>44.317999999999998</v>
      </c>
      <c r="CP36" s="163">
        <v>44.548000000000002</v>
      </c>
      <c r="CQ36" s="163">
        <v>42.984999999999999</v>
      </c>
      <c r="CR36" s="163">
        <v>79.147999999999996</v>
      </c>
      <c r="CS36" s="163">
        <v>79.861000000000004</v>
      </c>
      <c r="CT36" s="163">
        <v>-27.949000000000002</v>
      </c>
      <c r="CU36" s="163">
        <v>0</v>
      </c>
      <c r="CV36" s="163">
        <v>-20.132999999999999</v>
      </c>
      <c r="CW36" s="163">
        <v>3.7847</v>
      </c>
      <c r="CX36" s="163">
        <v>40.168999999999997</v>
      </c>
      <c r="CY36" s="163">
        <v>24.079000000000001</v>
      </c>
      <c r="CZ36" s="163">
        <v>3.1297999999999999</v>
      </c>
      <c r="DA36" s="163">
        <v>3.7139000000000002</v>
      </c>
      <c r="DB36" s="163">
        <v>-11.529</v>
      </c>
      <c r="DC36" s="163">
        <v>25.512</v>
      </c>
      <c r="DD36" s="163">
        <v>-9.7157999999999998</v>
      </c>
      <c r="DE36" s="163">
        <v>-9.1631</v>
      </c>
      <c r="DF36" s="163">
        <v>30.358000000000001</v>
      </c>
      <c r="DG36" s="163">
        <v>1.4500000000000001E-2</v>
      </c>
      <c r="DH36" s="163">
        <v>-5.8517000000000001</v>
      </c>
      <c r="DI36" s="163">
        <v>-19.5</v>
      </c>
      <c r="DJ36" s="163">
        <v>-19.600000000000001</v>
      </c>
      <c r="DK36" s="163">
        <v>-8.1286000000000005</v>
      </c>
      <c r="DL36" s="163">
        <v>18.332000000000001</v>
      </c>
      <c r="DM36" s="163">
        <v>61.670999999999999</v>
      </c>
      <c r="DN36" s="163">
        <v>32.29</v>
      </c>
      <c r="DO36" s="163">
        <v>19.45</v>
      </c>
      <c r="DP36" s="163">
        <v>-7.7</v>
      </c>
      <c r="DQ36" s="163">
        <v>12.055</v>
      </c>
      <c r="DR36" s="163">
        <v>-31.768999999999998</v>
      </c>
      <c r="DS36" s="163">
        <v>-11.38</v>
      </c>
      <c r="DT36" s="163">
        <v>-11.329000000000001</v>
      </c>
      <c r="DU36" s="163">
        <v>40.06</v>
      </c>
      <c r="DV36" s="163">
        <v>-21.8</v>
      </c>
      <c r="DW36" s="163">
        <v>-30.163</v>
      </c>
      <c r="DX36" s="163">
        <v>-14.8</v>
      </c>
      <c r="DY36" s="163">
        <v>-27.899000000000001</v>
      </c>
      <c r="DZ36" s="163">
        <v>-27.154</v>
      </c>
      <c r="EA36" s="163">
        <v>48.58</v>
      </c>
      <c r="EB36" s="163">
        <v>26.777999999999999</v>
      </c>
      <c r="EC36" s="163">
        <v>14.179</v>
      </c>
      <c r="ED36" s="163">
        <v>14.659000000000001</v>
      </c>
      <c r="EE36" s="163">
        <v>-16.309000000000001</v>
      </c>
      <c r="EF36" s="163">
        <v>-15.641</v>
      </c>
      <c r="EG36" s="163">
        <v>-5.992</v>
      </c>
      <c r="EH36" s="163">
        <v>-9.9215999999999998</v>
      </c>
      <c r="EI36" s="163">
        <v>-38.204999999999998</v>
      </c>
      <c r="EJ36" s="163">
        <v>0</v>
      </c>
      <c r="EK36" s="163">
        <v>-15.728999999999999</v>
      </c>
      <c r="EL36" s="163">
        <v>-15.141999999999999</v>
      </c>
      <c r="EM36" s="163">
        <v>15.795999999999999</v>
      </c>
      <c r="EN36" s="163">
        <v>4.3476999999999997</v>
      </c>
      <c r="EO36" s="163">
        <v>4.4999000000000002</v>
      </c>
      <c r="EP36" s="163">
        <v>-14.852</v>
      </c>
      <c r="EQ36" s="163">
        <v>-24.434999999999999</v>
      </c>
      <c r="ER36" s="163">
        <v>-24.16</v>
      </c>
      <c r="ES36" s="163">
        <v>-0.99909999999999999</v>
      </c>
      <c r="ET36" s="163">
        <v>12</v>
      </c>
      <c r="EU36" s="163">
        <v>-7.7999000000000001</v>
      </c>
      <c r="EV36" s="163">
        <v>3.7999000000000001</v>
      </c>
      <c r="EW36" s="163">
        <v>6.3654999999999999</v>
      </c>
      <c r="EX36" s="163">
        <v>-3.5956000000000001</v>
      </c>
      <c r="EY36" s="163">
        <v>-6.9781000000000004</v>
      </c>
      <c r="EZ36" s="163">
        <v>-7.1215999999999999</v>
      </c>
      <c r="FA36" s="163">
        <v>5.5865</v>
      </c>
      <c r="FB36" s="163">
        <v>-1.8504</v>
      </c>
      <c r="FC36" s="163">
        <v>-11.433</v>
      </c>
      <c r="FD36" s="163">
        <v>4.0350999999999999</v>
      </c>
      <c r="FE36" s="163">
        <v>0</v>
      </c>
      <c r="FF36" s="163">
        <v>0</v>
      </c>
      <c r="FG36" s="163">
        <v>4.6539000000000001</v>
      </c>
      <c r="FH36" s="163">
        <v>5.1375000000000002</v>
      </c>
      <c r="FI36" s="163">
        <v>3.8942999999999999</v>
      </c>
      <c r="FJ36" s="163">
        <v>2.6791999999999998</v>
      </c>
      <c r="FK36" s="163">
        <v>3.1816</v>
      </c>
      <c r="FL36" s="163">
        <v>16.913</v>
      </c>
      <c r="FM36" s="163">
        <v>17.091000000000001</v>
      </c>
      <c r="FN36" s="163">
        <v>17.850000000000001</v>
      </c>
      <c r="FO36" s="163">
        <v>17.327000000000002</v>
      </c>
      <c r="FP36" s="163">
        <v>29.251000000000001</v>
      </c>
      <c r="FQ36" s="163">
        <v>10.821</v>
      </c>
      <c r="FR36" s="163">
        <v>-3.9098999999999999</v>
      </c>
      <c r="FS36" s="163">
        <v>-1.8213999999999999</v>
      </c>
      <c r="FT36" s="163">
        <v>0.3417</v>
      </c>
      <c r="FU36" s="163">
        <v>1.61</v>
      </c>
      <c r="FV36" s="163">
        <v>2.3199999999999998</v>
      </c>
      <c r="FW36" s="163">
        <v>-11.337999999999999</v>
      </c>
      <c r="FX36" s="163">
        <v>1.3988</v>
      </c>
      <c r="FY36" s="163">
        <v>7.6889000000000003</v>
      </c>
      <c r="FZ36" s="163">
        <v>0.24399999999999999</v>
      </c>
      <c r="GA36" s="163">
        <v>2.9975999999999998</v>
      </c>
      <c r="GB36" s="163">
        <v>25.11</v>
      </c>
      <c r="GC36" s="163">
        <v>-38.524999999999999</v>
      </c>
      <c r="GD36" s="163">
        <v>-27.841000000000001</v>
      </c>
      <c r="GE36" s="163">
        <v>-2.7099000000000002</v>
      </c>
      <c r="GF36" s="163">
        <v>33.917000000000002</v>
      </c>
      <c r="GG36" s="163">
        <v>-0.1</v>
      </c>
      <c r="GH36" s="163">
        <v>30.154</v>
      </c>
      <c r="GI36" s="163">
        <v>11.808999999999999</v>
      </c>
      <c r="GJ36" s="163">
        <v>-12.426</v>
      </c>
      <c r="GK36" s="163">
        <v>2.7138</v>
      </c>
      <c r="GL36" s="163">
        <v>4.8000000000000001E-2</v>
      </c>
      <c r="GM36" s="172"/>
      <c r="GN36" s="163">
        <v>-17.422000000000001</v>
      </c>
      <c r="GO36" s="163">
        <v>-11.831</v>
      </c>
      <c r="GP36" s="163">
        <v>12.467000000000001</v>
      </c>
      <c r="GQ36" s="163">
        <v>-37.225999999999999</v>
      </c>
      <c r="GR36" s="163">
        <v>-15.958</v>
      </c>
      <c r="GS36" s="163">
        <v>-17.928000000000001</v>
      </c>
      <c r="GT36" s="163">
        <v>181.77</v>
      </c>
      <c r="GU36" s="163">
        <v>-0.90669999999999995</v>
      </c>
      <c r="GV36" s="163">
        <v>-6.9325000000000001</v>
      </c>
      <c r="GW36" s="163">
        <v>-4.8295000000000003</v>
      </c>
      <c r="GX36" s="163">
        <v>2.1978</v>
      </c>
      <c r="GY36" s="163">
        <v>10.234</v>
      </c>
      <c r="GZ36" s="163">
        <v>10.238</v>
      </c>
      <c r="HA36" s="163">
        <v>2</v>
      </c>
      <c r="HB36" s="163">
        <v>19.181000000000001</v>
      </c>
      <c r="HC36" s="163">
        <v>20.539000000000001</v>
      </c>
      <c r="HD36" s="163">
        <v>0.84</v>
      </c>
      <c r="HE36" s="163">
        <v>0</v>
      </c>
      <c r="HF36" s="163">
        <v>14.606999999999999</v>
      </c>
      <c r="HG36" s="163">
        <v>28.25</v>
      </c>
      <c r="HH36" s="163">
        <v>56.57</v>
      </c>
      <c r="HI36" s="163">
        <v>-4.2194000000000003</v>
      </c>
      <c r="HJ36" s="163">
        <v>-3.8287</v>
      </c>
      <c r="HK36" s="163">
        <v>0</v>
      </c>
      <c r="HL36" s="163">
        <v>8.6768000000000001</v>
      </c>
      <c r="HM36" s="163">
        <v>-11.706</v>
      </c>
      <c r="HN36" s="163">
        <v>-12.635999999999999</v>
      </c>
      <c r="HO36" s="163">
        <v>18.065999999999999</v>
      </c>
      <c r="HP36" s="163">
        <v>20.184000000000001</v>
      </c>
      <c r="HQ36" s="163">
        <v>-34.106000000000002</v>
      </c>
      <c r="HR36" s="163">
        <v>-33.204999999999998</v>
      </c>
      <c r="HS36" s="163">
        <v>-22.779</v>
      </c>
      <c r="HT36" s="163">
        <v>-22.581</v>
      </c>
      <c r="HU36" s="163">
        <v>20.45</v>
      </c>
      <c r="HV36" s="163">
        <v>20.36</v>
      </c>
      <c r="HW36" s="163">
        <v>-34</v>
      </c>
      <c r="HX36" s="163">
        <v>-33.5</v>
      </c>
      <c r="HY36" s="163">
        <v>0.9677</v>
      </c>
      <c r="HZ36" s="163">
        <v>9.84</v>
      </c>
      <c r="IA36" s="163">
        <v>10.025</v>
      </c>
      <c r="IB36" s="163">
        <v>17.571000000000002</v>
      </c>
      <c r="IC36" s="163">
        <v>17.861000000000001</v>
      </c>
      <c r="ID36" s="163">
        <v>-14.398999999999999</v>
      </c>
      <c r="IE36" s="163">
        <v>-31</v>
      </c>
      <c r="IF36" s="163">
        <v>17.100000000000001</v>
      </c>
      <c r="IG36" s="163">
        <v>16.600000000000001</v>
      </c>
      <c r="IH36" s="163">
        <v>-18.388000000000002</v>
      </c>
      <c r="II36" s="163">
        <v>-18.324999999999999</v>
      </c>
      <c r="IJ36" s="163">
        <v>-113.82</v>
      </c>
      <c r="IK36" s="163">
        <v>18.495999999999999</v>
      </c>
      <c r="IL36" s="163">
        <v>-286.8</v>
      </c>
      <c r="IM36" s="163">
        <v>-20.521999999999998</v>
      </c>
      <c r="IN36" s="163">
        <v>258.63</v>
      </c>
      <c r="IO36" s="163">
        <v>79.789000000000001</v>
      </c>
      <c r="IP36" s="163">
        <v>85.409000000000006</v>
      </c>
      <c r="IQ36" s="163">
        <v>132.77000000000001</v>
      </c>
      <c r="IR36" s="163">
        <v>38.542000000000002</v>
      </c>
      <c r="IS36" s="163">
        <v>7.9939</v>
      </c>
      <c r="IT36" s="163">
        <v>23.419</v>
      </c>
      <c r="IU36" s="163">
        <v>21.806000000000001</v>
      </c>
      <c r="IV36" s="163">
        <v>-23.809000000000001</v>
      </c>
      <c r="IW36" s="163">
        <v>182.34</v>
      </c>
      <c r="IX36" s="163">
        <v>-160.66</v>
      </c>
      <c r="IY36" s="163">
        <v>25.434000000000001</v>
      </c>
      <c r="IZ36" s="163">
        <v>-22.248000000000001</v>
      </c>
      <c r="JA36" s="163">
        <v>-0.32590000000000002</v>
      </c>
      <c r="JB36" s="163">
        <v>8.8796999999999997</v>
      </c>
      <c r="JC36" s="163">
        <v>-10</v>
      </c>
      <c r="JD36" s="163">
        <v>-1.0989</v>
      </c>
      <c r="JE36" s="163">
        <v>-1.0980000000000001</v>
      </c>
      <c r="JF36" s="163">
        <v>6.6398999999999999</v>
      </c>
      <c r="JG36" s="163">
        <v>-2.0798999999999999</v>
      </c>
      <c r="JH36" s="163">
        <v>-5.2255000000000003</v>
      </c>
      <c r="JI36" s="163">
        <v>-3.3371</v>
      </c>
      <c r="JJ36" s="163">
        <v>10.255000000000001</v>
      </c>
      <c r="JK36" s="163">
        <v>-9.3735999999999997</v>
      </c>
      <c r="JL36" s="163">
        <v>5.5</v>
      </c>
      <c r="JM36" s="163">
        <v>-1.7009000000000001</v>
      </c>
      <c r="JN36" s="163">
        <v>-1.1739999999999999</v>
      </c>
      <c r="JO36" s="163">
        <v>2.0406</v>
      </c>
      <c r="JP36" s="163">
        <v>2.3306</v>
      </c>
      <c r="JQ36" s="163">
        <v>4.1840999999999999</v>
      </c>
      <c r="JR36" s="163">
        <v>4.0964999999999998</v>
      </c>
      <c r="JS36" s="163">
        <v>3.9316</v>
      </c>
      <c r="JT36" s="172"/>
      <c r="JU36" s="163">
        <v>15.1</v>
      </c>
      <c r="JV36" s="163">
        <v>7.6898999999999997</v>
      </c>
      <c r="JW36" s="163">
        <v>0.72</v>
      </c>
      <c r="JX36" s="163">
        <v>0.37</v>
      </c>
      <c r="JY36" s="163">
        <v>-3.1920000000000002</v>
      </c>
      <c r="JZ36" s="163">
        <v>-5.2038000000000002</v>
      </c>
      <c r="KA36" s="163">
        <v>-28.908999999999999</v>
      </c>
      <c r="KB36" s="163">
        <v>0</v>
      </c>
      <c r="KC36" s="163">
        <v>0</v>
      </c>
      <c r="KD36" s="163">
        <v>-31.056999999999999</v>
      </c>
      <c r="KE36" s="163">
        <v>0</v>
      </c>
      <c r="KF36" s="163">
        <v>-16.798999999999999</v>
      </c>
      <c r="KG36" s="163">
        <v>-1.1000000000000001</v>
      </c>
      <c r="KH36" s="163">
        <v>-68.983999999999995</v>
      </c>
      <c r="KI36" s="163">
        <v>-33.390999999999998</v>
      </c>
    </row>
    <row r="37" spans="1:295" ht="18" customHeight="1" x14ac:dyDescent="0.3">
      <c r="A37" s="160" t="s">
        <v>60</v>
      </c>
      <c r="B37" s="160" t="s">
        <v>800</v>
      </c>
      <c r="C37" s="163">
        <v>0</v>
      </c>
      <c r="D37" s="163">
        <v>1.1962999999999999</v>
      </c>
      <c r="E37" s="163">
        <v>-3.0745</v>
      </c>
      <c r="F37" s="163">
        <v>2.6707999999999998</v>
      </c>
      <c r="G37" s="163">
        <v>11.763</v>
      </c>
      <c r="H37" s="163">
        <v>0</v>
      </c>
      <c r="I37" s="163">
        <v>23.074000000000002</v>
      </c>
      <c r="J37" s="172"/>
      <c r="K37" s="163">
        <v>29.733000000000001</v>
      </c>
      <c r="L37" s="163">
        <v>13.507</v>
      </c>
      <c r="M37" s="163">
        <v>10.832000000000001</v>
      </c>
      <c r="N37" s="163">
        <v>-26.638999999999999</v>
      </c>
      <c r="O37" s="163">
        <v>-19.798999999999999</v>
      </c>
      <c r="P37" s="163">
        <v>-4.4000000000000004</v>
      </c>
      <c r="Q37" s="163">
        <v>4.9679000000000002</v>
      </c>
      <c r="R37" s="163">
        <v>-11</v>
      </c>
      <c r="S37" s="163">
        <v>3.8917000000000002</v>
      </c>
      <c r="T37" s="163">
        <v>7.3819999999999997</v>
      </c>
      <c r="U37" s="163">
        <v>7.0354000000000001</v>
      </c>
      <c r="V37" s="163">
        <v>7.0453999999999999</v>
      </c>
      <c r="W37" s="163">
        <v>12.263</v>
      </c>
      <c r="X37" s="163">
        <v>0</v>
      </c>
      <c r="Y37" s="163">
        <v>3.2271000000000001</v>
      </c>
      <c r="Z37" s="163">
        <v>2.3515000000000001</v>
      </c>
      <c r="AA37" s="172"/>
      <c r="AB37" s="163">
        <v>-0.75980000000000003</v>
      </c>
      <c r="AC37" s="163">
        <v>0.38500000000000001</v>
      </c>
      <c r="AD37" s="163">
        <v>0.39900000000000002</v>
      </c>
      <c r="AE37" s="163">
        <v>4.38</v>
      </c>
      <c r="AF37" s="163">
        <v>6.6599000000000004</v>
      </c>
      <c r="AG37" s="163">
        <v>-17.600000000000001</v>
      </c>
      <c r="AH37" s="163">
        <v>1.702</v>
      </c>
      <c r="AI37" s="163">
        <v>0.217</v>
      </c>
      <c r="AJ37" s="163">
        <v>3.21</v>
      </c>
      <c r="AK37" s="163">
        <v>3.3399000000000001</v>
      </c>
      <c r="AL37" s="163">
        <v>-10</v>
      </c>
      <c r="AM37" s="163">
        <v>-19.908999999999999</v>
      </c>
      <c r="AN37" s="163">
        <v>-20.04</v>
      </c>
      <c r="AO37" s="163">
        <v>7.2866</v>
      </c>
      <c r="AP37" s="163">
        <v>3.3252000000000002</v>
      </c>
      <c r="AQ37" s="163">
        <v>16.59</v>
      </c>
      <c r="AR37" s="163">
        <v>20.09</v>
      </c>
      <c r="AS37" s="163">
        <v>-10.927</v>
      </c>
      <c r="AT37" s="163">
        <v>-7.7695999999999996</v>
      </c>
      <c r="AU37" s="163">
        <v>-7.375</v>
      </c>
      <c r="AV37" s="163">
        <v>-1.0809</v>
      </c>
      <c r="AW37" s="163">
        <v>-1.0908</v>
      </c>
      <c r="AX37" s="163">
        <v>0</v>
      </c>
      <c r="AY37" s="163">
        <v>-11.252000000000001</v>
      </c>
      <c r="AZ37" s="163">
        <v>2.7740999999999998</v>
      </c>
      <c r="BA37" s="163">
        <v>15.644</v>
      </c>
      <c r="BB37" s="163">
        <v>75.244</v>
      </c>
      <c r="BC37" s="163">
        <v>-4.7882999999999996</v>
      </c>
      <c r="BD37" s="163">
        <v>0</v>
      </c>
      <c r="BE37" s="163">
        <v>0</v>
      </c>
      <c r="BF37" s="163">
        <v>-21.574000000000002</v>
      </c>
      <c r="BG37" s="163">
        <v>-21.792000000000002</v>
      </c>
      <c r="BH37" s="163">
        <v>-3.8073999999999999</v>
      </c>
      <c r="BI37" s="163">
        <v>1.3141</v>
      </c>
      <c r="BJ37" s="163">
        <v>13.401</v>
      </c>
      <c r="BK37" s="163">
        <v>9.7996999999999996</v>
      </c>
      <c r="BL37" s="163">
        <v>3.4194</v>
      </c>
      <c r="BM37" s="163">
        <v>2.4864000000000002</v>
      </c>
      <c r="BN37" s="163">
        <v>-118.71</v>
      </c>
      <c r="BO37" s="163">
        <v>96.010999999999996</v>
      </c>
      <c r="BP37" s="163">
        <v>95.736000000000004</v>
      </c>
      <c r="BQ37" s="163">
        <v>-80.492000000000004</v>
      </c>
      <c r="BR37" s="163">
        <v>-57.692999999999998</v>
      </c>
      <c r="BS37" s="163">
        <v>-9.1669</v>
      </c>
      <c r="BT37" s="172"/>
      <c r="BU37" s="172"/>
      <c r="BV37" s="163">
        <v>41.445</v>
      </c>
      <c r="BW37" s="163">
        <v>15.369</v>
      </c>
      <c r="BX37" s="163">
        <v>10.52</v>
      </c>
      <c r="BY37" s="163">
        <v>-3.5398999999999998</v>
      </c>
      <c r="BZ37" s="163">
        <v>16.399000000000001</v>
      </c>
      <c r="CA37" s="163">
        <v>-14.329000000000001</v>
      </c>
      <c r="CB37" s="163">
        <v>-14.061</v>
      </c>
      <c r="CC37" s="163">
        <v>22.213000000000001</v>
      </c>
      <c r="CD37" s="163">
        <v>19.167999999999999</v>
      </c>
      <c r="CE37" s="163">
        <v>-4.9598000000000004</v>
      </c>
      <c r="CF37" s="163">
        <v>-13.192</v>
      </c>
      <c r="CG37" s="163">
        <v>-12.619</v>
      </c>
      <c r="CH37" s="163">
        <v>13.063000000000001</v>
      </c>
      <c r="CI37" s="163">
        <v>8.3520000000000003</v>
      </c>
      <c r="CJ37" s="163">
        <v>2.88</v>
      </c>
      <c r="CK37" s="163">
        <v>6.4119999999999999</v>
      </c>
      <c r="CL37" s="163">
        <v>79.198999999999998</v>
      </c>
      <c r="CM37" s="163">
        <v>-15.398999999999999</v>
      </c>
      <c r="CN37" s="163">
        <v>-5.09</v>
      </c>
      <c r="CO37" s="163">
        <v>47.341000000000001</v>
      </c>
      <c r="CP37" s="163">
        <v>47.097000000000001</v>
      </c>
      <c r="CQ37" s="163">
        <v>46.2</v>
      </c>
      <c r="CR37" s="163">
        <v>75.933000000000007</v>
      </c>
      <c r="CS37" s="163">
        <v>76.164000000000001</v>
      </c>
      <c r="CT37" s="163">
        <v>-27.353000000000002</v>
      </c>
      <c r="CU37" s="163">
        <v>0</v>
      </c>
      <c r="CV37" s="163">
        <v>-22.114999999999998</v>
      </c>
      <c r="CW37" s="163">
        <v>4.0057999999999998</v>
      </c>
      <c r="CX37" s="163">
        <v>41.38</v>
      </c>
      <c r="CY37" s="163">
        <v>27.53</v>
      </c>
      <c r="CZ37" s="163">
        <v>3.9110999999999998</v>
      </c>
      <c r="DA37" s="163">
        <v>4.4951999999999996</v>
      </c>
      <c r="DB37" s="163">
        <v>-11.898999999999999</v>
      </c>
      <c r="DC37" s="163">
        <v>25.512</v>
      </c>
      <c r="DD37" s="163">
        <v>-10.089</v>
      </c>
      <c r="DE37" s="163">
        <v>-9.5907</v>
      </c>
      <c r="DF37" s="163">
        <v>24.873000000000001</v>
      </c>
      <c r="DG37" s="163">
        <v>1.4E-2</v>
      </c>
      <c r="DH37" s="163">
        <v>-6.1837</v>
      </c>
      <c r="DI37" s="163">
        <v>-21.798999999999999</v>
      </c>
      <c r="DJ37" s="163">
        <v>-22</v>
      </c>
      <c r="DK37" s="163">
        <v>-7.5354000000000001</v>
      </c>
      <c r="DL37" s="163">
        <v>18.145</v>
      </c>
      <c r="DM37" s="163">
        <v>62.302</v>
      </c>
      <c r="DN37" s="163">
        <v>31.919</v>
      </c>
      <c r="DO37" s="163">
        <v>19.149999999999999</v>
      </c>
      <c r="DP37" s="163">
        <v>-8.11</v>
      </c>
      <c r="DQ37" s="163">
        <v>14.148</v>
      </c>
      <c r="DR37" s="163">
        <v>-26.651</v>
      </c>
      <c r="DS37" s="163">
        <v>-11.51</v>
      </c>
      <c r="DT37" s="163">
        <v>-11.59</v>
      </c>
      <c r="DU37" s="163">
        <v>41.44</v>
      </c>
      <c r="DV37" s="163">
        <v>-18.010000000000002</v>
      </c>
      <c r="DW37" s="163">
        <v>-22.945</v>
      </c>
      <c r="DX37" s="163">
        <v>-11.663</v>
      </c>
      <c r="DY37" s="163">
        <v>-31.957999999999998</v>
      </c>
      <c r="DZ37" s="163">
        <v>-30.771999999999998</v>
      </c>
      <c r="EA37" s="163">
        <v>54.037999999999997</v>
      </c>
      <c r="EB37" s="163">
        <v>31.001000000000001</v>
      </c>
      <c r="EC37" s="163">
        <v>19.305</v>
      </c>
      <c r="ED37" s="163">
        <v>20.155000000000001</v>
      </c>
      <c r="EE37" s="163">
        <v>-16.140999999999998</v>
      </c>
      <c r="EF37" s="163">
        <v>-18.161999999999999</v>
      </c>
      <c r="EG37" s="163">
        <v>-6.9059999999999997</v>
      </c>
      <c r="EH37" s="163">
        <v>10.161</v>
      </c>
      <c r="EI37" s="163">
        <v>-42.488</v>
      </c>
      <c r="EJ37" s="163">
        <v>0</v>
      </c>
      <c r="EK37" s="163">
        <v>-15.91</v>
      </c>
      <c r="EL37" s="163">
        <v>-15.728999999999999</v>
      </c>
      <c r="EM37" s="163">
        <v>18.3</v>
      </c>
      <c r="EN37" s="163">
        <v>2.1120000000000001</v>
      </c>
      <c r="EO37" s="163">
        <v>0.185</v>
      </c>
      <c r="EP37" s="163">
        <v>-12.292</v>
      </c>
      <c r="EQ37" s="163">
        <v>-25.518000000000001</v>
      </c>
      <c r="ER37" s="163">
        <v>-24.395</v>
      </c>
      <c r="ES37" s="163">
        <v>1.9854000000000001</v>
      </c>
      <c r="ET37" s="163">
        <v>11.619</v>
      </c>
      <c r="EU37" s="163">
        <v>-8.9600000000000009</v>
      </c>
      <c r="EV37" s="163">
        <v>1.2</v>
      </c>
      <c r="EW37" s="163">
        <v>6.5025000000000004</v>
      </c>
      <c r="EX37" s="163">
        <v>-5.5221</v>
      </c>
      <c r="EY37" s="163">
        <v>-6.7999000000000001</v>
      </c>
      <c r="EZ37" s="163">
        <v>-6.8525</v>
      </c>
      <c r="FA37" s="163">
        <v>5.7316000000000003</v>
      </c>
      <c r="FB37" s="163">
        <v>-1.8511</v>
      </c>
      <c r="FC37" s="163">
        <v>-9.3627000000000002</v>
      </c>
      <c r="FD37" s="163">
        <v>3.6078999999999999</v>
      </c>
      <c r="FE37" s="163">
        <v>0</v>
      </c>
      <c r="FF37" s="163">
        <v>0</v>
      </c>
      <c r="FG37" s="163">
        <v>0</v>
      </c>
      <c r="FH37" s="163">
        <v>0</v>
      </c>
      <c r="FI37" s="163">
        <v>0</v>
      </c>
      <c r="FJ37" s="163">
        <v>7.8704000000000001</v>
      </c>
      <c r="FK37" s="163">
        <v>7.5354999999999999</v>
      </c>
      <c r="FL37" s="163">
        <v>15.071</v>
      </c>
      <c r="FM37" s="163">
        <v>20.876999999999999</v>
      </c>
      <c r="FN37" s="163">
        <v>20.260000000000002</v>
      </c>
      <c r="FO37" s="163">
        <v>17.202999999999999</v>
      </c>
      <c r="FP37" s="163">
        <v>27.474</v>
      </c>
      <c r="FQ37" s="163">
        <v>11.055999999999999</v>
      </c>
      <c r="FR37" s="163">
        <v>-4.8998999999999997</v>
      </c>
      <c r="FS37" s="163">
        <v>-2.0154999999999998</v>
      </c>
      <c r="FT37" s="163">
        <v>0.32429999999999998</v>
      </c>
      <c r="FU37" s="163">
        <v>1.76</v>
      </c>
      <c r="FV37" s="163">
        <v>2.1</v>
      </c>
      <c r="FW37" s="163">
        <v>-11.284000000000001</v>
      </c>
      <c r="FX37" s="163">
        <v>1.4551000000000001</v>
      </c>
      <c r="FY37" s="163">
        <v>7.6459000000000001</v>
      </c>
      <c r="FZ37" s="163">
        <v>0.19800000000000001</v>
      </c>
      <c r="GA37" s="163">
        <v>3.0226000000000002</v>
      </c>
      <c r="GB37" s="163">
        <v>24.42</v>
      </c>
      <c r="GC37" s="163">
        <v>-37.488999999999997</v>
      </c>
      <c r="GD37" s="163">
        <v>-28.983000000000001</v>
      </c>
      <c r="GE37" s="163">
        <v>-2.7698999999999998</v>
      </c>
      <c r="GF37" s="163">
        <v>33.152000000000001</v>
      </c>
      <c r="GG37" s="163">
        <v>-0.1</v>
      </c>
      <c r="GH37" s="163">
        <v>30.291</v>
      </c>
      <c r="GI37" s="163">
        <v>11.904999999999999</v>
      </c>
      <c r="GJ37" s="163">
        <v>-12.558999999999999</v>
      </c>
      <c r="GK37" s="163">
        <v>2.766</v>
      </c>
      <c r="GL37" s="163">
        <v>4.8000000000000001E-2</v>
      </c>
      <c r="GM37" s="172"/>
      <c r="GN37" s="163">
        <v>-13.36</v>
      </c>
      <c r="GO37" s="163">
        <v>-15.016999999999999</v>
      </c>
      <c r="GP37" s="163">
        <v>13.843</v>
      </c>
      <c r="GQ37" s="163">
        <v>-36.301000000000002</v>
      </c>
      <c r="GR37" s="163">
        <v>-15.829000000000001</v>
      </c>
      <c r="GS37" s="163">
        <v>-17.719000000000001</v>
      </c>
      <c r="GT37" s="163">
        <v>181.8</v>
      </c>
      <c r="GU37" s="163">
        <v>-0.71309999999999996</v>
      </c>
      <c r="GV37" s="163">
        <v>-6.4725000000000001</v>
      </c>
      <c r="GW37" s="163">
        <v>-3.8466999999999998</v>
      </c>
      <c r="GX37" s="163">
        <v>2.5343</v>
      </c>
      <c r="GY37" s="163">
        <v>10.314</v>
      </c>
      <c r="GZ37" s="163">
        <v>10.427</v>
      </c>
      <c r="HA37" s="163">
        <v>2.1168</v>
      </c>
      <c r="HB37" s="163">
        <v>18.591999999999999</v>
      </c>
      <c r="HC37" s="163">
        <v>19.678999999999998</v>
      </c>
      <c r="HD37" s="163">
        <v>1.6798999999999999</v>
      </c>
      <c r="HE37" s="163">
        <v>0</v>
      </c>
      <c r="HF37" s="163">
        <v>12.127000000000001</v>
      </c>
      <c r="HG37" s="163">
        <v>27.893999999999998</v>
      </c>
      <c r="HH37" s="163">
        <v>58.853999999999999</v>
      </c>
      <c r="HI37" s="163">
        <v>-4.3582000000000001</v>
      </c>
      <c r="HJ37" s="163">
        <v>-3.3412999999999999</v>
      </c>
      <c r="HK37" s="163">
        <v>0</v>
      </c>
      <c r="HL37" s="163">
        <v>8.3926999999999996</v>
      </c>
      <c r="HM37" s="163">
        <v>-11.978</v>
      </c>
      <c r="HN37" s="163">
        <v>-12.753</v>
      </c>
      <c r="HO37" s="163">
        <v>18.065999999999999</v>
      </c>
      <c r="HP37" s="163">
        <v>20.184000000000001</v>
      </c>
      <c r="HQ37" s="163">
        <v>-32.93</v>
      </c>
      <c r="HR37" s="163">
        <v>-32.645000000000003</v>
      </c>
      <c r="HS37" s="163">
        <v>-21.667000000000002</v>
      </c>
      <c r="HT37" s="163">
        <v>-21.934000000000001</v>
      </c>
      <c r="HU37" s="163">
        <v>20.809000000000001</v>
      </c>
      <c r="HV37" s="163">
        <v>20.709</v>
      </c>
      <c r="HW37" s="163">
        <v>-32.098999999999997</v>
      </c>
      <c r="HX37" s="163">
        <v>-32.5</v>
      </c>
      <c r="HY37" s="163">
        <v>0.91459999999999997</v>
      </c>
      <c r="HZ37" s="163">
        <v>5.5998999999999999</v>
      </c>
      <c r="IA37" s="163">
        <v>11.385999999999999</v>
      </c>
      <c r="IB37" s="163">
        <v>16.364000000000001</v>
      </c>
      <c r="IC37" s="163">
        <v>16.754999999999999</v>
      </c>
      <c r="ID37" s="163">
        <v>-14</v>
      </c>
      <c r="IE37" s="163">
        <v>-30.2</v>
      </c>
      <c r="IF37" s="163">
        <v>16.600000000000001</v>
      </c>
      <c r="IG37" s="163">
        <v>16.100000000000001</v>
      </c>
      <c r="IH37" s="163">
        <v>-18.388000000000002</v>
      </c>
      <c r="II37" s="163">
        <v>-18.495999999999999</v>
      </c>
      <c r="IJ37" s="163">
        <v>-114.45</v>
      </c>
      <c r="IK37" s="163">
        <v>25.288</v>
      </c>
      <c r="IL37" s="163">
        <v>-289.58</v>
      </c>
      <c r="IM37" s="163">
        <v>-23.260999999999999</v>
      </c>
      <c r="IN37" s="163">
        <v>256.81</v>
      </c>
      <c r="IO37" s="163">
        <v>82.811000000000007</v>
      </c>
      <c r="IP37" s="163">
        <v>85.695999999999998</v>
      </c>
      <c r="IQ37" s="163">
        <v>132.37</v>
      </c>
      <c r="IR37" s="163">
        <v>38.768000000000001</v>
      </c>
      <c r="IS37" s="163">
        <v>11.071</v>
      </c>
      <c r="IT37" s="163">
        <v>24.257000000000001</v>
      </c>
      <c r="IU37" s="163">
        <v>21.559000000000001</v>
      </c>
      <c r="IV37" s="163">
        <v>-20.114999999999998</v>
      </c>
      <c r="IW37" s="163">
        <v>185.24</v>
      </c>
      <c r="IX37" s="163">
        <v>-160.59</v>
      </c>
      <c r="IY37" s="163">
        <v>26.145</v>
      </c>
      <c r="IZ37" s="163">
        <v>-21.878</v>
      </c>
      <c r="JA37" s="163">
        <v>-0.1404</v>
      </c>
      <c r="JB37" s="163">
        <v>8.8796999999999997</v>
      </c>
      <c r="JC37" s="163">
        <v>-8.8000000000000007</v>
      </c>
      <c r="JD37" s="163">
        <v>-1.0939000000000001</v>
      </c>
      <c r="JE37" s="163">
        <v>-1.1080000000000001</v>
      </c>
      <c r="JF37" s="163">
        <v>5.5998999999999999</v>
      </c>
      <c r="JG37" s="163">
        <v>-1.44</v>
      </c>
      <c r="JH37" s="163">
        <v>-5.2252000000000001</v>
      </c>
      <c r="JI37" s="163">
        <v>-3.8071000000000002</v>
      </c>
      <c r="JJ37" s="163">
        <v>9.9046000000000003</v>
      </c>
      <c r="JK37" s="163">
        <v>-9.6390999999999991</v>
      </c>
      <c r="JL37" s="163">
        <v>7</v>
      </c>
      <c r="JM37" s="163">
        <v>0.255</v>
      </c>
      <c r="JN37" s="163">
        <v>0.81200000000000006</v>
      </c>
      <c r="JO37" s="163">
        <v>2.1690999999999998</v>
      </c>
      <c r="JP37" s="163">
        <v>2.4903</v>
      </c>
      <c r="JQ37" s="163">
        <v>3.6223999999999998</v>
      </c>
      <c r="JR37" s="163">
        <v>3.5455000000000001</v>
      </c>
      <c r="JS37" s="163">
        <v>3.3654000000000002</v>
      </c>
      <c r="JT37" s="172"/>
      <c r="JU37" s="163">
        <v>15</v>
      </c>
      <c r="JV37" s="163">
        <v>7.4885999999999999</v>
      </c>
      <c r="JW37" s="163">
        <v>0.7</v>
      </c>
      <c r="JX37" s="163">
        <v>0.37</v>
      </c>
      <c r="JY37" s="163">
        <v>-2.9386000000000001</v>
      </c>
      <c r="JZ37" s="163">
        <v>-5.2537000000000003</v>
      </c>
      <c r="KA37" s="163">
        <v>-28.99</v>
      </c>
      <c r="KB37" s="163">
        <v>0</v>
      </c>
      <c r="KC37" s="163">
        <v>0</v>
      </c>
      <c r="KD37" s="163">
        <v>-31.568000000000001</v>
      </c>
      <c r="KE37" s="163">
        <v>0</v>
      </c>
      <c r="KF37" s="163">
        <v>-15.6</v>
      </c>
      <c r="KG37" s="163">
        <v>-1.7</v>
      </c>
      <c r="KH37" s="163">
        <v>-68.012</v>
      </c>
      <c r="KI37" s="163">
        <v>-32.872999999999998</v>
      </c>
    </row>
    <row r="38" spans="1:295" ht="18" customHeight="1" x14ac:dyDescent="0.3">
      <c r="A38" s="160" t="s">
        <v>60</v>
      </c>
      <c r="B38" s="160" t="s">
        <v>801</v>
      </c>
      <c r="C38" s="163">
        <v>0</v>
      </c>
      <c r="D38" s="163">
        <v>1.6065</v>
      </c>
      <c r="E38" s="163">
        <v>-3.8915999999999999</v>
      </c>
      <c r="F38" s="163">
        <v>0.79390000000000005</v>
      </c>
      <c r="G38" s="163">
        <v>12.026999999999999</v>
      </c>
      <c r="H38" s="163">
        <v>0</v>
      </c>
      <c r="I38" s="163">
        <v>23.641999999999999</v>
      </c>
      <c r="J38" s="172"/>
      <c r="K38" s="163">
        <v>31.071999999999999</v>
      </c>
      <c r="L38" s="163">
        <v>14.025</v>
      </c>
      <c r="M38" s="163">
        <v>11.403</v>
      </c>
      <c r="N38" s="163">
        <v>-26.638999999999999</v>
      </c>
      <c r="O38" s="163">
        <v>-22</v>
      </c>
      <c r="P38" s="163">
        <v>-2.2000000000000002</v>
      </c>
      <c r="Q38" s="163">
        <v>6.6239999999999997</v>
      </c>
      <c r="R38" s="163">
        <v>-13.199</v>
      </c>
      <c r="S38" s="163">
        <v>4.5213000000000001</v>
      </c>
      <c r="T38" s="163">
        <v>8.3469999999999995</v>
      </c>
      <c r="U38" s="163">
        <v>7.1566999999999998</v>
      </c>
      <c r="V38" s="163">
        <v>6.9592999999999998</v>
      </c>
      <c r="W38" s="163">
        <v>12.28</v>
      </c>
      <c r="X38" s="163">
        <v>0</v>
      </c>
      <c r="Y38" s="163">
        <v>3.2244999999999999</v>
      </c>
      <c r="Z38" s="163">
        <v>2.1217000000000001</v>
      </c>
      <c r="AA38" s="172"/>
      <c r="AB38" s="163">
        <v>-0.40920000000000001</v>
      </c>
      <c r="AC38" s="163">
        <v>0.40400000000000003</v>
      </c>
      <c r="AD38" s="163">
        <v>0.42599999999999999</v>
      </c>
      <c r="AE38" s="163">
        <v>3.968</v>
      </c>
      <c r="AF38" s="163">
        <v>6.6599000000000004</v>
      </c>
      <c r="AG38" s="163">
        <v>-13.2</v>
      </c>
      <c r="AH38" s="163">
        <v>1.7799</v>
      </c>
      <c r="AI38" s="163">
        <v>0.21199999999999999</v>
      </c>
      <c r="AJ38" s="163">
        <v>3.18</v>
      </c>
      <c r="AK38" s="163">
        <v>3.21</v>
      </c>
      <c r="AL38" s="163">
        <v>-10</v>
      </c>
      <c r="AM38" s="163">
        <v>-19.559000000000001</v>
      </c>
      <c r="AN38" s="163">
        <v>-19.690000000000001</v>
      </c>
      <c r="AO38" s="163">
        <v>5.7347999999999999</v>
      </c>
      <c r="AP38" s="163">
        <v>3.7176</v>
      </c>
      <c r="AQ38" s="163">
        <v>16.282</v>
      </c>
      <c r="AR38" s="163">
        <v>19.574000000000002</v>
      </c>
      <c r="AS38" s="163">
        <v>-11.443</v>
      </c>
      <c r="AT38" s="163">
        <v>-7.2336999999999998</v>
      </c>
      <c r="AU38" s="163">
        <v>-7.4836</v>
      </c>
      <c r="AV38" s="163">
        <v>-0.34749999999999998</v>
      </c>
      <c r="AW38" s="163">
        <v>-0.50219999999999998</v>
      </c>
      <c r="AX38" s="163">
        <v>0</v>
      </c>
      <c r="AY38" s="163">
        <v>-11.118</v>
      </c>
      <c r="AZ38" s="163">
        <v>2.7740999999999998</v>
      </c>
      <c r="BA38" s="163">
        <v>15.388</v>
      </c>
      <c r="BB38" s="163">
        <v>75.631</v>
      </c>
      <c r="BC38" s="163">
        <v>-4.7882999999999996</v>
      </c>
      <c r="BD38" s="163">
        <v>0</v>
      </c>
      <c r="BE38" s="163">
        <v>0</v>
      </c>
      <c r="BF38" s="163">
        <v>-20.899000000000001</v>
      </c>
      <c r="BG38" s="163">
        <v>-21.402999999999999</v>
      </c>
      <c r="BH38" s="163">
        <v>-3.9339</v>
      </c>
      <c r="BI38" s="163">
        <v>1.3141</v>
      </c>
      <c r="BJ38" s="163">
        <v>12.542999999999999</v>
      </c>
      <c r="BK38" s="163">
        <v>9.7996999999999996</v>
      </c>
      <c r="BL38" s="163">
        <v>3.4095</v>
      </c>
      <c r="BM38" s="163">
        <v>2.4657</v>
      </c>
      <c r="BN38" s="163">
        <v>-115.32</v>
      </c>
      <c r="BO38" s="163">
        <v>94.575999999999993</v>
      </c>
      <c r="BP38" s="163">
        <v>94.728999999999999</v>
      </c>
      <c r="BQ38" s="163">
        <v>-80.281999999999996</v>
      </c>
      <c r="BR38" s="163">
        <v>-55.883000000000003</v>
      </c>
      <c r="BS38" s="163">
        <v>-9.1669</v>
      </c>
      <c r="BT38" s="172"/>
      <c r="BU38" s="172"/>
      <c r="BV38" s="163">
        <v>41.624000000000002</v>
      </c>
      <c r="BW38" s="163">
        <v>15.609</v>
      </c>
      <c r="BX38" s="163">
        <v>11.05</v>
      </c>
      <c r="BY38" s="163">
        <v>-3.41</v>
      </c>
      <c r="BZ38" s="163">
        <v>16.809000000000001</v>
      </c>
      <c r="CA38" s="163">
        <v>-16.606000000000002</v>
      </c>
      <c r="CB38" s="163">
        <v>-16.07</v>
      </c>
      <c r="CC38" s="163">
        <v>23.434999999999999</v>
      </c>
      <c r="CD38" s="163">
        <v>21.048999999999999</v>
      </c>
      <c r="CE38" s="163">
        <v>-5.5216000000000003</v>
      </c>
      <c r="CF38" s="163">
        <v>-12.37</v>
      </c>
      <c r="CG38" s="163">
        <v>-12.741</v>
      </c>
      <c r="CH38" s="163">
        <v>11.973000000000001</v>
      </c>
      <c r="CI38" s="163">
        <v>8.6310000000000002</v>
      </c>
      <c r="CJ38" s="163">
        <v>2.88</v>
      </c>
      <c r="CK38" s="163">
        <v>6.4119999999999999</v>
      </c>
      <c r="CL38" s="163">
        <v>78.099000000000004</v>
      </c>
      <c r="CM38" s="163">
        <v>-16.798999999999999</v>
      </c>
      <c r="CN38" s="163">
        <v>-4.8699000000000003</v>
      </c>
      <c r="CO38" s="163">
        <v>47.33</v>
      </c>
      <c r="CP38" s="163">
        <v>47.537999999999997</v>
      </c>
      <c r="CQ38" s="163">
        <v>46.656999999999996</v>
      </c>
      <c r="CR38" s="163">
        <v>76.156000000000006</v>
      </c>
      <c r="CS38" s="163">
        <v>76.935000000000002</v>
      </c>
      <c r="CT38" s="163">
        <v>-27.975000000000001</v>
      </c>
      <c r="CU38" s="163">
        <v>0</v>
      </c>
      <c r="CV38" s="163">
        <v>-22.38</v>
      </c>
      <c r="CW38" s="163">
        <v>4.0201000000000002</v>
      </c>
      <c r="CX38" s="163">
        <v>42.798999999999999</v>
      </c>
      <c r="CY38" s="163">
        <v>28.379000000000001</v>
      </c>
      <c r="CZ38" s="163">
        <v>3.9110999999999998</v>
      </c>
      <c r="DA38" s="163">
        <v>4.4951999999999996</v>
      </c>
      <c r="DB38" s="163">
        <v>-11.898999999999999</v>
      </c>
      <c r="DC38" s="163">
        <v>25.512</v>
      </c>
      <c r="DD38" s="163">
        <v>-10.164999999999999</v>
      </c>
      <c r="DE38" s="163">
        <v>-9.8513999999999999</v>
      </c>
      <c r="DF38" s="163">
        <v>23.887</v>
      </c>
      <c r="DG38" s="163">
        <v>1.41E-2</v>
      </c>
      <c r="DH38" s="163">
        <v>-6.1188000000000002</v>
      </c>
      <c r="DI38" s="163">
        <v>-22.298999999999999</v>
      </c>
      <c r="DJ38" s="163">
        <v>-24.399000000000001</v>
      </c>
      <c r="DK38" s="163">
        <v>-6.9676999999999998</v>
      </c>
      <c r="DL38" s="163">
        <v>17.584</v>
      </c>
      <c r="DM38" s="163">
        <v>62.616999999999997</v>
      </c>
      <c r="DN38" s="163">
        <v>31.177</v>
      </c>
      <c r="DO38" s="163">
        <v>18.739999999999998</v>
      </c>
      <c r="DP38" s="163">
        <v>-8.41</v>
      </c>
      <c r="DQ38" s="163">
        <v>12.582000000000001</v>
      </c>
      <c r="DR38" s="163">
        <v>-24.861000000000001</v>
      </c>
      <c r="DS38" s="163">
        <v>-11.22</v>
      </c>
      <c r="DT38" s="163">
        <v>-11.52</v>
      </c>
      <c r="DU38" s="163">
        <v>40.76</v>
      </c>
      <c r="DV38" s="163">
        <v>-18.8</v>
      </c>
      <c r="DW38" s="163">
        <v>-22.109000000000002</v>
      </c>
      <c r="DX38" s="163">
        <v>-11.563000000000001</v>
      </c>
      <c r="DY38" s="163">
        <v>-34.680999999999997</v>
      </c>
      <c r="DZ38" s="163">
        <v>-32.280999999999999</v>
      </c>
      <c r="EA38" s="163">
        <v>53.88</v>
      </c>
      <c r="EB38" s="163">
        <v>29.628</v>
      </c>
      <c r="EC38" s="163">
        <v>19.399000000000001</v>
      </c>
      <c r="ED38" s="163">
        <v>19.013000000000002</v>
      </c>
      <c r="EE38" s="163">
        <v>-19.135000000000002</v>
      </c>
      <c r="EF38" s="163">
        <v>-22.367000000000001</v>
      </c>
      <c r="EG38" s="163">
        <v>-7.5049999999999999</v>
      </c>
      <c r="EH38" s="163">
        <v>7.4015000000000004</v>
      </c>
      <c r="EI38" s="163">
        <v>-43.825000000000003</v>
      </c>
      <c r="EJ38" s="163">
        <v>0</v>
      </c>
      <c r="EK38" s="163">
        <v>-16.097000000000001</v>
      </c>
      <c r="EL38" s="163">
        <v>-15.709</v>
      </c>
      <c r="EM38" s="163">
        <v>13.201000000000001</v>
      </c>
      <c r="EN38" s="163">
        <v>1.0227999999999999</v>
      </c>
      <c r="EO38" s="163">
        <v>0.92430000000000001</v>
      </c>
      <c r="EP38" s="163">
        <v>-8.1959999999999997</v>
      </c>
      <c r="EQ38" s="163">
        <v>-26.747</v>
      </c>
      <c r="ER38" s="163">
        <v>-25.789000000000001</v>
      </c>
      <c r="ES38" s="163">
        <v>6.6054000000000004</v>
      </c>
      <c r="ET38" s="163">
        <v>12.71</v>
      </c>
      <c r="EU38" s="163">
        <v>-7.8299000000000003</v>
      </c>
      <c r="EV38" s="163">
        <v>-2.9</v>
      </c>
      <c r="EW38" s="163">
        <v>6.3282999999999996</v>
      </c>
      <c r="EX38" s="163">
        <v>-6.5423</v>
      </c>
      <c r="EY38" s="163">
        <v>-7.2827999999999999</v>
      </c>
      <c r="EZ38" s="163">
        <v>-7.2157999999999998</v>
      </c>
      <c r="FA38" s="163">
        <v>6.3832000000000004</v>
      </c>
      <c r="FB38" s="163">
        <v>3.1452</v>
      </c>
      <c r="FC38" s="163">
        <v>-10.803000000000001</v>
      </c>
      <c r="FD38" s="163">
        <v>3.5956999999999999</v>
      </c>
      <c r="FE38" s="163">
        <v>0</v>
      </c>
      <c r="FF38" s="163">
        <v>0</v>
      </c>
      <c r="FG38" s="163">
        <v>0</v>
      </c>
      <c r="FH38" s="163">
        <v>0</v>
      </c>
      <c r="FI38" s="163">
        <v>0</v>
      </c>
      <c r="FJ38" s="163">
        <v>9.2100000000000009</v>
      </c>
      <c r="FK38" s="163">
        <v>8.7077000000000009</v>
      </c>
      <c r="FL38" s="163">
        <v>17.247</v>
      </c>
      <c r="FM38" s="163">
        <v>21.38</v>
      </c>
      <c r="FN38" s="163">
        <v>21.809000000000001</v>
      </c>
      <c r="FO38" s="163">
        <v>18.251999999999999</v>
      </c>
      <c r="FP38" s="163">
        <v>27.468</v>
      </c>
      <c r="FQ38" s="163">
        <v>11.241</v>
      </c>
      <c r="FR38" s="163">
        <v>-5.5399000000000003</v>
      </c>
      <c r="FS38" s="163">
        <v>-1.4168000000000001</v>
      </c>
      <c r="FT38" s="163">
        <v>0.32800000000000001</v>
      </c>
      <c r="FU38" s="163">
        <v>1.62</v>
      </c>
      <c r="FV38" s="163">
        <v>2.4</v>
      </c>
      <c r="FW38" s="163">
        <v>-11.246</v>
      </c>
      <c r="FX38" s="163">
        <v>1.4111</v>
      </c>
      <c r="FY38" s="163">
        <v>7.6909000000000001</v>
      </c>
      <c r="FZ38" s="163">
        <v>0.23</v>
      </c>
      <c r="GA38" s="163">
        <v>2.9861</v>
      </c>
      <c r="GB38" s="163">
        <v>24.77</v>
      </c>
      <c r="GC38" s="163">
        <v>-37.823999999999998</v>
      </c>
      <c r="GD38" s="163">
        <v>-29.693000000000001</v>
      </c>
      <c r="GE38" s="163">
        <v>-2.5699000000000001</v>
      </c>
      <c r="GF38" s="163">
        <v>33.624000000000002</v>
      </c>
      <c r="GG38" s="163">
        <v>-0.1</v>
      </c>
      <c r="GH38" s="163">
        <v>30.14</v>
      </c>
      <c r="GI38" s="163">
        <v>12.417</v>
      </c>
      <c r="GJ38" s="163">
        <v>-13.101000000000001</v>
      </c>
      <c r="GK38" s="163">
        <v>2.7176999999999998</v>
      </c>
      <c r="GL38" s="163">
        <v>4.8000000000000001E-2</v>
      </c>
      <c r="GM38" s="172"/>
      <c r="GN38" s="163">
        <v>-12.98</v>
      </c>
      <c r="GO38" s="163">
        <v>-15.455</v>
      </c>
      <c r="GP38" s="163">
        <v>12.891</v>
      </c>
      <c r="GQ38" s="163">
        <v>-36.301000000000002</v>
      </c>
      <c r="GR38" s="163">
        <v>-16.518999999999998</v>
      </c>
      <c r="GS38" s="163">
        <v>-17.228999999999999</v>
      </c>
      <c r="GT38" s="163">
        <v>183.99</v>
      </c>
      <c r="GU38" s="163">
        <v>-0.68340000000000001</v>
      </c>
      <c r="GV38" s="163">
        <v>-5.6910999999999996</v>
      </c>
      <c r="GW38" s="163">
        <v>-4.7457000000000003</v>
      </c>
      <c r="GX38" s="163">
        <v>1.5834999999999999</v>
      </c>
      <c r="GY38" s="163">
        <v>11.054</v>
      </c>
      <c r="GZ38" s="163">
        <v>11.170999999999999</v>
      </c>
      <c r="HA38" s="163">
        <v>1</v>
      </c>
      <c r="HB38" s="163">
        <v>20.524000000000001</v>
      </c>
      <c r="HC38" s="163">
        <v>21.186</v>
      </c>
      <c r="HD38" s="163">
        <v>5.0298999999999996</v>
      </c>
      <c r="HE38" s="163">
        <v>0</v>
      </c>
      <c r="HF38" s="163">
        <v>9.0107999999999997</v>
      </c>
      <c r="HG38" s="163">
        <v>37.932000000000002</v>
      </c>
      <c r="HH38" s="163">
        <v>61.21</v>
      </c>
      <c r="HI38" s="163">
        <v>0</v>
      </c>
      <c r="HJ38" s="163">
        <v>0</v>
      </c>
      <c r="HK38" s="163">
        <v>0</v>
      </c>
      <c r="HL38" s="163">
        <v>8.0622000000000007</v>
      </c>
      <c r="HM38" s="163">
        <v>-12.167</v>
      </c>
      <c r="HN38" s="163">
        <v>-13.269</v>
      </c>
      <c r="HO38" s="163">
        <v>30.556999999999999</v>
      </c>
      <c r="HP38" s="163">
        <v>20.184000000000001</v>
      </c>
      <c r="HQ38" s="163">
        <v>-33.281999999999996</v>
      </c>
      <c r="HR38" s="163">
        <v>-32.71</v>
      </c>
      <c r="HS38" s="163">
        <v>-21.478000000000002</v>
      </c>
      <c r="HT38" s="163">
        <v>-21.212</v>
      </c>
      <c r="HU38" s="163">
        <v>20.260000000000002</v>
      </c>
      <c r="HV38" s="163">
        <v>20.18</v>
      </c>
      <c r="HW38" s="163">
        <v>-30</v>
      </c>
      <c r="HX38" s="163">
        <v>-30.2</v>
      </c>
      <c r="HY38" s="163">
        <v>0.93289999999999995</v>
      </c>
      <c r="HZ38" s="163">
        <v>5.1999000000000004</v>
      </c>
      <c r="IA38" s="163">
        <v>6.3581000000000003</v>
      </c>
      <c r="IB38" s="163">
        <v>16.206</v>
      </c>
      <c r="IC38" s="163">
        <v>16.088999999999999</v>
      </c>
      <c r="ID38" s="163">
        <v>-13.5</v>
      </c>
      <c r="IE38" s="163">
        <v>-29.1</v>
      </c>
      <c r="IF38" s="163">
        <v>18.298999999999999</v>
      </c>
      <c r="IG38" s="163">
        <v>17.899000000000001</v>
      </c>
      <c r="IH38" s="163">
        <v>-18.388000000000002</v>
      </c>
      <c r="II38" s="163">
        <v>-18.280999999999999</v>
      </c>
      <c r="IJ38" s="163">
        <v>-108.36</v>
      </c>
      <c r="IK38" s="163">
        <v>18.507000000000001</v>
      </c>
      <c r="IL38" s="163">
        <v>-282.52999999999997</v>
      </c>
      <c r="IM38" s="163">
        <v>-22.824999999999999</v>
      </c>
      <c r="IN38" s="163">
        <v>270.49</v>
      </c>
      <c r="IO38" s="163">
        <v>92.25</v>
      </c>
      <c r="IP38" s="163">
        <v>73.311000000000007</v>
      </c>
      <c r="IQ38" s="163">
        <v>120.6</v>
      </c>
      <c r="IR38" s="163">
        <v>45.174999999999997</v>
      </c>
      <c r="IS38" s="163">
        <v>25.905999999999999</v>
      </c>
      <c r="IT38" s="163">
        <v>26.486999999999998</v>
      </c>
      <c r="IU38" s="163">
        <v>27.556000000000001</v>
      </c>
      <c r="IV38" s="163">
        <v>-12.323</v>
      </c>
      <c r="IW38" s="163">
        <v>197.88</v>
      </c>
      <c r="IX38" s="163">
        <v>-164.71</v>
      </c>
      <c r="IY38" s="163">
        <v>39.308999999999997</v>
      </c>
      <c r="IZ38" s="163">
        <v>-32.581000000000003</v>
      </c>
      <c r="JA38" s="163">
        <v>-0.37480000000000002</v>
      </c>
      <c r="JB38" s="163">
        <v>8.8796999999999997</v>
      </c>
      <c r="JC38" s="163">
        <v>-8.3999000000000006</v>
      </c>
      <c r="JD38" s="163">
        <v>-1.1578999999999999</v>
      </c>
      <c r="JE38" s="163">
        <v>-1.1678999999999999</v>
      </c>
      <c r="JF38" s="163">
        <v>5.0399000000000003</v>
      </c>
      <c r="JG38" s="163">
        <v>-0.88</v>
      </c>
      <c r="JH38" s="163">
        <v>-5.0366</v>
      </c>
      <c r="JI38" s="163">
        <v>-5.0674999999999999</v>
      </c>
      <c r="JJ38" s="163">
        <v>11.923999999999999</v>
      </c>
      <c r="JK38" s="163">
        <v>-10.487</v>
      </c>
      <c r="JL38" s="163">
        <v>6.4</v>
      </c>
      <c r="JM38" s="163">
        <v>1.6539999999999999</v>
      </c>
      <c r="JN38" s="163">
        <v>0.46700000000000003</v>
      </c>
      <c r="JO38" s="163">
        <v>2.1810999999999998</v>
      </c>
      <c r="JP38" s="163">
        <v>2.4561000000000002</v>
      </c>
      <c r="JQ38" s="163">
        <v>3.5468000000000002</v>
      </c>
      <c r="JR38" s="163">
        <v>3.8708999999999998</v>
      </c>
      <c r="JS38" s="163">
        <v>3.4885000000000002</v>
      </c>
      <c r="JT38" s="172"/>
      <c r="JU38" s="163">
        <v>13.398999999999999</v>
      </c>
      <c r="JV38" s="163">
        <v>6.9081999999999999</v>
      </c>
      <c r="JW38" s="163">
        <v>0.76</v>
      </c>
      <c r="JX38" s="163">
        <v>0.37</v>
      </c>
      <c r="JY38" s="163">
        <v>-5.0822000000000003</v>
      </c>
      <c r="JZ38" s="163">
        <v>-4.7487000000000004</v>
      </c>
      <c r="KA38" s="163">
        <v>-27.827999999999999</v>
      </c>
      <c r="KB38" s="163">
        <v>-3.2042999999999999</v>
      </c>
      <c r="KC38" s="163">
        <v>0</v>
      </c>
      <c r="KD38" s="163">
        <v>-30.597000000000001</v>
      </c>
      <c r="KE38" s="163">
        <v>0</v>
      </c>
      <c r="KF38" s="163">
        <v>-14.3</v>
      </c>
      <c r="KG38" s="163">
        <v>-3</v>
      </c>
      <c r="KH38" s="163">
        <v>-67.781000000000006</v>
      </c>
      <c r="KI38" s="163">
        <v>-31.585999999999999</v>
      </c>
    </row>
    <row r="39" spans="1:295" ht="18" customHeight="1" x14ac:dyDescent="0.3">
      <c r="A39" s="160" t="s">
        <v>60</v>
      </c>
      <c r="B39" s="160" t="s">
        <v>802</v>
      </c>
      <c r="C39" s="163">
        <v>0</v>
      </c>
      <c r="D39" s="163">
        <v>1.7746</v>
      </c>
      <c r="E39" s="163">
        <v>-4.3381999999999996</v>
      </c>
      <c r="F39" s="163">
        <v>1.6254</v>
      </c>
      <c r="G39" s="163">
        <v>11.869</v>
      </c>
      <c r="H39" s="163">
        <v>0</v>
      </c>
      <c r="I39" s="163">
        <v>23.312000000000001</v>
      </c>
      <c r="J39" s="172"/>
      <c r="K39" s="163">
        <v>30.785</v>
      </c>
      <c r="L39" s="163">
        <v>13.959</v>
      </c>
      <c r="M39" s="163">
        <v>11.311999999999999</v>
      </c>
      <c r="N39" s="163">
        <v>-28.86</v>
      </c>
      <c r="O39" s="163">
        <v>-22</v>
      </c>
      <c r="P39" s="163">
        <v>-2.2000000000000002</v>
      </c>
      <c r="Q39" s="163">
        <v>5.7960000000000003</v>
      </c>
      <c r="R39" s="163">
        <v>-13.199</v>
      </c>
      <c r="S39" s="163">
        <v>3.7545999999999999</v>
      </c>
      <c r="T39" s="163">
        <v>8.0081000000000007</v>
      </c>
      <c r="U39" s="163">
        <v>7.2744999999999997</v>
      </c>
      <c r="V39" s="163">
        <v>7.1543000000000001</v>
      </c>
      <c r="W39" s="163">
        <v>12.493</v>
      </c>
      <c r="X39" s="163">
        <v>0</v>
      </c>
      <c r="Y39" s="163">
        <v>3.3243999999999998</v>
      </c>
      <c r="Z39" s="163">
        <v>2.4068999999999998</v>
      </c>
      <c r="AA39" s="172"/>
      <c r="AB39" s="163">
        <v>-0.42299999999999999</v>
      </c>
      <c r="AC39" s="163">
        <v>0.42799999999999999</v>
      </c>
      <c r="AD39" s="163">
        <v>0.442</v>
      </c>
      <c r="AE39" s="163">
        <v>4.1159999999999997</v>
      </c>
      <c r="AF39" s="163">
        <v>6.6599000000000004</v>
      </c>
      <c r="AG39" s="163">
        <v>-13.2</v>
      </c>
      <c r="AH39" s="163">
        <v>1.524</v>
      </c>
      <c r="AI39" s="163">
        <v>0.222</v>
      </c>
      <c r="AJ39" s="163">
        <v>3.5</v>
      </c>
      <c r="AK39" s="163">
        <v>3.5899000000000001</v>
      </c>
      <c r="AL39" s="163">
        <v>-10</v>
      </c>
      <c r="AM39" s="163">
        <v>-19.739000000000001</v>
      </c>
      <c r="AN39" s="163">
        <v>-19.78</v>
      </c>
      <c r="AO39" s="163">
        <v>6.4154999999999998</v>
      </c>
      <c r="AP39" s="163">
        <v>3.5708000000000002</v>
      </c>
      <c r="AQ39" s="163">
        <v>15.769</v>
      </c>
      <c r="AR39" s="163">
        <v>19.288</v>
      </c>
      <c r="AS39" s="163">
        <v>-11.55</v>
      </c>
      <c r="AT39" s="163">
        <v>-7.5016999999999996</v>
      </c>
      <c r="AU39" s="163">
        <v>-7.1177000000000001</v>
      </c>
      <c r="AV39" s="163">
        <v>-1.3695999999999999</v>
      </c>
      <c r="AW39" s="163">
        <v>-1.3557999999999999</v>
      </c>
      <c r="AX39" s="163">
        <v>0</v>
      </c>
      <c r="AY39" s="163">
        <v>-11.654</v>
      </c>
      <c r="AZ39" s="163">
        <v>2.7740999999999998</v>
      </c>
      <c r="BA39" s="163">
        <v>14.68</v>
      </c>
      <c r="BB39" s="163">
        <v>76.81</v>
      </c>
      <c r="BC39" s="163">
        <v>-4.7882999999999996</v>
      </c>
      <c r="BD39" s="163">
        <v>0</v>
      </c>
      <c r="BE39" s="163">
        <v>0</v>
      </c>
      <c r="BF39" s="163">
        <v>-21.405999999999999</v>
      </c>
      <c r="BG39" s="163">
        <v>-21.212</v>
      </c>
      <c r="BH39" s="163">
        <v>-3.7959999999999998</v>
      </c>
      <c r="BI39" s="163">
        <v>1.3141</v>
      </c>
      <c r="BJ39" s="163">
        <v>13.558999999999999</v>
      </c>
      <c r="BK39" s="163">
        <v>8.0010999999999992</v>
      </c>
      <c r="BL39" s="163">
        <v>4.7774000000000001</v>
      </c>
      <c r="BM39" s="163">
        <v>3.2242000000000002</v>
      </c>
      <c r="BN39" s="163">
        <v>-113.16</v>
      </c>
      <c r="BO39" s="163">
        <v>92.927999999999997</v>
      </c>
      <c r="BP39" s="163">
        <v>93.171999999999997</v>
      </c>
      <c r="BQ39" s="163">
        <v>-72.594999999999999</v>
      </c>
      <c r="BR39" s="163">
        <v>-53.508000000000003</v>
      </c>
      <c r="BS39" s="163">
        <v>-9.1669</v>
      </c>
      <c r="BT39" s="172"/>
      <c r="BU39" s="172"/>
      <c r="BV39" s="163">
        <v>41.963999999999999</v>
      </c>
      <c r="BW39" s="163">
        <v>15.489000000000001</v>
      </c>
      <c r="BX39" s="163">
        <v>11.01</v>
      </c>
      <c r="BY39" s="163">
        <v>-3.3498999999999999</v>
      </c>
      <c r="BZ39" s="163">
        <v>16.739000000000001</v>
      </c>
      <c r="CA39" s="163">
        <v>-15.132</v>
      </c>
      <c r="CB39" s="163">
        <v>-14.597</v>
      </c>
      <c r="CC39" s="163">
        <v>23.527000000000001</v>
      </c>
      <c r="CD39" s="163">
        <v>21.367999999999999</v>
      </c>
      <c r="CE39" s="163">
        <v>-4.5029000000000003</v>
      </c>
      <c r="CF39" s="163">
        <v>-14.382999999999999</v>
      </c>
      <c r="CG39" s="163">
        <v>-14.247</v>
      </c>
      <c r="CH39" s="163">
        <v>12.863</v>
      </c>
      <c r="CI39" s="163">
        <v>8.1852</v>
      </c>
      <c r="CJ39" s="163">
        <v>2.88</v>
      </c>
      <c r="CK39" s="163">
        <v>6.4119999999999999</v>
      </c>
      <c r="CL39" s="163">
        <v>75.900000000000006</v>
      </c>
      <c r="CM39" s="163">
        <v>-15.6</v>
      </c>
      <c r="CN39" s="163">
        <v>-5.0198999999999998</v>
      </c>
      <c r="CO39" s="163">
        <v>46.39</v>
      </c>
      <c r="CP39" s="163">
        <v>45.896999999999998</v>
      </c>
      <c r="CQ39" s="163">
        <v>45.314</v>
      </c>
      <c r="CR39" s="163">
        <v>73.599000000000004</v>
      </c>
      <c r="CS39" s="163">
        <v>74.188000000000002</v>
      </c>
      <c r="CT39" s="163">
        <v>-28.73</v>
      </c>
      <c r="CU39" s="163">
        <v>0</v>
      </c>
      <c r="CV39" s="163">
        <v>-21.013999999999999</v>
      </c>
      <c r="CW39" s="163">
        <v>4.0385</v>
      </c>
      <c r="CX39" s="163">
        <v>40.9</v>
      </c>
      <c r="CY39" s="163">
        <v>29.2</v>
      </c>
      <c r="CZ39" s="163">
        <v>4.0673000000000004</v>
      </c>
      <c r="DA39" s="163">
        <v>4.5928000000000004</v>
      </c>
      <c r="DB39" s="163">
        <v>-11.779</v>
      </c>
      <c r="DC39" s="163">
        <v>25.512</v>
      </c>
      <c r="DD39" s="163">
        <v>-9.5709</v>
      </c>
      <c r="DE39" s="163">
        <v>-9.2814999999999994</v>
      </c>
      <c r="DF39" s="163">
        <v>24.946000000000002</v>
      </c>
      <c r="DG39" s="163">
        <v>1.4200000000000001E-2</v>
      </c>
      <c r="DH39" s="163">
        <v>-6.1087999999999996</v>
      </c>
      <c r="DI39" s="163">
        <v>-22.298999999999999</v>
      </c>
      <c r="DJ39" s="163">
        <v>-24.399000000000001</v>
      </c>
      <c r="DK39" s="163">
        <v>-4.7766000000000002</v>
      </c>
      <c r="DL39" s="163">
        <v>16.835999999999999</v>
      </c>
      <c r="DM39" s="163">
        <v>63.878999999999998</v>
      </c>
      <c r="DN39" s="163">
        <v>30.064</v>
      </c>
      <c r="DO39" s="163">
        <v>17.95</v>
      </c>
      <c r="DP39" s="163">
        <v>-9.01</v>
      </c>
      <c r="DQ39" s="163">
        <v>13.215999999999999</v>
      </c>
      <c r="DR39" s="163">
        <v>-24.146000000000001</v>
      </c>
      <c r="DS39" s="163">
        <v>-6</v>
      </c>
      <c r="DT39" s="163">
        <v>-6.1599000000000004</v>
      </c>
      <c r="DU39" s="163">
        <v>31.59</v>
      </c>
      <c r="DV39" s="163">
        <v>-18.59</v>
      </c>
      <c r="DW39" s="163">
        <v>-20.853999999999999</v>
      </c>
      <c r="DX39" s="163">
        <v>-10.818</v>
      </c>
      <c r="DY39" s="163">
        <v>-33.369</v>
      </c>
      <c r="DZ39" s="163">
        <v>-31.936</v>
      </c>
      <c r="EA39" s="163">
        <v>52.591000000000001</v>
      </c>
      <c r="EB39" s="163">
        <v>27.975999999999999</v>
      </c>
      <c r="EC39" s="163">
        <v>15.647</v>
      </c>
      <c r="ED39" s="163">
        <v>16.556000000000001</v>
      </c>
      <c r="EE39" s="163">
        <v>-19.352</v>
      </c>
      <c r="EF39" s="163">
        <v>-23.734000000000002</v>
      </c>
      <c r="EG39" s="163">
        <v>-7.5259999999999998</v>
      </c>
      <c r="EH39" s="163">
        <v>3.4794999999999998</v>
      </c>
      <c r="EI39" s="163">
        <v>-44.323999999999998</v>
      </c>
      <c r="EJ39" s="163">
        <v>0</v>
      </c>
      <c r="EK39" s="163">
        <v>-16.096</v>
      </c>
      <c r="EL39" s="163">
        <v>-15.532</v>
      </c>
      <c r="EM39" s="163">
        <v>17.273</v>
      </c>
      <c r="EN39" s="163">
        <v>3.6278999999999999</v>
      </c>
      <c r="EO39" s="163">
        <v>2.3007</v>
      </c>
      <c r="EP39" s="163">
        <v>-13.827999999999999</v>
      </c>
      <c r="EQ39" s="163">
        <v>-28.895</v>
      </c>
      <c r="ER39" s="163">
        <v>-28.459</v>
      </c>
      <c r="ES39" s="163">
        <v>5.7240000000000002</v>
      </c>
      <c r="ET39" s="163">
        <v>12.599</v>
      </c>
      <c r="EU39" s="163">
        <v>-11.21</v>
      </c>
      <c r="EV39" s="163">
        <v>0.1</v>
      </c>
      <c r="EW39" s="163">
        <v>6.5011999999999999</v>
      </c>
      <c r="EX39" s="163">
        <v>-0.63180000000000003</v>
      </c>
      <c r="EY39" s="163">
        <v>-6.7801999999999998</v>
      </c>
      <c r="EZ39" s="163">
        <v>-6.9044999999999996</v>
      </c>
      <c r="FA39" s="163">
        <v>6.5308000000000002</v>
      </c>
      <c r="FB39" s="163">
        <v>4.3630000000000004</v>
      </c>
      <c r="FC39" s="163">
        <v>-11.484</v>
      </c>
      <c r="FD39" s="163">
        <v>3.6444999999999999</v>
      </c>
      <c r="FE39" s="163">
        <v>0</v>
      </c>
      <c r="FF39" s="163">
        <v>0</v>
      </c>
      <c r="FG39" s="163">
        <v>4.0042</v>
      </c>
      <c r="FH39" s="163">
        <v>5.1582999999999997</v>
      </c>
      <c r="FI39" s="163">
        <v>3.5152999999999999</v>
      </c>
      <c r="FJ39" s="163">
        <v>8.0379000000000005</v>
      </c>
      <c r="FK39" s="163">
        <v>7.3680000000000003</v>
      </c>
      <c r="FL39" s="163">
        <v>16.242999999999999</v>
      </c>
      <c r="FM39" s="163">
        <v>19.466000000000001</v>
      </c>
      <c r="FN39" s="163">
        <v>19.184999999999999</v>
      </c>
      <c r="FO39" s="163">
        <v>17.035</v>
      </c>
      <c r="FP39" s="163">
        <v>28.276</v>
      </c>
      <c r="FQ39" s="163">
        <v>10.035</v>
      </c>
      <c r="FR39" s="163">
        <v>-5.9999000000000002</v>
      </c>
      <c r="FS39" s="163">
        <v>-2.0154999999999998</v>
      </c>
      <c r="FT39" s="163">
        <v>0.36830000000000002</v>
      </c>
      <c r="FU39" s="163">
        <v>1.6</v>
      </c>
      <c r="FV39" s="163">
        <v>2.42</v>
      </c>
      <c r="FW39" s="163">
        <v>-11.15</v>
      </c>
      <c r="FX39" s="163">
        <v>1.6589</v>
      </c>
      <c r="FY39" s="163">
        <v>7.6969000000000003</v>
      </c>
      <c r="FZ39" s="163">
        <v>0.871</v>
      </c>
      <c r="GA39" s="163">
        <v>1.4535</v>
      </c>
      <c r="GB39" s="163">
        <v>25.149000000000001</v>
      </c>
      <c r="GC39" s="163">
        <v>-37.335999999999999</v>
      </c>
      <c r="GD39" s="163">
        <v>-28.474</v>
      </c>
      <c r="GE39" s="163">
        <v>-2.6499000000000001</v>
      </c>
      <c r="GF39" s="163">
        <v>34.180999999999997</v>
      </c>
      <c r="GG39" s="163">
        <v>-0.1</v>
      </c>
      <c r="GH39" s="163">
        <v>30.138000000000002</v>
      </c>
      <c r="GI39" s="163">
        <v>12.339</v>
      </c>
      <c r="GJ39" s="163">
        <v>-13.343</v>
      </c>
      <c r="GK39" s="163">
        <v>2.7553000000000001</v>
      </c>
      <c r="GL39" s="163">
        <v>4.8000000000000001E-2</v>
      </c>
      <c r="GM39" s="172"/>
      <c r="GN39" s="163">
        <v>-12.645</v>
      </c>
      <c r="GO39" s="163">
        <v>-16.515999999999998</v>
      </c>
      <c r="GP39" s="163">
        <v>15.352</v>
      </c>
      <c r="GQ39" s="163">
        <v>-36.048999999999999</v>
      </c>
      <c r="GR39" s="163">
        <v>-16.041</v>
      </c>
      <c r="GS39" s="163">
        <v>-17.164000000000001</v>
      </c>
      <c r="GT39" s="163">
        <v>181.36</v>
      </c>
      <c r="GU39" s="163">
        <v>-0.3931</v>
      </c>
      <c r="GV39" s="163">
        <v>-5.1989999999999998</v>
      </c>
      <c r="GW39" s="163">
        <v>-4.5648</v>
      </c>
      <c r="GX39" s="163">
        <v>1.3228</v>
      </c>
      <c r="GY39" s="163">
        <v>10.944000000000001</v>
      </c>
      <c r="GZ39" s="163">
        <v>11.068</v>
      </c>
      <c r="HA39" s="163">
        <v>0.73309999999999997</v>
      </c>
      <c r="HB39" s="163">
        <v>21.597999999999999</v>
      </c>
      <c r="HC39" s="163">
        <v>22.405000000000001</v>
      </c>
      <c r="HD39" s="163">
        <v>5.4499000000000004</v>
      </c>
      <c r="HE39" s="163">
        <v>-3.9597000000000002</v>
      </c>
      <c r="HF39" s="163">
        <v>6.8792999999999997</v>
      </c>
      <c r="HG39" s="163">
        <v>40.698999999999998</v>
      </c>
      <c r="HH39" s="163">
        <v>64.575999999999993</v>
      </c>
      <c r="HI39" s="163">
        <v>2.1983999999999999</v>
      </c>
      <c r="HJ39" s="163">
        <v>3.2602000000000002</v>
      </c>
      <c r="HK39" s="163">
        <v>0</v>
      </c>
      <c r="HL39" s="163">
        <v>7.1307</v>
      </c>
      <c r="HM39" s="163">
        <v>-12.743</v>
      </c>
      <c r="HN39" s="163">
        <v>-14.116</v>
      </c>
      <c r="HO39" s="163">
        <v>30.556999999999999</v>
      </c>
      <c r="HP39" s="163">
        <v>29.597000000000001</v>
      </c>
      <c r="HQ39" s="163">
        <v>-32.749000000000002</v>
      </c>
      <c r="HR39" s="163">
        <v>-33.194000000000003</v>
      </c>
      <c r="HS39" s="163">
        <v>-19.399000000000001</v>
      </c>
      <c r="HT39" s="163">
        <v>-18.488</v>
      </c>
      <c r="HU39" s="163">
        <v>19.77</v>
      </c>
      <c r="HV39" s="163">
        <v>19.658999999999999</v>
      </c>
      <c r="HW39" s="163">
        <v>-30.399000000000001</v>
      </c>
      <c r="HX39" s="163">
        <v>-30.5</v>
      </c>
      <c r="HY39" s="163">
        <v>0.98599999999999999</v>
      </c>
      <c r="HZ39" s="163">
        <v>-1.5199</v>
      </c>
      <c r="IA39" s="163">
        <v>12.468</v>
      </c>
      <c r="IB39" s="163">
        <v>14.292</v>
      </c>
      <c r="IC39" s="163">
        <v>13.816000000000001</v>
      </c>
      <c r="ID39" s="163">
        <v>-13.1</v>
      </c>
      <c r="IE39" s="163">
        <v>-29.899000000000001</v>
      </c>
      <c r="IF39" s="163">
        <v>19.2</v>
      </c>
      <c r="IG39" s="163">
        <v>18.7</v>
      </c>
      <c r="IH39" s="163">
        <v>-18.420999999999999</v>
      </c>
      <c r="II39" s="163">
        <v>-18.314</v>
      </c>
      <c r="IJ39" s="163">
        <v>-113.35</v>
      </c>
      <c r="IK39" s="163">
        <v>16.39</v>
      </c>
      <c r="IL39" s="163">
        <v>-285.83999999999997</v>
      </c>
      <c r="IM39" s="163">
        <v>-21.157</v>
      </c>
      <c r="IN39" s="163">
        <v>305.08999999999997</v>
      </c>
      <c r="IO39" s="163">
        <v>98.012</v>
      </c>
      <c r="IP39" s="163">
        <v>65.067999999999998</v>
      </c>
      <c r="IQ39" s="163">
        <v>117.52</v>
      </c>
      <c r="IR39" s="163">
        <v>50.131</v>
      </c>
      <c r="IS39" s="163">
        <v>32.840000000000003</v>
      </c>
      <c r="IT39" s="163">
        <v>27.404</v>
      </c>
      <c r="IU39" s="163">
        <v>26.463999999999999</v>
      </c>
      <c r="IV39" s="163">
        <v>-11.606999999999999</v>
      </c>
      <c r="IW39" s="163">
        <v>204.21</v>
      </c>
      <c r="IX39" s="163">
        <v>-166.16</v>
      </c>
      <c r="IY39" s="163">
        <v>46.473999999999997</v>
      </c>
      <c r="IZ39" s="163">
        <v>-38.984000000000002</v>
      </c>
      <c r="JA39" s="163">
        <v>-1.1242000000000001</v>
      </c>
      <c r="JB39" s="163">
        <v>8.8796999999999997</v>
      </c>
      <c r="JC39" s="163">
        <v>-8.3999000000000006</v>
      </c>
      <c r="JD39" s="163">
        <v>-1.2289000000000001</v>
      </c>
      <c r="JE39" s="163">
        <v>-1.2388999999999999</v>
      </c>
      <c r="JF39" s="163">
        <v>4.6398999999999999</v>
      </c>
      <c r="JG39" s="163">
        <v>-0.08</v>
      </c>
      <c r="JH39" s="163">
        <v>-5.1039000000000003</v>
      </c>
      <c r="JI39" s="163">
        <v>-5.2413999999999996</v>
      </c>
      <c r="JJ39" s="163">
        <v>12.247999999999999</v>
      </c>
      <c r="JK39" s="163">
        <v>-10.722</v>
      </c>
      <c r="JL39" s="163">
        <v>6.6999000000000004</v>
      </c>
      <c r="JM39" s="163">
        <v>0.23499999999999999</v>
      </c>
      <c r="JN39" s="163">
        <v>0.98</v>
      </c>
      <c r="JO39" s="163">
        <v>2.1328999999999998</v>
      </c>
      <c r="JP39" s="163">
        <v>2.4407999999999999</v>
      </c>
      <c r="JQ39" s="163">
        <v>3.4521000000000002</v>
      </c>
      <c r="JR39" s="163">
        <v>3.0413999999999999</v>
      </c>
      <c r="JS39" s="163">
        <v>2.8445</v>
      </c>
      <c r="JT39" s="172"/>
      <c r="JU39" s="163">
        <v>13.8</v>
      </c>
      <c r="JV39" s="163">
        <v>6.7248000000000001</v>
      </c>
      <c r="JW39" s="163">
        <v>0.75</v>
      </c>
      <c r="JX39" s="163">
        <v>0.37</v>
      </c>
      <c r="JY39" s="163">
        <v>-5.8634000000000004</v>
      </c>
      <c r="JZ39" s="163">
        <v>-4.6506999999999996</v>
      </c>
      <c r="KA39" s="163">
        <v>-27.59</v>
      </c>
      <c r="KB39" s="163">
        <v>-5.1319999999999997</v>
      </c>
      <c r="KC39" s="163">
        <v>0</v>
      </c>
      <c r="KD39" s="163">
        <v>-29.878</v>
      </c>
      <c r="KE39" s="163">
        <v>-1.5489999999999999</v>
      </c>
      <c r="KF39" s="163">
        <v>-15.1</v>
      </c>
      <c r="KG39" s="163">
        <v>-2.5</v>
      </c>
      <c r="KH39" s="163">
        <v>-68.587999999999994</v>
      </c>
      <c r="KI39" s="163">
        <v>-30.206</v>
      </c>
    </row>
    <row r="40" spans="1:295" ht="18" customHeight="1" x14ac:dyDescent="0.3">
      <c r="A40" s="160" t="s">
        <v>60</v>
      </c>
      <c r="B40" s="160" t="s">
        <v>803</v>
      </c>
      <c r="C40" s="165">
        <v>0</v>
      </c>
      <c r="D40" s="165">
        <v>1.9943</v>
      </c>
      <c r="E40" s="165">
        <v>-4.5925000000000002</v>
      </c>
      <c r="F40" s="165">
        <v>4.2946</v>
      </c>
      <c r="G40" s="165">
        <v>11.486000000000001</v>
      </c>
      <c r="H40" s="165">
        <v>0</v>
      </c>
      <c r="I40" s="165">
        <v>22.766999999999999</v>
      </c>
      <c r="J40" s="173"/>
      <c r="K40" s="165">
        <v>30.771000000000001</v>
      </c>
      <c r="L40" s="165">
        <v>13.724</v>
      </c>
      <c r="M40" s="165">
        <v>11.048999999999999</v>
      </c>
      <c r="N40" s="165">
        <v>-26.638999999999999</v>
      </c>
      <c r="O40" s="165">
        <v>-19.798999999999999</v>
      </c>
      <c r="P40" s="165">
        <v>-4.4000000000000004</v>
      </c>
      <c r="Q40" s="165">
        <v>4.9679000000000002</v>
      </c>
      <c r="R40" s="165">
        <v>-13.199</v>
      </c>
      <c r="S40" s="165">
        <v>4.4321000000000002</v>
      </c>
      <c r="T40" s="165">
        <v>6.3964999999999996</v>
      </c>
      <c r="U40" s="165">
        <v>7.2031999999999998</v>
      </c>
      <c r="V40" s="165">
        <v>7.2149999999999999</v>
      </c>
      <c r="W40" s="165">
        <v>12.305</v>
      </c>
      <c r="X40" s="165">
        <v>0</v>
      </c>
      <c r="Y40" s="165">
        <v>3.7128000000000001</v>
      </c>
      <c r="Z40" s="165">
        <v>2.4733999999999998</v>
      </c>
      <c r="AA40" s="173"/>
      <c r="AB40" s="165">
        <v>-0.46710000000000002</v>
      </c>
      <c r="AC40" s="165">
        <v>0.379</v>
      </c>
      <c r="AD40" s="165">
        <v>0.38600000000000001</v>
      </c>
      <c r="AE40" s="165">
        <v>4.0250000000000004</v>
      </c>
      <c r="AF40" s="165">
        <v>6.6599000000000004</v>
      </c>
      <c r="AG40" s="165">
        <v>-15.4</v>
      </c>
      <c r="AH40" s="165">
        <v>1.6180000000000001</v>
      </c>
      <c r="AI40" s="165">
        <v>0.221</v>
      </c>
      <c r="AJ40" s="165">
        <v>3.3498999999999999</v>
      </c>
      <c r="AK40" s="165">
        <v>3.3698999999999999</v>
      </c>
      <c r="AL40" s="165">
        <v>-10</v>
      </c>
      <c r="AM40" s="165">
        <v>-20.190000000000001</v>
      </c>
      <c r="AN40" s="165">
        <v>-20.209</v>
      </c>
      <c r="AO40" s="165">
        <v>6.9583000000000004</v>
      </c>
      <c r="AP40" s="165">
        <v>3.5165999999999999</v>
      </c>
      <c r="AQ40" s="165">
        <v>16.719000000000001</v>
      </c>
      <c r="AR40" s="165">
        <v>20.021999999999998</v>
      </c>
      <c r="AS40" s="165">
        <v>-10.622999999999999</v>
      </c>
      <c r="AT40" s="165">
        <v>-6.9657999999999998</v>
      </c>
      <c r="AU40" s="165">
        <v>-6.7522000000000002</v>
      </c>
      <c r="AV40" s="165">
        <v>-1.7670999999999999</v>
      </c>
      <c r="AW40" s="165">
        <v>-1.5096000000000001</v>
      </c>
      <c r="AX40" s="165">
        <v>0</v>
      </c>
      <c r="AY40" s="165">
        <v>-10.85</v>
      </c>
      <c r="AZ40" s="165">
        <v>2.7740999999999998</v>
      </c>
      <c r="BA40" s="165">
        <v>14.471</v>
      </c>
      <c r="BB40" s="165">
        <v>79.227000000000004</v>
      </c>
      <c r="BC40" s="165">
        <v>-4.7882999999999996</v>
      </c>
      <c r="BD40" s="165">
        <v>0</v>
      </c>
      <c r="BE40" s="165">
        <v>0</v>
      </c>
      <c r="BF40" s="165">
        <v>-22.056999999999999</v>
      </c>
      <c r="BG40" s="165">
        <v>-22.276</v>
      </c>
      <c r="BH40" s="165">
        <v>-3.7635999999999998</v>
      </c>
      <c r="BI40" s="165">
        <v>1.3141</v>
      </c>
      <c r="BJ40" s="165">
        <v>13.977</v>
      </c>
      <c r="BK40" s="165">
        <v>7.9009</v>
      </c>
      <c r="BL40" s="165">
        <v>4.6134000000000004</v>
      </c>
      <c r="BM40" s="165">
        <v>3.2662</v>
      </c>
      <c r="BN40" s="165">
        <v>-118.96</v>
      </c>
      <c r="BO40" s="165">
        <v>99.367999999999995</v>
      </c>
      <c r="BP40" s="165">
        <v>100.25</v>
      </c>
      <c r="BQ40" s="165">
        <v>-68.19</v>
      </c>
      <c r="BR40" s="165">
        <v>-49.442</v>
      </c>
      <c r="BS40" s="165">
        <v>-9.1669</v>
      </c>
      <c r="BT40" s="173"/>
      <c r="BU40" s="173"/>
      <c r="BV40" s="165">
        <v>43.081000000000003</v>
      </c>
      <c r="BW40" s="165">
        <v>15.67</v>
      </c>
      <c r="BX40" s="165">
        <v>11.01</v>
      </c>
      <c r="BY40" s="165">
        <v>-3.16</v>
      </c>
      <c r="BZ40" s="165">
        <v>17.350000000000001</v>
      </c>
      <c r="CA40" s="165">
        <v>-14.999000000000001</v>
      </c>
      <c r="CB40" s="165">
        <v>-14.865</v>
      </c>
      <c r="CC40" s="165">
        <v>23.689</v>
      </c>
      <c r="CD40" s="165">
        <v>21.167000000000002</v>
      </c>
      <c r="CE40" s="165">
        <v>-4.0885999999999996</v>
      </c>
      <c r="CF40" s="165">
        <v>-13.57</v>
      </c>
      <c r="CG40" s="165">
        <v>-13.632999999999999</v>
      </c>
      <c r="CH40" s="165">
        <v>13.46</v>
      </c>
      <c r="CI40" s="165">
        <v>9.3661999999999992</v>
      </c>
      <c r="CJ40" s="165">
        <v>2.88</v>
      </c>
      <c r="CK40" s="165">
        <v>6.4119999999999999</v>
      </c>
      <c r="CL40" s="165">
        <v>76.5</v>
      </c>
      <c r="CM40" s="165">
        <v>-17</v>
      </c>
      <c r="CN40" s="165">
        <v>-4.96</v>
      </c>
      <c r="CO40" s="165">
        <v>46.930999999999997</v>
      </c>
      <c r="CP40" s="165">
        <v>46.792000000000002</v>
      </c>
      <c r="CQ40" s="165">
        <v>45.645000000000003</v>
      </c>
      <c r="CR40" s="165">
        <v>79.945999999999998</v>
      </c>
      <c r="CS40" s="165">
        <v>80.399000000000001</v>
      </c>
      <c r="CT40" s="165">
        <v>-27.29</v>
      </c>
      <c r="CU40" s="165">
        <v>-78.207999999999998</v>
      </c>
      <c r="CV40" s="165">
        <v>-18.649999999999999</v>
      </c>
      <c r="CW40" s="165">
        <v>3.9447999999999999</v>
      </c>
      <c r="CX40" s="165">
        <v>41.209000000000003</v>
      </c>
      <c r="CY40" s="165">
        <v>30.408999999999999</v>
      </c>
      <c r="CZ40" s="165">
        <v>6.4111000000000002</v>
      </c>
      <c r="DA40" s="165">
        <v>6.9366000000000003</v>
      </c>
      <c r="DB40" s="165">
        <v>-15.009</v>
      </c>
      <c r="DC40" s="165">
        <v>25.512</v>
      </c>
      <c r="DD40" s="165">
        <v>-10.675000000000001</v>
      </c>
      <c r="DE40" s="165">
        <v>-10.113</v>
      </c>
      <c r="DF40" s="165">
        <v>22.331</v>
      </c>
      <c r="DG40" s="165">
        <v>1.41E-2</v>
      </c>
      <c r="DH40" s="165">
        <v>-7.8273999999999999</v>
      </c>
      <c r="DI40" s="165">
        <v>-22.5</v>
      </c>
      <c r="DJ40" s="165">
        <v>-21.899000000000001</v>
      </c>
      <c r="DK40" s="165">
        <v>-4.7081999999999997</v>
      </c>
      <c r="DL40" s="165">
        <v>16.835999999999999</v>
      </c>
      <c r="DM40" s="165">
        <v>64.194000000000003</v>
      </c>
      <c r="DN40" s="165">
        <v>30.064</v>
      </c>
      <c r="DO40" s="165">
        <v>17.908999999999999</v>
      </c>
      <c r="DP40" s="165">
        <v>-8.93</v>
      </c>
      <c r="DQ40" s="165">
        <v>11.974</v>
      </c>
      <c r="DR40" s="165">
        <v>-22.765999999999998</v>
      </c>
      <c r="DS40" s="165">
        <v>-5.13</v>
      </c>
      <c r="DT40" s="165">
        <v>-5.2698999999999998</v>
      </c>
      <c r="DU40" s="165">
        <v>29.5</v>
      </c>
      <c r="DV40" s="165">
        <v>-18.440000000000001</v>
      </c>
      <c r="DW40" s="165">
        <v>-20.853999999999999</v>
      </c>
      <c r="DX40" s="165">
        <v>-10.199</v>
      </c>
      <c r="DY40" s="165">
        <v>-32.850999999999999</v>
      </c>
      <c r="DZ40" s="165">
        <v>-31.681000000000001</v>
      </c>
      <c r="EA40" s="165">
        <v>49.499000000000002</v>
      </c>
      <c r="EB40" s="165">
        <v>26.635000000000002</v>
      </c>
      <c r="EC40" s="165">
        <v>14.137</v>
      </c>
      <c r="ED40" s="165">
        <v>15.199</v>
      </c>
      <c r="EE40" s="165">
        <v>-14.625</v>
      </c>
      <c r="EF40" s="165">
        <v>-22.893000000000001</v>
      </c>
      <c r="EG40" s="165">
        <v>-7.52</v>
      </c>
      <c r="EH40" s="165">
        <v>0.19980000000000001</v>
      </c>
      <c r="EI40" s="165">
        <v>-44.338000000000001</v>
      </c>
      <c r="EJ40" s="165">
        <v>0</v>
      </c>
      <c r="EK40" s="165">
        <v>-15.664</v>
      </c>
      <c r="EL40" s="165">
        <v>-14.452</v>
      </c>
      <c r="EM40" s="165">
        <v>13.843</v>
      </c>
      <c r="EN40" s="165">
        <v>3.1558999999999999</v>
      </c>
      <c r="EO40" s="165">
        <v>2.0065</v>
      </c>
      <c r="EP40" s="165">
        <v>-12.804</v>
      </c>
      <c r="EQ40" s="165">
        <v>-27.138000000000002</v>
      </c>
      <c r="ER40" s="165">
        <v>-26.751999999999999</v>
      </c>
      <c r="ES40" s="165">
        <v>2.6006999999999998</v>
      </c>
      <c r="ET40" s="165">
        <v>11.84</v>
      </c>
      <c r="EU40" s="165">
        <v>-8.01</v>
      </c>
      <c r="EV40" s="165">
        <v>2.7</v>
      </c>
      <c r="EW40" s="165">
        <v>6.0753000000000004</v>
      </c>
      <c r="EX40" s="165">
        <v>-2.4988999999999999</v>
      </c>
      <c r="EY40" s="165">
        <v>-5.7182000000000004</v>
      </c>
      <c r="EZ40" s="165">
        <v>-5.7298</v>
      </c>
      <c r="FA40" s="165">
        <v>4.4294000000000002</v>
      </c>
      <c r="FB40" s="165">
        <v>3.6545000000000001</v>
      </c>
      <c r="FC40" s="165">
        <v>-15.381</v>
      </c>
      <c r="FD40" s="165">
        <v>3.0882999999999998</v>
      </c>
      <c r="FE40" s="165">
        <v>0</v>
      </c>
      <c r="FF40" s="165">
        <v>0</v>
      </c>
      <c r="FG40" s="165">
        <v>4.0716000000000001</v>
      </c>
      <c r="FH40" s="165">
        <v>3.3515999999999999</v>
      </c>
      <c r="FI40" s="165">
        <v>2.5998999999999999</v>
      </c>
      <c r="FJ40" s="165">
        <v>8.0379000000000005</v>
      </c>
      <c r="FK40" s="165">
        <v>7.5354999999999999</v>
      </c>
      <c r="FL40" s="165">
        <v>18.085000000000001</v>
      </c>
      <c r="FM40" s="165">
        <v>19.821999999999999</v>
      </c>
      <c r="FN40" s="165">
        <v>19.876999999999999</v>
      </c>
      <c r="FO40" s="165">
        <v>18.529</v>
      </c>
      <c r="FP40" s="165">
        <v>28.584</v>
      </c>
      <c r="FQ40" s="165">
        <v>10.68</v>
      </c>
      <c r="FR40" s="165">
        <v>-5.9398999999999997</v>
      </c>
      <c r="FS40" s="165">
        <v>-2.0137</v>
      </c>
      <c r="FT40" s="165">
        <v>0.3417</v>
      </c>
      <c r="FU40" s="165">
        <v>1.44</v>
      </c>
      <c r="FV40" s="165">
        <v>2.09</v>
      </c>
      <c r="FW40" s="165">
        <v>-11.125</v>
      </c>
      <c r="FX40" s="165">
        <v>1.5968</v>
      </c>
      <c r="FY40" s="165">
        <v>7.6519000000000004</v>
      </c>
      <c r="FZ40" s="165">
        <v>0.17699999999999999</v>
      </c>
      <c r="GA40" s="165">
        <v>1.4479</v>
      </c>
      <c r="GB40" s="165">
        <v>24.559000000000001</v>
      </c>
      <c r="GC40" s="165">
        <v>-38.235999999999997</v>
      </c>
      <c r="GD40" s="165">
        <v>-29.289000000000001</v>
      </c>
      <c r="GE40" s="165">
        <v>-2.6798999999999999</v>
      </c>
      <c r="GF40" s="165">
        <v>32.509</v>
      </c>
      <c r="GG40" s="165">
        <v>-0.1</v>
      </c>
      <c r="GH40" s="165">
        <v>29.905999999999999</v>
      </c>
      <c r="GI40" s="165">
        <v>12.209</v>
      </c>
      <c r="GJ40" s="165">
        <v>-12.891999999999999</v>
      </c>
      <c r="GK40" s="165">
        <v>2.7359</v>
      </c>
      <c r="GL40" s="165">
        <v>4.8000000000000001E-2</v>
      </c>
      <c r="GM40" s="173"/>
      <c r="GN40" s="165">
        <v>-12.1</v>
      </c>
      <c r="GO40" s="165">
        <v>-15.647</v>
      </c>
      <c r="GP40" s="165">
        <v>12.731</v>
      </c>
      <c r="GQ40" s="165">
        <v>-35.377000000000002</v>
      </c>
      <c r="GR40" s="165">
        <v>-14.917</v>
      </c>
      <c r="GS40" s="165">
        <v>-16.731999999999999</v>
      </c>
      <c r="GT40" s="165">
        <v>182.55</v>
      </c>
      <c r="GU40" s="165">
        <v>-0.65190000000000003</v>
      </c>
      <c r="GV40" s="165">
        <v>-5.1669999999999998</v>
      </c>
      <c r="GW40" s="165">
        <v>-3.7119</v>
      </c>
      <c r="GX40" s="165">
        <v>3.3761999999999999</v>
      </c>
      <c r="GY40" s="165">
        <v>11.311</v>
      </c>
      <c r="GZ40" s="165">
        <v>11.44</v>
      </c>
      <c r="HA40" s="165">
        <v>2.9792000000000001</v>
      </c>
      <c r="HB40" s="165">
        <v>20.899000000000001</v>
      </c>
      <c r="HC40" s="165">
        <v>23.123999999999999</v>
      </c>
      <c r="HD40" s="165">
        <v>5.0298999999999996</v>
      </c>
      <c r="HE40" s="165">
        <v>0</v>
      </c>
      <c r="HF40" s="165">
        <v>6.7041000000000004</v>
      </c>
      <c r="HG40" s="165">
        <v>40.851999999999997</v>
      </c>
      <c r="HH40" s="165">
        <v>63.506</v>
      </c>
      <c r="HI40" s="165">
        <v>1.573</v>
      </c>
      <c r="HJ40" s="165">
        <v>2.452</v>
      </c>
      <c r="HK40" s="165">
        <v>0</v>
      </c>
      <c r="HL40" s="165">
        <v>7.4851000000000001</v>
      </c>
      <c r="HM40" s="165">
        <v>-11.252000000000001</v>
      </c>
      <c r="HN40" s="165">
        <v>-11.609</v>
      </c>
      <c r="HO40" s="165">
        <v>30.556999999999999</v>
      </c>
      <c r="HP40" s="165">
        <v>29.597000000000001</v>
      </c>
      <c r="HQ40" s="165">
        <v>-34.802999999999997</v>
      </c>
      <c r="HR40" s="165">
        <v>-34.220999999999997</v>
      </c>
      <c r="HS40" s="165">
        <v>-18.443000000000001</v>
      </c>
      <c r="HT40" s="165">
        <v>-17.899000000000001</v>
      </c>
      <c r="HU40" s="165">
        <v>20.388999999999999</v>
      </c>
      <c r="HV40" s="165">
        <v>20.36</v>
      </c>
      <c r="HW40" s="165">
        <v>-31</v>
      </c>
      <c r="HX40" s="165">
        <v>-31</v>
      </c>
      <c r="HY40" s="165">
        <v>0.98599999999999999</v>
      </c>
      <c r="HZ40" s="165">
        <v>-0.4</v>
      </c>
      <c r="IA40" s="165">
        <v>22.1</v>
      </c>
      <c r="IB40" s="165">
        <v>12.691000000000001</v>
      </c>
      <c r="IC40" s="165">
        <v>12.565</v>
      </c>
      <c r="ID40" s="165">
        <v>-13.5</v>
      </c>
      <c r="IE40" s="165">
        <v>-29.899000000000001</v>
      </c>
      <c r="IF40" s="165">
        <v>19.2</v>
      </c>
      <c r="IG40" s="165">
        <v>18.7</v>
      </c>
      <c r="IH40" s="165">
        <v>-18.419</v>
      </c>
      <c r="II40" s="165">
        <v>-18.314</v>
      </c>
      <c r="IJ40" s="165">
        <v>-112.24</v>
      </c>
      <c r="IK40" s="165">
        <v>18.754999999999999</v>
      </c>
      <c r="IL40" s="165">
        <v>-284.56</v>
      </c>
      <c r="IM40" s="165">
        <v>-22.248000000000001</v>
      </c>
      <c r="IN40" s="165">
        <v>292.97000000000003</v>
      </c>
      <c r="IO40" s="165">
        <v>94.491</v>
      </c>
      <c r="IP40" s="165">
        <v>69.125</v>
      </c>
      <c r="IQ40" s="165">
        <v>121.87</v>
      </c>
      <c r="IR40" s="165">
        <v>49.790999999999997</v>
      </c>
      <c r="IS40" s="165">
        <v>30.123000000000001</v>
      </c>
      <c r="IT40" s="165">
        <v>24.739000000000001</v>
      </c>
      <c r="IU40" s="165">
        <v>23.405000000000001</v>
      </c>
      <c r="IV40" s="165">
        <v>-11.814</v>
      </c>
      <c r="IW40" s="165">
        <v>207.14</v>
      </c>
      <c r="IX40" s="165">
        <v>-169.1</v>
      </c>
      <c r="IY40" s="165">
        <v>43.927</v>
      </c>
      <c r="IZ40" s="165">
        <v>-35.033999999999999</v>
      </c>
      <c r="JA40" s="165">
        <v>-1.0778000000000001</v>
      </c>
      <c r="JB40" s="165">
        <v>8.8796999999999997</v>
      </c>
      <c r="JC40" s="165">
        <v>-8.1599000000000004</v>
      </c>
      <c r="JD40" s="165">
        <v>-1.228</v>
      </c>
      <c r="JE40" s="165">
        <v>-1.2319</v>
      </c>
      <c r="JF40" s="165">
        <v>4.5598999999999998</v>
      </c>
      <c r="JG40" s="165">
        <v>-0.4</v>
      </c>
      <c r="JH40" s="165">
        <v>-4.4545000000000003</v>
      </c>
      <c r="JI40" s="165">
        <v>-5.1254999999999997</v>
      </c>
      <c r="JJ40" s="165">
        <v>12.19</v>
      </c>
      <c r="JK40" s="165">
        <v>-11.015000000000001</v>
      </c>
      <c r="JL40" s="165">
        <v>6.5</v>
      </c>
      <c r="JM40" s="165">
        <v>1.3048999999999999</v>
      </c>
      <c r="JN40" s="165">
        <v>1.4118999999999999</v>
      </c>
      <c r="JO40" s="165">
        <v>2.1204999999999998</v>
      </c>
      <c r="JP40" s="165">
        <v>2.419</v>
      </c>
      <c r="JQ40" s="165">
        <v>2.9986000000000002</v>
      </c>
      <c r="JR40" s="165">
        <v>2.8984000000000001</v>
      </c>
      <c r="JS40" s="165">
        <v>3.6158999999999999</v>
      </c>
      <c r="JT40" s="173"/>
      <c r="JU40" s="165">
        <v>13.699</v>
      </c>
      <c r="JV40" s="165">
        <v>6.4596999999999998</v>
      </c>
      <c r="JW40" s="165">
        <v>0.77</v>
      </c>
      <c r="JX40" s="165">
        <v>0.37</v>
      </c>
      <c r="JY40" s="165">
        <v>-6.3644999999999996</v>
      </c>
      <c r="JZ40" s="165">
        <v>-4.2790999999999997</v>
      </c>
      <c r="KA40" s="165">
        <v>-28.021000000000001</v>
      </c>
      <c r="KB40" s="165">
        <v>-4.4618000000000002</v>
      </c>
      <c r="KC40" s="165">
        <v>0</v>
      </c>
      <c r="KD40" s="165">
        <v>-30.577000000000002</v>
      </c>
      <c r="KE40" s="165">
        <v>0</v>
      </c>
      <c r="KF40" s="165">
        <v>-14.398999999999999</v>
      </c>
      <c r="KG40" s="165">
        <v>-2.9</v>
      </c>
      <c r="KH40" s="165">
        <v>-68.341999999999999</v>
      </c>
      <c r="KI40" s="165">
        <v>-29</v>
      </c>
    </row>
    <row r="41" spans="1:295" ht="18" customHeight="1" x14ac:dyDescent="0.3">
      <c r="A41" s="160" t="s">
        <v>60</v>
      </c>
      <c r="B41" s="160" t="s">
        <v>804</v>
      </c>
      <c r="C41" s="161">
        <v>0</v>
      </c>
      <c r="D41" s="161">
        <v>1.9793000000000001</v>
      </c>
      <c r="E41" s="161">
        <v>-4.6756000000000002</v>
      </c>
      <c r="F41" s="161">
        <v>8.3694000000000006</v>
      </c>
      <c r="G41" s="161">
        <v>11.34</v>
      </c>
      <c r="H41" s="161">
        <v>0</v>
      </c>
      <c r="I41" s="161">
        <v>22.155999999999999</v>
      </c>
      <c r="J41" s="171"/>
      <c r="K41" s="161">
        <v>28.126000000000001</v>
      </c>
      <c r="L41" s="161">
        <v>12.494</v>
      </c>
      <c r="M41" s="161">
        <v>9.6753999999999998</v>
      </c>
      <c r="N41" s="161">
        <v>-24.42</v>
      </c>
      <c r="O41" s="161">
        <v>-19.798999999999999</v>
      </c>
      <c r="P41" s="161">
        <v>-4.4000000000000004</v>
      </c>
      <c r="Q41" s="161">
        <v>5.7960000000000003</v>
      </c>
      <c r="R41" s="161">
        <v>-13.199</v>
      </c>
      <c r="S41" s="161">
        <v>4.1885000000000003</v>
      </c>
      <c r="T41" s="161">
        <v>4.2356999999999996</v>
      </c>
      <c r="U41" s="161">
        <v>7.2031999999999998</v>
      </c>
      <c r="V41" s="161">
        <v>6.9362000000000004</v>
      </c>
      <c r="W41" s="161">
        <v>12.111000000000001</v>
      </c>
      <c r="X41" s="161">
        <v>0</v>
      </c>
      <c r="Y41" s="161">
        <v>3.5615999999999999</v>
      </c>
      <c r="Z41" s="161">
        <v>2.4632999999999998</v>
      </c>
      <c r="AA41" s="171"/>
      <c r="AB41" s="161">
        <v>-0.67400000000000004</v>
      </c>
      <c r="AC41" s="161">
        <v>0.218</v>
      </c>
      <c r="AD41" s="161">
        <v>0.22800000000000001</v>
      </c>
      <c r="AE41" s="161">
        <v>4.4188999999999998</v>
      </c>
      <c r="AF41" s="161">
        <v>4.4400000000000004</v>
      </c>
      <c r="AG41" s="161">
        <v>-15.4</v>
      </c>
      <c r="AH41" s="161">
        <v>1.6039000000000001</v>
      </c>
      <c r="AI41" s="161">
        <v>0.23599999999999999</v>
      </c>
      <c r="AJ41" s="161">
        <v>1.85</v>
      </c>
      <c r="AK41" s="161">
        <v>1.8898999999999999</v>
      </c>
      <c r="AL41" s="161">
        <v>-10</v>
      </c>
      <c r="AM41" s="161">
        <v>-19.408999999999999</v>
      </c>
      <c r="AN41" s="161">
        <v>-19.53</v>
      </c>
      <c r="AO41" s="161">
        <v>7.4528999999999996</v>
      </c>
      <c r="AP41" s="161">
        <v>3.5076000000000001</v>
      </c>
      <c r="AQ41" s="161">
        <v>18.12</v>
      </c>
      <c r="AR41" s="161">
        <v>21.565999999999999</v>
      </c>
      <c r="AS41" s="161">
        <v>-9.2063000000000006</v>
      </c>
      <c r="AT41" s="161">
        <v>-7.9035000000000002</v>
      </c>
      <c r="AU41" s="161">
        <v>-7.6985000000000001</v>
      </c>
      <c r="AV41" s="161">
        <v>-1.5604</v>
      </c>
      <c r="AW41" s="161">
        <v>-1.6141000000000001</v>
      </c>
      <c r="AX41" s="161">
        <v>0</v>
      </c>
      <c r="AY41" s="161">
        <v>-10.715999999999999</v>
      </c>
      <c r="AZ41" s="161">
        <v>3.1686999999999999</v>
      </c>
      <c r="BA41" s="161">
        <v>16.265000000000001</v>
      </c>
      <c r="BB41" s="161">
        <v>79.534999999999997</v>
      </c>
      <c r="BC41" s="161">
        <v>-4.7882999999999996</v>
      </c>
      <c r="BD41" s="161">
        <v>0</v>
      </c>
      <c r="BE41" s="161">
        <v>0</v>
      </c>
      <c r="BF41" s="161">
        <v>-22.224</v>
      </c>
      <c r="BG41" s="161">
        <v>-22.297999999999998</v>
      </c>
      <c r="BH41" s="161">
        <v>-3.7254</v>
      </c>
      <c r="BI41" s="161">
        <v>1.3141</v>
      </c>
      <c r="BJ41" s="161">
        <v>13.601000000000001</v>
      </c>
      <c r="BK41" s="161">
        <v>7.7717999999999998</v>
      </c>
      <c r="BL41" s="161">
        <v>4.2404000000000002</v>
      </c>
      <c r="BM41" s="161">
        <v>3.0013000000000001</v>
      </c>
      <c r="BN41" s="161">
        <v>-128.84</v>
      </c>
      <c r="BO41" s="161">
        <v>99.459000000000003</v>
      </c>
      <c r="BP41" s="161">
        <v>99.49</v>
      </c>
      <c r="BQ41" s="161">
        <v>-57.661000000000001</v>
      </c>
      <c r="BR41" s="161">
        <v>-57.965000000000003</v>
      </c>
      <c r="BS41" s="161">
        <v>-9.1669</v>
      </c>
      <c r="BT41" s="171"/>
      <c r="BU41" s="171"/>
      <c r="BV41" s="161">
        <v>42.023000000000003</v>
      </c>
      <c r="BW41" s="161">
        <v>15.569000000000001</v>
      </c>
      <c r="BX41" s="161">
        <v>10.489000000000001</v>
      </c>
      <c r="BY41" s="161">
        <v>-4.1398999999999999</v>
      </c>
      <c r="BZ41" s="161">
        <v>17.12</v>
      </c>
      <c r="CA41" s="161">
        <v>-15.132</v>
      </c>
      <c r="CB41" s="161">
        <v>-14.731</v>
      </c>
      <c r="CC41" s="161">
        <v>23.35</v>
      </c>
      <c r="CD41" s="161">
        <v>20.879000000000001</v>
      </c>
      <c r="CE41" s="161">
        <v>-3.5697000000000001</v>
      </c>
      <c r="CF41" s="161">
        <v>-14.167999999999999</v>
      </c>
      <c r="CG41" s="161">
        <v>-14.324999999999999</v>
      </c>
      <c r="CH41" s="161">
        <v>13.702</v>
      </c>
      <c r="CI41" s="161">
        <v>10.019</v>
      </c>
      <c r="CJ41" s="161">
        <v>2.88</v>
      </c>
      <c r="CK41" s="161">
        <v>6.4119999999999999</v>
      </c>
      <c r="CL41" s="161">
        <v>77.400000000000006</v>
      </c>
      <c r="CM41" s="161">
        <v>-18.100000000000001</v>
      </c>
      <c r="CN41" s="161">
        <v>-4.8098999999999998</v>
      </c>
      <c r="CO41" s="161">
        <v>46.173000000000002</v>
      </c>
      <c r="CP41" s="161">
        <v>46.045000000000002</v>
      </c>
      <c r="CQ41" s="161">
        <v>44.540999999999997</v>
      </c>
      <c r="CR41" s="161">
        <v>82.051000000000002</v>
      </c>
      <c r="CS41" s="161">
        <v>83.147999999999996</v>
      </c>
      <c r="CT41" s="161">
        <v>-24.71</v>
      </c>
      <c r="CU41" s="161">
        <v>-78.753</v>
      </c>
      <c r="CV41" s="161">
        <v>-20.683</v>
      </c>
      <c r="CW41" s="161">
        <v>4.0186999999999999</v>
      </c>
      <c r="CX41" s="161">
        <v>41.22</v>
      </c>
      <c r="CY41" s="161">
        <v>30.068999999999999</v>
      </c>
      <c r="CZ41" s="161">
        <v>5.9423000000000004</v>
      </c>
      <c r="DA41" s="161">
        <v>6.4482999999999997</v>
      </c>
      <c r="DB41" s="161">
        <v>-14.819000000000001</v>
      </c>
      <c r="DC41" s="161">
        <v>25.512</v>
      </c>
      <c r="DD41" s="161">
        <v>-11.064</v>
      </c>
      <c r="DE41" s="161">
        <v>-10.657999999999999</v>
      </c>
      <c r="DF41" s="161">
        <v>25.724</v>
      </c>
      <c r="DG41" s="161">
        <v>1.4200000000000001E-2</v>
      </c>
      <c r="DH41" s="161">
        <v>-7.8090000000000002</v>
      </c>
      <c r="DI41" s="161">
        <v>-22.5</v>
      </c>
      <c r="DJ41" s="161">
        <v>-21.899000000000001</v>
      </c>
      <c r="DK41" s="161">
        <v>-5.0133999999999999</v>
      </c>
      <c r="DL41" s="161">
        <v>16.088000000000001</v>
      </c>
      <c r="DM41" s="161">
        <v>63.247999999999998</v>
      </c>
      <c r="DN41" s="161">
        <v>28.765000000000001</v>
      </c>
      <c r="DO41" s="161">
        <v>16.93</v>
      </c>
      <c r="DP41" s="161">
        <v>-8.64</v>
      </c>
      <c r="DQ41" s="161">
        <v>12.15</v>
      </c>
      <c r="DR41" s="161">
        <v>-26.166</v>
      </c>
      <c r="DS41" s="161">
        <v>-5.6</v>
      </c>
      <c r="DT41" s="161">
        <v>-5.6398999999999999</v>
      </c>
      <c r="DU41" s="161">
        <v>31.54</v>
      </c>
      <c r="DV41" s="161">
        <v>-19.559999999999999</v>
      </c>
      <c r="DW41" s="161">
        <v>-23.309000000000001</v>
      </c>
      <c r="DX41" s="161">
        <v>-12.118</v>
      </c>
      <c r="DY41" s="161">
        <v>-33.35</v>
      </c>
      <c r="DZ41" s="161">
        <v>-32.344999999999999</v>
      </c>
      <c r="EA41" s="161">
        <v>46.918999999999997</v>
      </c>
      <c r="EB41" s="161">
        <v>23.814</v>
      </c>
      <c r="EC41" s="161">
        <v>11.925000000000001</v>
      </c>
      <c r="ED41" s="161">
        <v>11.612</v>
      </c>
      <c r="EE41" s="161">
        <v>-17.768999999999998</v>
      </c>
      <c r="EF41" s="161">
        <v>-21.167000000000002</v>
      </c>
      <c r="EG41" s="161">
        <v>-7.2629999999999999</v>
      </c>
      <c r="EH41" s="161">
        <v>-10.138</v>
      </c>
      <c r="EI41" s="161">
        <v>-39.555</v>
      </c>
      <c r="EJ41" s="161">
        <v>0</v>
      </c>
      <c r="EK41" s="161">
        <v>-12.411</v>
      </c>
      <c r="EL41" s="161">
        <v>-11.647</v>
      </c>
      <c r="EM41" s="161">
        <v>14.705</v>
      </c>
      <c r="EN41" s="161">
        <v>3.6438999999999999</v>
      </c>
      <c r="EO41" s="161">
        <v>2.7923</v>
      </c>
      <c r="EP41" s="161">
        <v>2.5760000000000001</v>
      </c>
      <c r="EQ41" s="161">
        <v>-29.331</v>
      </c>
      <c r="ER41" s="161">
        <v>-29.283000000000001</v>
      </c>
      <c r="ES41" s="161">
        <v>3.4036</v>
      </c>
      <c r="ET41" s="161">
        <v>0</v>
      </c>
      <c r="EU41" s="161">
        <v>-12.3</v>
      </c>
      <c r="EV41" s="161">
        <v>0</v>
      </c>
      <c r="EW41" s="161">
        <v>5.9131999999999998</v>
      </c>
      <c r="EX41" s="161">
        <v>1.4462999999999999</v>
      </c>
      <c r="EY41" s="161">
        <v>-5.9889000000000001</v>
      </c>
      <c r="EZ41" s="161">
        <v>-6.0529000000000002</v>
      </c>
      <c r="FA41" s="161">
        <v>5.4832999999999998</v>
      </c>
      <c r="FB41" s="161">
        <v>4.05</v>
      </c>
      <c r="FC41" s="161">
        <v>-14.396000000000001</v>
      </c>
      <c r="FD41" s="161">
        <v>3.2477999999999998</v>
      </c>
      <c r="FE41" s="161">
        <v>0</v>
      </c>
      <c r="FF41" s="161">
        <v>0</v>
      </c>
      <c r="FG41" s="161">
        <v>3.5996999999999999</v>
      </c>
      <c r="FH41" s="161">
        <v>3.9823</v>
      </c>
      <c r="FI41" s="161">
        <v>2.863</v>
      </c>
      <c r="FJ41" s="161">
        <v>7.3680000000000003</v>
      </c>
      <c r="FK41" s="161">
        <v>6.5307000000000004</v>
      </c>
      <c r="FL41" s="161">
        <v>17.917000000000002</v>
      </c>
      <c r="FM41" s="161">
        <v>19.821000000000002</v>
      </c>
      <c r="FN41" s="161">
        <v>20.113</v>
      </c>
      <c r="FO41" s="161">
        <v>18.5</v>
      </c>
      <c r="FP41" s="161">
        <v>28.916</v>
      </c>
      <c r="FQ41" s="161">
        <v>11.241</v>
      </c>
      <c r="FR41" s="161">
        <v>-5.4898999999999996</v>
      </c>
      <c r="FS41" s="161">
        <v>-2.1254</v>
      </c>
      <c r="FT41" s="161">
        <v>0.36830000000000002</v>
      </c>
      <c r="FU41" s="161">
        <v>1.67</v>
      </c>
      <c r="FV41" s="161">
        <v>1.59</v>
      </c>
      <c r="FW41" s="161">
        <v>-11.324</v>
      </c>
      <c r="FX41" s="161">
        <v>1.5812999999999999</v>
      </c>
      <c r="FY41" s="161">
        <v>7.5429000000000004</v>
      </c>
      <c r="FZ41" s="161">
        <v>0.253</v>
      </c>
      <c r="GA41" s="161">
        <v>2.3208000000000002</v>
      </c>
      <c r="GB41" s="161">
        <v>23.459</v>
      </c>
      <c r="GC41" s="161">
        <v>-37.915999999999997</v>
      </c>
      <c r="GD41" s="161">
        <v>-29.062999999999999</v>
      </c>
      <c r="GE41" s="161">
        <v>-2.7199</v>
      </c>
      <c r="GF41" s="161">
        <v>30.823</v>
      </c>
      <c r="GG41" s="161">
        <v>-0.1</v>
      </c>
      <c r="GH41" s="161">
        <v>29.736999999999998</v>
      </c>
      <c r="GI41" s="161">
        <v>11.847</v>
      </c>
      <c r="GJ41" s="161">
        <v>-12.55</v>
      </c>
      <c r="GK41" s="161">
        <v>2.8018000000000001</v>
      </c>
      <c r="GL41" s="161">
        <v>7.8E-2</v>
      </c>
      <c r="GM41" s="171"/>
      <c r="GN41" s="161">
        <v>-11.853</v>
      </c>
      <c r="GO41" s="161">
        <v>-15.102</v>
      </c>
      <c r="GP41" s="161">
        <v>11.617000000000001</v>
      </c>
      <c r="GQ41" s="161">
        <v>-35.545000000000002</v>
      </c>
      <c r="GR41" s="161">
        <v>-16.547000000000001</v>
      </c>
      <c r="GS41" s="161">
        <v>-17.495999999999999</v>
      </c>
      <c r="GT41" s="161">
        <v>181.24</v>
      </c>
      <c r="GU41" s="161">
        <v>-1.1055999999999999</v>
      </c>
      <c r="GV41" s="161">
        <v>-6.0042999999999997</v>
      </c>
      <c r="GW41" s="161">
        <v>-5.7816999999999998</v>
      </c>
      <c r="GX41" s="161">
        <v>3.7115</v>
      </c>
      <c r="GY41" s="161">
        <v>11.333</v>
      </c>
      <c r="GZ41" s="161">
        <v>11.478999999999999</v>
      </c>
      <c r="HA41" s="161">
        <v>2.9792000000000001</v>
      </c>
      <c r="HB41" s="161">
        <v>23.614999999999998</v>
      </c>
      <c r="HC41" s="161">
        <v>25.652999999999999</v>
      </c>
      <c r="HD41" s="161">
        <v>5.8699000000000003</v>
      </c>
      <c r="HE41" s="161">
        <v>-3.3313999999999999</v>
      </c>
      <c r="HF41" s="161">
        <v>0</v>
      </c>
      <c r="HG41" s="161">
        <v>45.427999999999997</v>
      </c>
      <c r="HH41" s="161">
        <v>65.745000000000005</v>
      </c>
      <c r="HI41" s="161">
        <v>4.1657000000000002</v>
      </c>
      <c r="HJ41" s="161">
        <v>4.3739999999999997</v>
      </c>
      <c r="HK41" s="161">
        <v>0</v>
      </c>
      <c r="HL41" s="161">
        <v>0</v>
      </c>
      <c r="HM41" s="161">
        <v>0</v>
      </c>
      <c r="HN41" s="161">
        <v>0</v>
      </c>
      <c r="HO41" s="161">
        <v>30.556999999999999</v>
      </c>
      <c r="HP41" s="161">
        <v>29.597000000000001</v>
      </c>
      <c r="HQ41" s="161">
        <v>-32.951999999999998</v>
      </c>
      <c r="HR41" s="161">
        <v>-31.925000000000001</v>
      </c>
      <c r="HS41" s="161">
        <v>-15.179</v>
      </c>
      <c r="HT41" s="161">
        <v>-15.069000000000001</v>
      </c>
      <c r="HU41" s="161">
        <v>19.350000000000001</v>
      </c>
      <c r="HV41" s="161">
        <v>19.28</v>
      </c>
      <c r="HW41" s="161">
        <v>-30.899000000000001</v>
      </c>
      <c r="HX41" s="161">
        <v>-30.399000000000001</v>
      </c>
      <c r="HY41" s="161">
        <v>0.91459999999999997</v>
      </c>
      <c r="HZ41" s="161">
        <v>-4.2398999999999996</v>
      </c>
      <c r="IA41" s="161">
        <v>14.874000000000001</v>
      </c>
      <c r="IB41" s="161">
        <v>14.478</v>
      </c>
      <c r="IC41" s="161">
        <v>15.082000000000001</v>
      </c>
      <c r="ID41" s="161">
        <v>-14</v>
      </c>
      <c r="IE41" s="161">
        <v>-29.5</v>
      </c>
      <c r="IF41" s="161">
        <v>19.600000000000001</v>
      </c>
      <c r="IG41" s="161">
        <v>18.798999999999999</v>
      </c>
      <c r="IH41" s="161">
        <v>-18.419</v>
      </c>
      <c r="II41" s="161">
        <v>-18.314</v>
      </c>
      <c r="IJ41" s="161">
        <v>-111.38</v>
      </c>
      <c r="IK41" s="161">
        <v>8.7466000000000008</v>
      </c>
      <c r="IL41" s="161">
        <v>-283.13</v>
      </c>
      <c r="IM41" s="161">
        <v>-17.706</v>
      </c>
      <c r="IN41" s="161">
        <v>328.03</v>
      </c>
      <c r="IO41" s="161">
        <v>102.76</v>
      </c>
      <c r="IP41" s="161">
        <v>62.365000000000002</v>
      </c>
      <c r="IQ41" s="161">
        <v>110.31</v>
      </c>
      <c r="IR41" s="161">
        <v>52.671999999999997</v>
      </c>
      <c r="IS41" s="161">
        <v>36.682000000000002</v>
      </c>
      <c r="IT41" s="161">
        <v>24.971</v>
      </c>
      <c r="IU41" s="161">
        <v>25.359000000000002</v>
      </c>
      <c r="IV41" s="161">
        <v>-4.1623999999999999</v>
      </c>
      <c r="IW41" s="161">
        <v>211.33</v>
      </c>
      <c r="IX41" s="161">
        <v>-167.09</v>
      </c>
      <c r="IY41" s="161">
        <v>52.91</v>
      </c>
      <c r="IZ41" s="161">
        <v>-42.668999999999997</v>
      </c>
      <c r="JA41" s="161">
        <v>-2.1545000000000001</v>
      </c>
      <c r="JB41" s="161">
        <v>8.8796999999999997</v>
      </c>
      <c r="JC41" s="161">
        <v>-7.6798999999999999</v>
      </c>
      <c r="JD41" s="161">
        <v>-1.19</v>
      </c>
      <c r="JE41" s="161">
        <v>-1.2070000000000001</v>
      </c>
      <c r="JF41" s="161">
        <v>3.8399000000000001</v>
      </c>
      <c r="JG41" s="161">
        <v>-0.08</v>
      </c>
      <c r="JH41" s="161">
        <v>-5.0624000000000002</v>
      </c>
      <c r="JI41" s="161">
        <v>-5.4184000000000001</v>
      </c>
      <c r="JJ41" s="161">
        <v>12.425000000000001</v>
      </c>
      <c r="JK41" s="161">
        <v>-10.722</v>
      </c>
      <c r="JL41" s="161">
        <v>6.5998999999999999</v>
      </c>
      <c r="JM41" s="161">
        <v>1.2989999999999999</v>
      </c>
      <c r="JN41" s="161">
        <v>0.93700000000000006</v>
      </c>
      <c r="JO41" s="161">
        <v>2.1520999999999999</v>
      </c>
      <c r="JP41" s="161">
        <v>2.4377</v>
      </c>
      <c r="JQ41" s="161">
        <v>4.0369000000000002</v>
      </c>
      <c r="JR41" s="161">
        <v>3.4039999999999999</v>
      </c>
      <c r="JS41" s="161">
        <v>2.6709999999999998</v>
      </c>
      <c r="JT41" s="171"/>
      <c r="JU41" s="161">
        <v>14.1</v>
      </c>
      <c r="JV41" s="161">
        <v>6.8151000000000002</v>
      </c>
      <c r="JW41" s="161">
        <v>0.63</v>
      </c>
      <c r="JX41" s="161">
        <v>0.37</v>
      </c>
      <c r="JY41" s="161">
        <v>-7.7961999999999998</v>
      </c>
      <c r="JZ41" s="161">
        <v>-3.9563000000000001</v>
      </c>
      <c r="KA41" s="161">
        <v>-27.184999999999999</v>
      </c>
      <c r="KB41" s="161">
        <v>-5.5164999999999997</v>
      </c>
      <c r="KC41" s="161">
        <v>0</v>
      </c>
      <c r="KD41" s="161">
        <v>-28.521000000000001</v>
      </c>
      <c r="KE41" s="161">
        <v>-1.3879999999999999</v>
      </c>
      <c r="KF41" s="161">
        <v>-15.398999999999999</v>
      </c>
      <c r="KG41" s="161">
        <v>-2.2000000000000002</v>
      </c>
      <c r="KH41" s="161">
        <v>-68.537000000000006</v>
      </c>
      <c r="KI41" s="161">
        <v>-26.984999999999999</v>
      </c>
    </row>
    <row r="42" spans="1:295" ht="18" customHeight="1" x14ac:dyDescent="0.3">
      <c r="A42" s="160" t="s">
        <v>60</v>
      </c>
      <c r="B42" s="160" t="s">
        <v>805</v>
      </c>
      <c r="C42" s="163">
        <v>0</v>
      </c>
      <c r="D42" s="163">
        <v>2.0973999999999999</v>
      </c>
      <c r="E42" s="163">
        <v>-5.0369000000000002</v>
      </c>
      <c r="F42" s="163">
        <v>5.2652999999999999</v>
      </c>
      <c r="G42" s="163">
        <v>10.747</v>
      </c>
      <c r="H42" s="163">
        <v>0</v>
      </c>
      <c r="I42" s="163">
        <v>20.943999999999999</v>
      </c>
      <c r="J42" s="172"/>
      <c r="K42" s="163">
        <v>26.39</v>
      </c>
      <c r="L42" s="163">
        <v>11.798999999999999</v>
      </c>
      <c r="M42" s="163">
        <v>9.1623000000000001</v>
      </c>
      <c r="N42" s="163">
        <v>-26.638999999999999</v>
      </c>
      <c r="O42" s="163">
        <v>-17.600000000000001</v>
      </c>
      <c r="P42" s="163">
        <v>-6.5998999999999999</v>
      </c>
      <c r="Q42" s="163">
        <v>3.3119999999999998</v>
      </c>
      <c r="R42" s="163">
        <v>-11</v>
      </c>
      <c r="S42" s="163">
        <v>4.4804000000000004</v>
      </c>
      <c r="T42" s="163">
        <v>11.821</v>
      </c>
      <c r="U42" s="163">
        <v>7.2595000000000001</v>
      </c>
      <c r="V42" s="163">
        <v>7.1326999999999998</v>
      </c>
      <c r="W42" s="163">
        <v>12.407999999999999</v>
      </c>
      <c r="X42" s="163">
        <v>0</v>
      </c>
      <c r="Y42" s="163">
        <v>3.5893000000000002</v>
      </c>
      <c r="Z42" s="163">
        <v>2.4220000000000002</v>
      </c>
      <c r="AA42" s="172"/>
      <c r="AB42" s="163">
        <v>-0.67600000000000005</v>
      </c>
      <c r="AC42" s="163">
        <v>0.125</v>
      </c>
      <c r="AD42" s="163">
        <v>0.13900000000000001</v>
      </c>
      <c r="AE42" s="163">
        <v>4.5229999999999997</v>
      </c>
      <c r="AF42" s="163">
        <v>6.6599000000000004</v>
      </c>
      <c r="AG42" s="163">
        <v>-17.600000000000001</v>
      </c>
      <c r="AH42" s="163">
        <v>1.6418999999999999</v>
      </c>
      <c r="AI42" s="163">
        <v>0.23899999999999999</v>
      </c>
      <c r="AJ42" s="163">
        <v>1.22</v>
      </c>
      <c r="AK42" s="163">
        <v>1.25</v>
      </c>
      <c r="AL42" s="163">
        <v>-10</v>
      </c>
      <c r="AM42" s="163">
        <v>-19.228999999999999</v>
      </c>
      <c r="AN42" s="163">
        <v>-19.298999999999999</v>
      </c>
      <c r="AO42" s="163">
        <v>7.0944000000000003</v>
      </c>
      <c r="AP42" s="163">
        <v>3.6591</v>
      </c>
      <c r="AQ42" s="163">
        <v>18.513000000000002</v>
      </c>
      <c r="AR42" s="163">
        <v>21.870999999999999</v>
      </c>
      <c r="AS42" s="163">
        <v>-7.9442000000000004</v>
      </c>
      <c r="AT42" s="163">
        <v>-7.9035000000000002</v>
      </c>
      <c r="AU42" s="163">
        <v>-8.1313999999999993</v>
      </c>
      <c r="AV42" s="163">
        <v>-0.46810000000000002</v>
      </c>
      <c r="AW42" s="163">
        <v>-0.44040000000000001</v>
      </c>
      <c r="AX42" s="163">
        <v>0</v>
      </c>
      <c r="AY42" s="163">
        <v>-9.7789999999999999</v>
      </c>
      <c r="AZ42" s="163">
        <v>3.1686999999999999</v>
      </c>
      <c r="BA42" s="163">
        <v>17.550999999999998</v>
      </c>
      <c r="BB42" s="163">
        <v>68.284000000000006</v>
      </c>
      <c r="BC42" s="163">
        <v>-4.7882999999999996</v>
      </c>
      <c r="BD42" s="163">
        <v>0</v>
      </c>
      <c r="BE42" s="163">
        <v>0</v>
      </c>
      <c r="BF42" s="163">
        <v>-22.776</v>
      </c>
      <c r="BG42" s="163">
        <v>-22.492999999999999</v>
      </c>
      <c r="BH42" s="163">
        <v>-3.7660999999999998</v>
      </c>
      <c r="BI42" s="163">
        <v>1.3141</v>
      </c>
      <c r="BJ42" s="163">
        <v>13.666</v>
      </c>
      <c r="BK42" s="163">
        <v>6.7918000000000003</v>
      </c>
      <c r="BL42" s="163">
        <v>4.0918999999999999</v>
      </c>
      <c r="BM42" s="163">
        <v>2.8622000000000001</v>
      </c>
      <c r="BN42" s="163">
        <v>-124.94</v>
      </c>
      <c r="BO42" s="163">
        <v>81.391999999999996</v>
      </c>
      <c r="BP42" s="163">
        <v>81.27</v>
      </c>
      <c r="BQ42" s="163">
        <v>-36.241</v>
      </c>
      <c r="BR42" s="163">
        <v>-81.051000000000002</v>
      </c>
      <c r="BS42" s="163">
        <v>-9.1669</v>
      </c>
      <c r="BT42" s="172"/>
      <c r="BU42" s="172"/>
      <c r="BV42" s="163">
        <v>35.975999999999999</v>
      </c>
      <c r="BW42" s="163">
        <v>14.699</v>
      </c>
      <c r="BX42" s="163">
        <v>9.3698999999999995</v>
      </c>
      <c r="BY42" s="163">
        <v>-6.5198999999999998</v>
      </c>
      <c r="BZ42" s="163">
        <v>14.648999999999999</v>
      </c>
      <c r="CA42" s="163">
        <v>-12.855</v>
      </c>
      <c r="CB42" s="163">
        <v>-12.587</v>
      </c>
      <c r="CC42" s="163">
        <v>21.315999999999999</v>
      </c>
      <c r="CD42" s="163">
        <v>19.239999999999998</v>
      </c>
      <c r="CE42" s="163">
        <v>-3.2778</v>
      </c>
      <c r="CF42" s="163">
        <v>-22.457000000000001</v>
      </c>
      <c r="CG42" s="163">
        <v>-22.709</v>
      </c>
      <c r="CH42" s="163">
        <v>13.241</v>
      </c>
      <c r="CI42" s="163">
        <v>11.897</v>
      </c>
      <c r="CJ42" s="163">
        <v>2.88</v>
      </c>
      <c r="CK42" s="163">
        <v>6.4119999999999999</v>
      </c>
      <c r="CL42" s="163">
        <v>76.3</v>
      </c>
      <c r="CM42" s="163">
        <v>-21.6</v>
      </c>
      <c r="CN42" s="163">
        <v>-4.59</v>
      </c>
      <c r="CO42" s="163">
        <v>40.045999999999999</v>
      </c>
      <c r="CP42" s="163">
        <v>39.886000000000003</v>
      </c>
      <c r="CQ42" s="163">
        <v>38.734999999999999</v>
      </c>
      <c r="CR42" s="163">
        <v>72.67</v>
      </c>
      <c r="CS42" s="163">
        <v>73.271000000000001</v>
      </c>
      <c r="CT42" s="163">
        <v>-27.173999999999999</v>
      </c>
      <c r="CU42" s="163">
        <v>-64.975999999999999</v>
      </c>
      <c r="CV42" s="163">
        <v>-21.907</v>
      </c>
      <c r="CW42" s="163">
        <v>3.9578000000000002</v>
      </c>
      <c r="CX42" s="163">
        <v>39.33</v>
      </c>
      <c r="CY42" s="163">
        <v>30.25</v>
      </c>
      <c r="CZ42" s="163">
        <v>16.879000000000001</v>
      </c>
      <c r="DA42" s="163">
        <v>16.603999999999999</v>
      </c>
      <c r="DB42" s="163">
        <v>-13.829000000000001</v>
      </c>
      <c r="DC42" s="163">
        <v>25.512</v>
      </c>
      <c r="DD42" s="163">
        <v>-13.037000000000001</v>
      </c>
      <c r="DE42" s="163">
        <v>-12.795999999999999</v>
      </c>
      <c r="DF42" s="163">
        <v>29.187999999999999</v>
      </c>
      <c r="DG42" s="163">
        <v>1.43E-2</v>
      </c>
      <c r="DH42" s="163">
        <v>-7.2192999999999996</v>
      </c>
      <c r="DI42" s="163">
        <v>-20</v>
      </c>
      <c r="DJ42" s="163">
        <v>-19.600000000000001</v>
      </c>
      <c r="DK42" s="163">
        <v>-5.0267999999999997</v>
      </c>
      <c r="DL42" s="163">
        <v>14.592000000000001</v>
      </c>
      <c r="DM42" s="163">
        <v>60.567</v>
      </c>
      <c r="DN42" s="163">
        <v>27.094999999999999</v>
      </c>
      <c r="DO42" s="163">
        <v>15.41</v>
      </c>
      <c r="DP42" s="163">
        <v>-7.76</v>
      </c>
      <c r="DQ42" s="163">
        <v>11.988</v>
      </c>
      <c r="DR42" s="163">
        <v>-29.010999999999999</v>
      </c>
      <c r="DS42" s="163">
        <v>-5.33</v>
      </c>
      <c r="DT42" s="163">
        <v>-5.4</v>
      </c>
      <c r="DU42" s="163">
        <v>31.65</v>
      </c>
      <c r="DV42" s="163">
        <v>4.87</v>
      </c>
      <c r="DW42" s="163">
        <v>-25.981000000000002</v>
      </c>
      <c r="DX42" s="163">
        <v>-13.209</v>
      </c>
      <c r="DY42" s="163">
        <v>-34.195999999999998</v>
      </c>
      <c r="DZ42" s="163">
        <v>-32.844999999999999</v>
      </c>
      <c r="EA42" s="163">
        <v>48.642000000000003</v>
      </c>
      <c r="EB42" s="163">
        <v>24.218</v>
      </c>
      <c r="EC42" s="163">
        <v>12.742000000000001</v>
      </c>
      <c r="ED42" s="163">
        <v>12.667999999999999</v>
      </c>
      <c r="EE42" s="163">
        <v>-25.007999999999999</v>
      </c>
      <c r="EF42" s="163">
        <v>-28.033000000000001</v>
      </c>
      <c r="EG42" s="163">
        <v>-6.5880000000000001</v>
      </c>
      <c r="EH42" s="163">
        <v>-35.508000000000003</v>
      </c>
      <c r="EI42" s="163">
        <v>-33.087000000000003</v>
      </c>
      <c r="EJ42" s="163">
        <v>0</v>
      </c>
      <c r="EK42" s="163">
        <v>-8.6682000000000006</v>
      </c>
      <c r="EL42" s="163">
        <v>-8.4890000000000008</v>
      </c>
      <c r="EM42" s="163">
        <v>18.007000000000001</v>
      </c>
      <c r="EN42" s="163">
        <v>11.683999999999999</v>
      </c>
      <c r="EO42" s="163">
        <v>10.146000000000001</v>
      </c>
      <c r="EP42" s="163">
        <v>-15.875999999999999</v>
      </c>
      <c r="EQ42" s="163">
        <v>-27.356000000000002</v>
      </c>
      <c r="ER42" s="163">
        <v>-27.175999999999998</v>
      </c>
      <c r="ES42" s="163">
        <v>8.2462999999999997</v>
      </c>
      <c r="ET42" s="163">
        <v>12.849</v>
      </c>
      <c r="EU42" s="163">
        <v>-9.9799000000000007</v>
      </c>
      <c r="EV42" s="163">
        <v>0</v>
      </c>
      <c r="EW42" s="163">
        <v>5.6306000000000003</v>
      </c>
      <c r="EX42" s="163">
        <v>18.768999999999998</v>
      </c>
      <c r="EY42" s="163">
        <v>-7.3529999999999998</v>
      </c>
      <c r="EZ42" s="163">
        <v>-7.4511000000000003</v>
      </c>
      <c r="FA42" s="163">
        <v>6.7148000000000003</v>
      </c>
      <c r="FB42" s="163">
        <v>7.8780000000000001</v>
      </c>
      <c r="FC42" s="163">
        <v>-13.978999999999999</v>
      </c>
      <c r="FD42" s="163">
        <v>3.8214999999999999</v>
      </c>
      <c r="FE42" s="163">
        <v>0</v>
      </c>
      <c r="FF42" s="163">
        <v>0</v>
      </c>
      <c r="FG42" s="163">
        <v>4.0140000000000002</v>
      </c>
      <c r="FH42" s="163">
        <v>4.3301999999999996</v>
      </c>
      <c r="FI42" s="163">
        <v>2.8622999999999998</v>
      </c>
      <c r="FJ42" s="163">
        <v>4.5213000000000001</v>
      </c>
      <c r="FK42" s="163">
        <v>4.5213000000000001</v>
      </c>
      <c r="FL42" s="163">
        <v>22.439</v>
      </c>
      <c r="FM42" s="163">
        <v>19.667000000000002</v>
      </c>
      <c r="FN42" s="163">
        <v>19.951000000000001</v>
      </c>
      <c r="FO42" s="163">
        <v>19.163</v>
      </c>
      <c r="FP42" s="163">
        <v>29.242000000000001</v>
      </c>
      <c r="FQ42" s="163">
        <v>6.9348999999999998</v>
      </c>
      <c r="FR42" s="163">
        <v>-6.3799000000000001</v>
      </c>
      <c r="FS42" s="163">
        <v>-2.1217000000000001</v>
      </c>
      <c r="FT42" s="163">
        <v>0.35089999999999999</v>
      </c>
      <c r="FU42" s="163">
        <v>1.66</v>
      </c>
      <c r="FV42" s="163">
        <v>5.23</v>
      </c>
      <c r="FW42" s="163">
        <v>0</v>
      </c>
      <c r="FX42" s="163">
        <v>1.5952</v>
      </c>
      <c r="FY42" s="163">
        <v>7.4919000000000002</v>
      </c>
      <c r="FZ42" s="163">
        <v>0.249</v>
      </c>
      <c r="GA42" s="163">
        <v>2.9466000000000001</v>
      </c>
      <c r="GB42" s="163">
        <v>24.17</v>
      </c>
      <c r="GC42" s="163">
        <v>-38.375999999999998</v>
      </c>
      <c r="GD42" s="163">
        <v>-30.422000000000001</v>
      </c>
      <c r="GE42" s="163">
        <v>-3.0598999999999998</v>
      </c>
      <c r="GF42" s="163">
        <v>31.324000000000002</v>
      </c>
      <c r="GG42" s="163">
        <v>-0.1</v>
      </c>
      <c r="GH42" s="163">
        <v>29.449000000000002</v>
      </c>
      <c r="GI42" s="163">
        <v>11.506</v>
      </c>
      <c r="GJ42" s="163">
        <v>-12.288</v>
      </c>
      <c r="GK42" s="163">
        <v>2.7677999999999998</v>
      </c>
      <c r="GL42" s="163">
        <v>7.8E-2</v>
      </c>
      <c r="GM42" s="172"/>
      <c r="GN42" s="163">
        <v>-11.853</v>
      </c>
      <c r="GO42" s="163">
        <v>-17.236999999999998</v>
      </c>
      <c r="GP42" s="163">
        <v>12.32</v>
      </c>
      <c r="GQ42" s="163">
        <v>-36.552999999999997</v>
      </c>
      <c r="GR42" s="163">
        <v>-15.54</v>
      </c>
      <c r="GS42" s="163">
        <v>-17.102</v>
      </c>
      <c r="GT42" s="163">
        <v>178.8</v>
      </c>
      <c r="GU42" s="163">
        <v>-1.4958</v>
      </c>
      <c r="GV42" s="163">
        <v>-6.4870999999999999</v>
      </c>
      <c r="GW42" s="163">
        <v>-5.6456999999999997</v>
      </c>
      <c r="GX42" s="163">
        <v>3.1602999999999999</v>
      </c>
      <c r="GY42" s="163">
        <v>10.944000000000001</v>
      </c>
      <c r="GZ42" s="163">
        <v>11.036</v>
      </c>
      <c r="HA42" s="163">
        <v>2.7000999999999999</v>
      </c>
      <c r="HB42" s="163">
        <v>26.021000000000001</v>
      </c>
      <c r="HC42" s="163">
        <v>27.905000000000001</v>
      </c>
      <c r="HD42" s="163">
        <v>6.2899000000000003</v>
      </c>
      <c r="HE42" s="163">
        <v>-5.3263999999999996</v>
      </c>
      <c r="HF42" s="163">
        <v>0</v>
      </c>
      <c r="HG42" s="163">
        <v>46.084000000000003</v>
      </c>
      <c r="HH42" s="163">
        <v>71.418999999999997</v>
      </c>
      <c r="HI42" s="163">
        <v>6.5555000000000003</v>
      </c>
      <c r="HJ42" s="163">
        <v>6.9640000000000004</v>
      </c>
      <c r="HK42" s="163">
        <v>0</v>
      </c>
      <c r="HL42" s="163">
        <v>0</v>
      </c>
      <c r="HM42" s="163">
        <v>0</v>
      </c>
      <c r="HN42" s="163">
        <v>-11.851000000000001</v>
      </c>
      <c r="HO42" s="163">
        <v>41.110999999999997</v>
      </c>
      <c r="HP42" s="163">
        <v>40.223999999999997</v>
      </c>
      <c r="HQ42" s="163">
        <v>-30.7</v>
      </c>
      <c r="HR42" s="163">
        <v>-29.864999999999998</v>
      </c>
      <c r="HS42" s="163">
        <v>-13.574</v>
      </c>
      <c r="HT42" s="163">
        <v>-13.022</v>
      </c>
      <c r="HU42" s="163">
        <v>18.138999999999999</v>
      </c>
      <c r="HV42" s="163">
        <v>18.100000000000001</v>
      </c>
      <c r="HW42" s="163">
        <v>-30.6</v>
      </c>
      <c r="HX42" s="163">
        <v>-30.298999999999999</v>
      </c>
      <c r="HY42" s="163">
        <v>0.82669999999999999</v>
      </c>
      <c r="HZ42" s="163">
        <v>-7.1199000000000003</v>
      </c>
      <c r="IA42" s="163">
        <v>16.004000000000001</v>
      </c>
      <c r="IB42" s="163">
        <v>22.747</v>
      </c>
      <c r="IC42" s="163">
        <v>22.632000000000001</v>
      </c>
      <c r="ID42" s="163">
        <v>-14.898999999999999</v>
      </c>
      <c r="IE42" s="163">
        <v>-30.7</v>
      </c>
      <c r="IF42" s="163">
        <v>18.298999999999999</v>
      </c>
      <c r="IG42" s="163">
        <v>17.798999999999999</v>
      </c>
      <c r="IH42" s="163">
        <v>-18.207999999999998</v>
      </c>
      <c r="II42" s="163">
        <v>-18.114000000000001</v>
      </c>
      <c r="IJ42" s="163">
        <v>-113.13</v>
      </c>
      <c r="IK42" s="163">
        <v>3.1295000000000002</v>
      </c>
      <c r="IL42" s="163">
        <v>-280.60000000000002</v>
      </c>
      <c r="IM42" s="163">
        <v>-16.097999999999999</v>
      </c>
      <c r="IN42" s="163">
        <v>356.02</v>
      </c>
      <c r="IO42" s="163">
        <v>106.01</v>
      </c>
      <c r="IP42" s="163">
        <v>58.155000000000001</v>
      </c>
      <c r="IQ42" s="163">
        <v>105.82</v>
      </c>
      <c r="IR42" s="163">
        <v>54.174999999999997</v>
      </c>
      <c r="IS42" s="163">
        <v>39.658000000000001</v>
      </c>
      <c r="IT42" s="163">
        <v>29.209</v>
      </c>
      <c r="IU42" s="163">
        <v>28.486000000000001</v>
      </c>
      <c r="IV42" s="163">
        <v>3.3077999999999999</v>
      </c>
      <c r="IW42" s="163">
        <v>216.99</v>
      </c>
      <c r="IX42" s="163">
        <v>-166.65</v>
      </c>
      <c r="IY42" s="163">
        <v>61.607999999999997</v>
      </c>
      <c r="IZ42" s="163">
        <v>-49.072000000000003</v>
      </c>
      <c r="JA42" s="163">
        <v>-1.0069999999999999</v>
      </c>
      <c r="JB42" s="163">
        <v>8.8796999999999997</v>
      </c>
      <c r="JC42" s="163">
        <v>-7.5998999999999999</v>
      </c>
      <c r="JD42" s="163">
        <v>-1.238</v>
      </c>
      <c r="JE42" s="163">
        <v>-1.2468999999999999</v>
      </c>
      <c r="JF42" s="163">
        <v>3.3599000000000001</v>
      </c>
      <c r="JG42" s="163">
        <v>0.48</v>
      </c>
      <c r="JH42" s="163">
        <v>-4.8958000000000004</v>
      </c>
      <c r="JI42" s="163">
        <v>-6.3857999999999997</v>
      </c>
      <c r="JJ42" s="163">
        <v>13.566000000000001</v>
      </c>
      <c r="JK42" s="163">
        <v>-11.073</v>
      </c>
      <c r="JL42" s="163">
        <v>6.5</v>
      </c>
      <c r="JM42" s="163">
        <v>1.661</v>
      </c>
      <c r="JN42" s="163">
        <v>0.59499999999999997</v>
      </c>
      <c r="JO42" s="163">
        <v>2.1122999999999998</v>
      </c>
      <c r="JP42" s="163">
        <v>2.3873000000000002</v>
      </c>
      <c r="JQ42" s="163">
        <v>4.2430000000000003</v>
      </c>
      <c r="JR42" s="163">
        <v>3.4220999999999999</v>
      </c>
      <c r="JS42" s="163">
        <v>3.5430999999999999</v>
      </c>
      <c r="JT42" s="172"/>
      <c r="JU42" s="163">
        <v>14.898999999999999</v>
      </c>
      <c r="JV42" s="163">
        <v>6.3093000000000004</v>
      </c>
      <c r="JW42" s="163">
        <v>0.53</v>
      </c>
      <c r="JX42" s="163">
        <v>0.37</v>
      </c>
      <c r="JY42" s="163">
        <v>-7.7248999999999999</v>
      </c>
      <c r="JZ42" s="163">
        <v>-3.8174999999999999</v>
      </c>
      <c r="KA42" s="163">
        <v>-26.614999999999998</v>
      </c>
      <c r="KB42" s="163">
        <v>-6.1948999999999996</v>
      </c>
      <c r="KC42" s="163">
        <v>0</v>
      </c>
      <c r="KD42" s="163">
        <v>-27.64</v>
      </c>
      <c r="KE42" s="163">
        <v>-1.724</v>
      </c>
      <c r="KF42" s="163">
        <v>-15.6</v>
      </c>
      <c r="KG42" s="163">
        <v>-1.7999000000000001</v>
      </c>
      <c r="KH42" s="163">
        <v>-69.763000000000005</v>
      </c>
      <c r="KI42" s="163">
        <v>-27.125</v>
      </c>
    </row>
    <row r="43" spans="1:295" ht="18" customHeight="1" x14ac:dyDescent="0.3">
      <c r="A43" s="160" t="s">
        <v>60</v>
      </c>
      <c r="B43" s="160" t="s">
        <v>806</v>
      </c>
      <c r="C43" s="163">
        <v>0</v>
      </c>
      <c r="D43" s="163">
        <v>1.6440999999999999</v>
      </c>
      <c r="E43" s="163">
        <v>-4.0658000000000003</v>
      </c>
      <c r="F43" s="163">
        <v>9.2477</v>
      </c>
      <c r="G43" s="163">
        <v>10.183</v>
      </c>
      <c r="H43" s="163">
        <v>0</v>
      </c>
      <c r="I43" s="163">
        <v>19.716999999999999</v>
      </c>
      <c r="J43" s="172"/>
      <c r="K43" s="163">
        <v>24.812999999999999</v>
      </c>
      <c r="L43" s="163">
        <v>10.769</v>
      </c>
      <c r="M43" s="163">
        <v>8.0589999999999993</v>
      </c>
      <c r="N43" s="163">
        <v>-24.42</v>
      </c>
      <c r="O43" s="163">
        <v>-28.6</v>
      </c>
      <c r="P43" s="163">
        <v>4.4000000000000004</v>
      </c>
      <c r="Q43" s="163">
        <v>2.4839000000000002</v>
      </c>
      <c r="R43" s="163">
        <v>-22</v>
      </c>
      <c r="S43" s="163">
        <v>4.2544000000000004</v>
      </c>
      <c r="T43" s="163">
        <v>9.4466999999999999</v>
      </c>
      <c r="U43" s="163">
        <v>6.4634999999999998</v>
      </c>
      <c r="V43" s="163">
        <v>6.5152999999999999</v>
      </c>
      <c r="W43" s="163">
        <v>11.092000000000001</v>
      </c>
      <c r="X43" s="163">
        <v>0</v>
      </c>
      <c r="Y43" s="163">
        <v>3.766</v>
      </c>
      <c r="Z43" s="163">
        <v>2.4043999999999999</v>
      </c>
      <c r="AA43" s="172"/>
      <c r="AB43" s="163">
        <v>-0.62780000000000002</v>
      </c>
      <c r="AC43" s="163">
        <v>-0.312</v>
      </c>
      <c r="AD43" s="163">
        <v>-0.30399999999999999</v>
      </c>
      <c r="AE43" s="163">
        <v>4.5979999999999999</v>
      </c>
      <c r="AF43" s="163">
        <v>2.2200000000000002</v>
      </c>
      <c r="AG43" s="163">
        <v>-8.8000000000000007</v>
      </c>
      <c r="AH43" s="163">
        <v>1.4529000000000001</v>
      </c>
      <c r="AI43" s="163">
        <v>0.24399999999999999</v>
      </c>
      <c r="AJ43" s="163">
        <v>-2.3399000000000001</v>
      </c>
      <c r="AK43" s="163">
        <v>-2.2999000000000001</v>
      </c>
      <c r="AL43" s="163">
        <v>-10</v>
      </c>
      <c r="AM43" s="163">
        <v>-17.978999999999999</v>
      </c>
      <c r="AN43" s="163">
        <v>-18.048999999999999</v>
      </c>
      <c r="AO43" s="163">
        <v>6.7016999999999998</v>
      </c>
      <c r="AP43" s="163">
        <v>3.7290000000000001</v>
      </c>
      <c r="AQ43" s="163">
        <v>23.466999999999999</v>
      </c>
      <c r="AR43" s="163">
        <v>27.388999999999999</v>
      </c>
      <c r="AS43" s="163">
        <v>-8.9464000000000006</v>
      </c>
      <c r="AT43" s="163">
        <v>-8.3054000000000006</v>
      </c>
      <c r="AU43" s="163">
        <v>-7.8646000000000003</v>
      </c>
      <c r="AV43" s="163">
        <v>-0.28129999999999999</v>
      </c>
      <c r="AW43" s="163">
        <v>-0.22070000000000001</v>
      </c>
      <c r="AX43" s="163">
        <v>0</v>
      </c>
      <c r="AY43" s="163">
        <v>-9.1091999999999995</v>
      </c>
      <c r="AZ43" s="163">
        <v>3.9578000000000002</v>
      </c>
      <c r="BA43" s="163">
        <v>20.405999999999999</v>
      </c>
      <c r="BB43" s="163">
        <v>68.244</v>
      </c>
      <c r="BC43" s="163">
        <v>-4.7882999999999996</v>
      </c>
      <c r="BD43" s="163">
        <v>0</v>
      </c>
      <c r="BE43" s="163">
        <v>0</v>
      </c>
      <c r="BF43" s="163">
        <v>-23.873000000000001</v>
      </c>
      <c r="BG43" s="163">
        <v>-23.969000000000001</v>
      </c>
      <c r="BH43" s="163">
        <v>-3.9468000000000001</v>
      </c>
      <c r="BI43" s="163">
        <v>1.3141</v>
      </c>
      <c r="BJ43" s="163">
        <v>16.943000000000001</v>
      </c>
      <c r="BK43" s="163">
        <v>5.6227</v>
      </c>
      <c r="BL43" s="163">
        <v>2.891</v>
      </c>
      <c r="BM43" s="163">
        <v>2.0722</v>
      </c>
      <c r="BN43" s="163">
        <v>-139.68</v>
      </c>
      <c r="BO43" s="163">
        <v>83.436999999999998</v>
      </c>
      <c r="BP43" s="163">
        <v>83.59</v>
      </c>
      <c r="BQ43" s="163">
        <v>-32.085999999999999</v>
      </c>
      <c r="BR43" s="163">
        <v>-96.254999999999995</v>
      </c>
      <c r="BS43" s="163">
        <v>-9.1669</v>
      </c>
      <c r="BT43" s="172"/>
      <c r="BU43" s="172"/>
      <c r="BV43" s="163">
        <v>34.838000000000001</v>
      </c>
      <c r="BW43" s="163">
        <v>14.97</v>
      </c>
      <c r="BX43" s="163">
        <v>9.7898999999999994</v>
      </c>
      <c r="BY43" s="163">
        <v>-7.92</v>
      </c>
      <c r="BZ43" s="163">
        <v>13.079000000000001</v>
      </c>
      <c r="CA43" s="163">
        <v>-12.452999999999999</v>
      </c>
      <c r="CB43" s="163">
        <v>-12.319000000000001</v>
      </c>
      <c r="CC43" s="163">
        <v>22.187000000000001</v>
      </c>
      <c r="CD43" s="163">
        <v>19.808</v>
      </c>
      <c r="CE43" s="163">
        <v>-2.3925999999999998</v>
      </c>
      <c r="CF43" s="163">
        <v>-21.54</v>
      </c>
      <c r="CG43" s="163">
        <v>-21.75</v>
      </c>
      <c r="CH43" s="163">
        <v>16.571999999999999</v>
      </c>
      <c r="CI43" s="163">
        <v>12.749000000000001</v>
      </c>
      <c r="CJ43" s="163">
        <v>2.88</v>
      </c>
      <c r="CK43" s="163">
        <v>6.4119999999999999</v>
      </c>
      <c r="CL43" s="163">
        <v>73.198999999999998</v>
      </c>
      <c r="CM43" s="163">
        <v>-23.798999999999999</v>
      </c>
      <c r="CN43" s="163">
        <v>-4.1500000000000004</v>
      </c>
      <c r="CO43" s="163">
        <v>38.747999999999998</v>
      </c>
      <c r="CP43" s="163">
        <v>37.99</v>
      </c>
      <c r="CQ43" s="163">
        <v>37.582999999999998</v>
      </c>
      <c r="CR43" s="163">
        <v>77.224000000000004</v>
      </c>
      <c r="CS43" s="163">
        <v>78.281999999999996</v>
      </c>
      <c r="CT43" s="163">
        <v>-27.012</v>
      </c>
      <c r="CU43" s="163">
        <v>-69.658000000000001</v>
      </c>
      <c r="CV43" s="163">
        <v>-22.456</v>
      </c>
      <c r="CW43" s="163">
        <v>3.3778999999999999</v>
      </c>
      <c r="CX43" s="163">
        <v>37.9</v>
      </c>
      <c r="CY43" s="163">
        <v>28.888999999999999</v>
      </c>
      <c r="CZ43" s="163">
        <v>17.192</v>
      </c>
      <c r="DA43" s="163">
        <v>16.896999999999998</v>
      </c>
      <c r="DB43" s="163">
        <v>-14.46</v>
      </c>
      <c r="DC43" s="163">
        <v>25.512</v>
      </c>
      <c r="DD43" s="163">
        <v>-14.227</v>
      </c>
      <c r="DE43" s="163">
        <v>-13.874000000000001</v>
      </c>
      <c r="DF43" s="163">
        <v>30.459</v>
      </c>
      <c r="DG43" s="163">
        <v>1.4500000000000001E-2</v>
      </c>
      <c r="DH43" s="163">
        <v>-7.6364000000000001</v>
      </c>
      <c r="DI43" s="163">
        <v>-17.7</v>
      </c>
      <c r="DJ43" s="163">
        <v>-17.7</v>
      </c>
      <c r="DK43" s="163">
        <v>-4.9316000000000004</v>
      </c>
      <c r="DL43" s="163">
        <v>13.657</v>
      </c>
      <c r="DM43" s="163">
        <v>58.673999999999999</v>
      </c>
      <c r="DN43" s="163">
        <v>25.611000000000001</v>
      </c>
      <c r="DO43" s="163">
        <v>14.51</v>
      </c>
      <c r="DP43" s="163">
        <v>-7.22</v>
      </c>
      <c r="DQ43" s="163">
        <v>11.515000000000001</v>
      </c>
      <c r="DR43" s="163">
        <v>-31.131</v>
      </c>
      <c r="DS43" s="163">
        <v>-5</v>
      </c>
      <c r="DT43" s="163">
        <v>-5.09</v>
      </c>
      <c r="DU43" s="163">
        <v>30.23</v>
      </c>
      <c r="DV43" s="163">
        <v>3.68</v>
      </c>
      <c r="DW43" s="163">
        <v>-29.69</v>
      </c>
      <c r="DX43" s="163">
        <v>-14.345000000000001</v>
      </c>
      <c r="DY43" s="163">
        <v>-35.337000000000003</v>
      </c>
      <c r="DZ43" s="163">
        <v>-33.798999999999999</v>
      </c>
      <c r="EA43" s="163">
        <v>40.548999999999999</v>
      </c>
      <c r="EB43" s="163">
        <v>17.856000000000002</v>
      </c>
      <c r="EC43" s="163">
        <v>7.2060000000000004</v>
      </c>
      <c r="ED43" s="163">
        <v>7.8140000000000001</v>
      </c>
      <c r="EE43" s="163">
        <v>-22.113</v>
      </c>
      <c r="EF43" s="163">
        <v>-25.085999999999999</v>
      </c>
      <c r="EG43" s="163">
        <v>-5.9379999999999997</v>
      </c>
      <c r="EH43" s="163">
        <v>-46.555</v>
      </c>
      <c r="EI43" s="163">
        <v>-24.939</v>
      </c>
      <c r="EJ43" s="163">
        <v>0</v>
      </c>
      <c r="EK43" s="163">
        <v>-8.4186999999999994</v>
      </c>
      <c r="EL43" s="163">
        <v>-8.1084999999999994</v>
      </c>
      <c r="EM43" s="163">
        <v>12.65</v>
      </c>
      <c r="EN43" s="163">
        <v>9.2020999999999997</v>
      </c>
      <c r="EO43" s="163">
        <v>8.0619999999999994</v>
      </c>
      <c r="EP43" s="163">
        <v>-18.436</v>
      </c>
      <c r="EQ43" s="163">
        <v>-29.079000000000001</v>
      </c>
      <c r="ER43" s="163">
        <v>-29.007000000000001</v>
      </c>
      <c r="ES43" s="163">
        <v>4.5483000000000002</v>
      </c>
      <c r="ET43" s="163">
        <v>12.849</v>
      </c>
      <c r="EU43" s="163">
        <v>-10.71</v>
      </c>
      <c r="EV43" s="163">
        <v>0</v>
      </c>
      <c r="EW43" s="163">
        <v>5.0808</v>
      </c>
      <c r="EX43" s="163">
        <v>16.341000000000001</v>
      </c>
      <c r="EY43" s="163">
        <v>-7.4538000000000002</v>
      </c>
      <c r="EZ43" s="163">
        <v>-7.5064000000000002</v>
      </c>
      <c r="FA43" s="163">
        <v>6.4694000000000003</v>
      </c>
      <c r="FB43" s="163">
        <v>6.2526000000000002</v>
      </c>
      <c r="FC43" s="163">
        <v>-18.335999999999999</v>
      </c>
      <c r="FD43" s="163">
        <v>4.3403</v>
      </c>
      <c r="FE43" s="163">
        <v>0</v>
      </c>
      <c r="FF43" s="163">
        <v>0</v>
      </c>
      <c r="FG43" s="163">
        <v>2.7722000000000002</v>
      </c>
      <c r="FH43" s="163">
        <v>2.8504999999999998</v>
      </c>
      <c r="FI43" s="163">
        <v>0</v>
      </c>
      <c r="FJ43" s="163">
        <v>3.6840000000000002</v>
      </c>
      <c r="FK43" s="163">
        <v>3.0142000000000002</v>
      </c>
      <c r="FL43" s="163">
        <v>22.271000000000001</v>
      </c>
      <c r="FM43" s="163">
        <v>21.016999999999999</v>
      </c>
      <c r="FN43" s="163">
        <v>19.933</v>
      </c>
      <c r="FO43" s="163">
        <v>19.238</v>
      </c>
      <c r="FP43" s="163">
        <v>29.111999999999998</v>
      </c>
      <c r="FQ43" s="163">
        <v>5.5431999999999997</v>
      </c>
      <c r="FR43" s="163">
        <v>-6.6199000000000003</v>
      </c>
      <c r="FS43" s="163">
        <v>-2.2242999999999999</v>
      </c>
      <c r="FT43" s="163">
        <v>0.37740000000000001</v>
      </c>
      <c r="FU43" s="163">
        <v>1.56</v>
      </c>
      <c r="FV43" s="163">
        <v>4.7300000000000004</v>
      </c>
      <c r="FW43" s="163">
        <v>0</v>
      </c>
      <c r="FX43" s="163">
        <v>1.5931</v>
      </c>
      <c r="FY43" s="163">
        <v>7.3429000000000002</v>
      </c>
      <c r="FZ43" s="163">
        <v>0.23300000000000001</v>
      </c>
      <c r="GA43" s="163">
        <v>3.0369999999999999</v>
      </c>
      <c r="GB43" s="163">
        <v>25.158999999999999</v>
      </c>
      <c r="GC43" s="163">
        <v>-38.488999999999997</v>
      </c>
      <c r="GD43" s="163">
        <v>-30.600999999999999</v>
      </c>
      <c r="GE43" s="163">
        <v>-2.8898999999999999</v>
      </c>
      <c r="GF43" s="163">
        <v>32.853000000000002</v>
      </c>
      <c r="GG43" s="163">
        <v>-0.1</v>
      </c>
      <c r="GH43" s="163">
        <v>31.422000000000001</v>
      </c>
      <c r="GI43" s="163">
        <v>11.561</v>
      </c>
      <c r="GJ43" s="163">
        <v>-11.993</v>
      </c>
      <c r="GK43" s="163">
        <v>2.7551000000000001</v>
      </c>
      <c r="GL43" s="163">
        <v>7.8E-2</v>
      </c>
      <c r="GM43" s="172"/>
      <c r="GN43" s="163">
        <v>-13.959</v>
      </c>
      <c r="GO43" s="163">
        <v>-12.978999999999999</v>
      </c>
      <c r="GP43" s="163">
        <v>11.718999999999999</v>
      </c>
      <c r="GQ43" s="163">
        <v>-36.805999999999997</v>
      </c>
      <c r="GR43" s="163">
        <v>-23.359000000000002</v>
      </c>
      <c r="GS43" s="163">
        <v>-15.973000000000001</v>
      </c>
      <c r="GT43" s="163">
        <v>185.99</v>
      </c>
      <c r="GU43" s="163">
        <v>-1.7198</v>
      </c>
      <c r="GV43" s="163">
        <v>-8.5350000000000001</v>
      </c>
      <c r="GW43" s="163">
        <v>-8.1710999999999991</v>
      </c>
      <c r="GX43" s="163">
        <v>3.3828999999999998</v>
      </c>
      <c r="GY43" s="163">
        <v>10.512</v>
      </c>
      <c r="GZ43" s="163">
        <v>10.712</v>
      </c>
      <c r="HA43" s="163">
        <v>3</v>
      </c>
      <c r="HB43" s="163">
        <v>28.158999999999999</v>
      </c>
      <c r="HC43" s="163">
        <v>29.867999999999999</v>
      </c>
      <c r="HD43" s="163">
        <v>6.71</v>
      </c>
      <c r="HE43" s="163">
        <v>-4.6734</v>
      </c>
      <c r="HF43" s="163">
        <v>0</v>
      </c>
      <c r="HG43" s="163">
        <v>51.264000000000003</v>
      </c>
      <c r="HH43" s="163">
        <v>67.882000000000005</v>
      </c>
      <c r="HI43" s="163">
        <v>7.8425000000000002</v>
      </c>
      <c r="HJ43" s="163">
        <v>7.8102</v>
      </c>
      <c r="HK43" s="163">
        <v>0</v>
      </c>
      <c r="HL43" s="163">
        <v>0</v>
      </c>
      <c r="HM43" s="163">
        <v>-10.250999999999999</v>
      </c>
      <c r="HN43" s="163">
        <v>-12.015000000000001</v>
      </c>
      <c r="HO43" s="163">
        <v>41.110999999999997</v>
      </c>
      <c r="HP43" s="163">
        <v>40.223999999999997</v>
      </c>
      <c r="HQ43" s="163">
        <v>-29.172999999999998</v>
      </c>
      <c r="HR43" s="163">
        <v>-28.513999999999999</v>
      </c>
      <c r="HS43" s="163">
        <v>-12.093999999999999</v>
      </c>
      <c r="HT43" s="163">
        <v>-11.968</v>
      </c>
      <c r="HU43" s="163">
        <v>16.86</v>
      </c>
      <c r="HV43" s="163">
        <v>16.818999999999999</v>
      </c>
      <c r="HW43" s="163">
        <v>-29.798999999999999</v>
      </c>
      <c r="HX43" s="163">
        <v>-29.798999999999999</v>
      </c>
      <c r="HY43" s="163">
        <v>0.93289999999999995</v>
      </c>
      <c r="HZ43" s="163">
        <v>-7.44</v>
      </c>
      <c r="IA43" s="163">
        <v>15.332000000000001</v>
      </c>
      <c r="IB43" s="163">
        <v>22.120999999999999</v>
      </c>
      <c r="IC43" s="163">
        <v>22.001000000000001</v>
      </c>
      <c r="ID43" s="163">
        <v>-15.699</v>
      </c>
      <c r="IE43" s="163">
        <v>-29.899000000000001</v>
      </c>
      <c r="IF43" s="163">
        <v>17.5</v>
      </c>
      <c r="IG43" s="163">
        <v>17</v>
      </c>
      <c r="IH43" s="163">
        <v>-18.207999999999998</v>
      </c>
      <c r="II43" s="163">
        <v>-18.114000000000001</v>
      </c>
      <c r="IJ43" s="163">
        <v>-108.89</v>
      </c>
      <c r="IK43" s="163">
        <v>-7.7450999999999999</v>
      </c>
      <c r="IL43" s="163">
        <v>-272.58999999999997</v>
      </c>
      <c r="IM43" s="163">
        <v>-13.574999999999999</v>
      </c>
      <c r="IN43" s="163">
        <v>359.41</v>
      </c>
      <c r="IO43" s="163">
        <v>106.86</v>
      </c>
      <c r="IP43" s="163">
        <v>54.795000000000002</v>
      </c>
      <c r="IQ43" s="163">
        <v>101.46</v>
      </c>
      <c r="IR43" s="163">
        <v>53.140999999999998</v>
      </c>
      <c r="IS43" s="163">
        <v>40.996000000000002</v>
      </c>
      <c r="IT43" s="163">
        <v>24.286999999999999</v>
      </c>
      <c r="IU43" s="163">
        <v>25.015000000000001</v>
      </c>
      <c r="IV43" s="163">
        <v>3.6539000000000001</v>
      </c>
      <c r="IW43" s="163">
        <v>218.48</v>
      </c>
      <c r="IX43" s="163">
        <v>-165.87</v>
      </c>
      <c r="IY43" s="163">
        <v>64.406000000000006</v>
      </c>
      <c r="IZ43" s="163">
        <v>-52.718000000000004</v>
      </c>
      <c r="JA43" s="163">
        <v>-1.2634000000000001</v>
      </c>
      <c r="JB43" s="163">
        <v>8.8796999999999997</v>
      </c>
      <c r="JC43" s="163">
        <v>-7.6798999999999999</v>
      </c>
      <c r="JD43" s="163">
        <v>-1.25</v>
      </c>
      <c r="JE43" s="163">
        <v>-1.2619</v>
      </c>
      <c r="JF43" s="163">
        <v>4</v>
      </c>
      <c r="JG43" s="163">
        <v>0.88</v>
      </c>
      <c r="JH43" s="163">
        <v>-6.0096999999999996</v>
      </c>
      <c r="JI43" s="163">
        <v>-6.7672999999999996</v>
      </c>
      <c r="JJ43" s="163">
        <v>13.743</v>
      </c>
      <c r="JK43" s="163">
        <v>-11.308</v>
      </c>
      <c r="JL43" s="163">
        <v>7.4</v>
      </c>
      <c r="JM43" s="163">
        <v>1.1950000000000001</v>
      </c>
      <c r="JN43" s="163">
        <v>1.296</v>
      </c>
      <c r="JO43" s="163">
        <v>2.1434000000000002</v>
      </c>
      <c r="JP43" s="163">
        <v>2.4213</v>
      </c>
      <c r="JQ43" s="163">
        <v>3.2913999999999999</v>
      </c>
      <c r="JR43" s="163">
        <v>3.7791000000000001</v>
      </c>
      <c r="JS43" s="163">
        <v>3.4582999999999999</v>
      </c>
      <c r="JT43" s="172"/>
      <c r="JU43" s="163">
        <v>14.898999999999999</v>
      </c>
      <c r="JV43" s="163">
        <v>6.9610000000000003</v>
      </c>
      <c r="JW43" s="163">
        <v>0.39</v>
      </c>
      <c r="JX43" s="163">
        <v>0.37</v>
      </c>
      <c r="JY43" s="163">
        <v>-8.1768000000000001</v>
      </c>
      <c r="JZ43" s="163">
        <v>-3.6953999999999998</v>
      </c>
      <c r="KA43" s="163">
        <v>-26.489000000000001</v>
      </c>
      <c r="KB43" s="163">
        <v>-6.0830000000000002</v>
      </c>
      <c r="KC43" s="163">
        <v>0</v>
      </c>
      <c r="KD43" s="163">
        <v>-27.777000000000001</v>
      </c>
      <c r="KE43" s="163">
        <v>-1.7754000000000001</v>
      </c>
      <c r="KF43" s="163">
        <v>-16.298999999999999</v>
      </c>
      <c r="KG43" s="163">
        <v>-1.1000000000000001</v>
      </c>
      <c r="KH43" s="163">
        <v>-70.38</v>
      </c>
      <c r="KI43" s="163">
        <v>-35.53</v>
      </c>
    </row>
    <row r="44" spans="1:295" ht="18" customHeight="1" x14ac:dyDescent="0.3">
      <c r="A44" s="160" t="s">
        <v>60</v>
      </c>
      <c r="B44" s="160" t="s">
        <v>807</v>
      </c>
      <c r="C44" s="163">
        <v>0</v>
      </c>
      <c r="D44" s="163">
        <v>11.824999999999999</v>
      </c>
      <c r="E44" s="163">
        <v>-18.21</v>
      </c>
      <c r="F44" s="163">
        <v>2.6669</v>
      </c>
      <c r="G44" s="163">
        <v>9.2355999999999998</v>
      </c>
      <c r="H44" s="163">
        <v>0</v>
      </c>
      <c r="I44" s="163">
        <v>18.63</v>
      </c>
      <c r="J44" s="172"/>
      <c r="K44" s="163">
        <v>19.689</v>
      </c>
      <c r="L44" s="163">
        <v>7.4996999999999998</v>
      </c>
      <c r="M44" s="163">
        <v>7.1818</v>
      </c>
      <c r="N44" s="163">
        <v>-22.2</v>
      </c>
      <c r="O44" s="163">
        <v>-28.6</v>
      </c>
      <c r="P44" s="163">
        <v>4.4000000000000004</v>
      </c>
      <c r="Q44" s="163">
        <v>1.6559999999999999</v>
      </c>
      <c r="R44" s="163">
        <v>-22</v>
      </c>
      <c r="S44" s="163">
        <v>4.2172000000000001</v>
      </c>
      <c r="T44" s="163">
        <v>11.125999999999999</v>
      </c>
      <c r="U44" s="163">
        <v>5.6193999999999997</v>
      </c>
      <c r="V44" s="163">
        <v>5.4660000000000002</v>
      </c>
      <c r="W44" s="163">
        <v>9.7645999999999997</v>
      </c>
      <c r="X44" s="163">
        <v>0</v>
      </c>
      <c r="Y44" s="163">
        <v>2.8108</v>
      </c>
      <c r="Z44" s="163">
        <v>2.1717</v>
      </c>
      <c r="AA44" s="172"/>
      <c r="AB44" s="163">
        <v>-1.1879</v>
      </c>
      <c r="AC44" s="163">
        <v>-0.34100000000000003</v>
      </c>
      <c r="AD44" s="163">
        <v>-0.34799999999999998</v>
      </c>
      <c r="AE44" s="163">
        <v>4.2229999999999999</v>
      </c>
      <c r="AF44" s="163">
        <v>0</v>
      </c>
      <c r="AG44" s="163">
        <v>-8.8000000000000007</v>
      </c>
      <c r="AH44" s="163">
        <v>0.60299999999999998</v>
      </c>
      <c r="AI44" s="163">
        <v>0.251</v>
      </c>
      <c r="AJ44" s="163">
        <v>-2.8298999999999999</v>
      </c>
      <c r="AK44" s="163">
        <v>-3.0699000000000001</v>
      </c>
      <c r="AL44" s="163">
        <v>-10</v>
      </c>
      <c r="AM44" s="163">
        <v>-17.048999999999999</v>
      </c>
      <c r="AN44" s="163">
        <v>-17.548999999999999</v>
      </c>
      <c r="AO44" s="163">
        <v>5.3605</v>
      </c>
      <c r="AP44" s="163">
        <v>3.6888999999999998</v>
      </c>
      <c r="AQ44" s="163">
        <v>17.78</v>
      </c>
      <c r="AR44" s="163">
        <v>20.364000000000001</v>
      </c>
      <c r="AS44" s="163">
        <v>-11.042</v>
      </c>
      <c r="AT44" s="163">
        <v>-16.074999999999999</v>
      </c>
      <c r="AU44" s="163">
        <v>-15.925000000000001</v>
      </c>
      <c r="AV44" s="163">
        <v>7.3700000000000002E-2</v>
      </c>
      <c r="AW44" s="163">
        <v>0.14280000000000001</v>
      </c>
      <c r="AX44" s="163">
        <v>0</v>
      </c>
      <c r="AY44" s="163">
        <v>-13.663</v>
      </c>
      <c r="AZ44" s="163">
        <v>2.3795999999999999</v>
      </c>
      <c r="BA44" s="163">
        <v>13.125999999999999</v>
      </c>
      <c r="BB44" s="163">
        <v>6.5542999999999996</v>
      </c>
      <c r="BC44" s="163">
        <v>-4.7882999999999996</v>
      </c>
      <c r="BD44" s="163">
        <v>0</v>
      </c>
      <c r="BE44" s="163">
        <v>0</v>
      </c>
      <c r="BF44" s="163">
        <v>-16.167999999999999</v>
      </c>
      <c r="BG44" s="163">
        <v>-16.295000000000002</v>
      </c>
      <c r="BH44" s="163">
        <v>-2.0769000000000002</v>
      </c>
      <c r="BI44" s="163">
        <v>1.3141</v>
      </c>
      <c r="BJ44" s="163">
        <v>10.247999999999999</v>
      </c>
      <c r="BK44" s="163">
        <v>3.8620000000000001</v>
      </c>
      <c r="BL44" s="163">
        <v>2.2322000000000002</v>
      </c>
      <c r="BM44" s="163">
        <v>1.6032</v>
      </c>
      <c r="BN44" s="163">
        <v>-121.4</v>
      </c>
      <c r="BO44" s="163">
        <v>73.061000000000007</v>
      </c>
      <c r="BP44" s="163">
        <v>73.212999999999994</v>
      </c>
      <c r="BQ44" s="163">
        <v>-20.962</v>
      </c>
      <c r="BR44" s="163">
        <v>-84.346000000000004</v>
      </c>
      <c r="BS44" s="163">
        <v>-9.1669</v>
      </c>
      <c r="BT44" s="172"/>
      <c r="BU44" s="172"/>
      <c r="BV44" s="163">
        <v>28.651</v>
      </c>
      <c r="BW44" s="163">
        <v>14.35</v>
      </c>
      <c r="BX44" s="163">
        <v>8.64</v>
      </c>
      <c r="BY44" s="163">
        <v>-11.17</v>
      </c>
      <c r="BZ44" s="163">
        <v>10.93</v>
      </c>
      <c r="CA44" s="163">
        <v>-9.2387999999999995</v>
      </c>
      <c r="CB44" s="163">
        <v>-9.2387999999999995</v>
      </c>
      <c r="CC44" s="163">
        <v>18.484999999999999</v>
      </c>
      <c r="CD44" s="163">
        <v>13.362</v>
      </c>
      <c r="CE44" s="163">
        <v>-4.8293999999999997</v>
      </c>
      <c r="CF44" s="163">
        <v>-29.055</v>
      </c>
      <c r="CG44" s="163">
        <v>-28.928999999999998</v>
      </c>
      <c r="CH44" s="163">
        <v>10.065</v>
      </c>
      <c r="CI44" s="163">
        <v>10.691000000000001</v>
      </c>
      <c r="CJ44" s="163">
        <v>2.88</v>
      </c>
      <c r="CK44" s="163">
        <v>6.4119999999999999</v>
      </c>
      <c r="CL44" s="163">
        <v>71</v>
      </c>
      <c r="CM44" s="163">
        <v>-22.899000000000001</v>
      </c>
      <c r="CN44" s="163">
        <v>-3.74</v>
      </c>
      <c r="CO44" s="163">
        <v>32.398000000000003</v>
      </c>
      <c r="CP44" s="163">
        <v>32.046999999999997</v>
      </c>
      <c r="CQ44" s="163">
        <v>30.977</v>
      </c>
      <c r="CR44" s="163">
        <v>74.587999999999994</v>
      </c>
      <c r="CS44" s="163">
        <v>74.811999999999998</v>
      </c>
      <c r="CT44" s="163">
        <v>-26.315000000000001</v>
      </c>
      <c r="CU44" s="163">
        <v>-62.863</v>
      </c>
      <c r="CV44" s="163">
        <v>-24.712</v>
      </c>
      <c r="CW44" s="163">
        <v>3.0179999999999998</v>
      </c>
      <c r="CX44" s="163">
        <v>39.99</v>
      </c>
      <c r="CY44" s="163">
        <v>29.129000000000001</v>
      </c>
      <c r="CZ44" s="163">
        <v>15.942</v>
      </c>
      <c r="DA44" s="163">
        <v>16.018000000000001</v>
      </c>
      <c r="DB44" s="163">
        <v>-13.739000000000001</v>
      </c>
      <c r="DC44" s="163">
        <v>25.512</v>
      </c>
      <c r="DD44" s="163">
        <v>-11.494</v>
      </c>
      <c r="DE44" s="163">
        <v>-11.188000000000001</v>
      </c>
      <c r="DF44" s="163">
        <v>30.693000000000001</v>
      </c>
      <c r="DG44" s="163">
        <v>1.49E-2</v>
      </c>
      <c r="DH44" s="163">
        <v>-7.2380000000000004</v>
      </c>
      <c r="DI44" s="163">
        <v>-13</v>
      </c>
      <c r="DJ44" s="163">
        <v>-13</v>
      </c>
      <c r="DK44" s="163">
        <v>-6.5050999999999997</v>
      </c>
      <c r="DL44" s="163">
        <v>11.974</v>
      </c>
      <c r="DM44" s="163">
        <v>60.881999999999998</v>
      </c>
      <c r="DN44" s="163">
        <v>23.754999999999999</v>
      </c>
      <c r="DO44" s="163">
        <v>13.07</v>
      </c>
      <c r="DP44" s="163">
        <v>-8.1300000000000008</v>
      </c>
      <c r="DQ44" s="163">
        <v>8.5454000000000008</v>
      </c>
      <c r="DR44" s="163">
        <v>-30.986000000000001</v>
      </c>
      <c r="DS44" s="163">
        <v>-0.7</v>
      </c>
      <c r="DT44" s="163">
        <v>-0.73</v>
      </c>
      <c r="DU44" s="163">
        <v>20.64</v>
      </c>
      <c r="DV44" s="163">
        <v>0.13</v>
      </c>
      <c r="DW44" s="163">
        <v>-32.945</v>
      </c>
      <c r="DX44" s="163">
        <v>-16.245000000000001</v>
      </c>
      <c r="DY44" s="163">
        <v>-33.841000000000001</v>
      </c>
      <c r="DZ44" s="163">
        <v>-32.308999999999997</v>
      </c>
      <c r="EA44" s="163">
        <v>25.844999999999999</v>
      </c>
      <c r="EB44" s="163">
        <v>7.2394999999999996</v>
      </c>
      <c r="EC44" s="163">
        <v>-2.6153</v>
      </c>
      <c r="ED44" s="163">
        <v>-2.2461000000000002</v>
      </c>
      <c r="EE44" s="163">
        <v>-23.106000000000002</v>
      </c>
      <c r="EF44" s="163">
        <v>-26.097999999999999</v>
      </c>
      <c r="EG44" s="163">
        <v>-5.2190000000000003</v>
      </c>
      <c r="EH44" s="163">
        <v>-77.956999999999994</v>
      </c>
      <c r="EI44" s="163">
        <v>-17.904</v>
      </c>
      <c r="EJ44" s="163">
        <v>0</v>
      </c>
      <c r="EK44" s="163">
        <v>-7.1673999999999998</v>
      </c>
      <c r="EL44" s="163">
        <v>-6.8459000000000003</v>
      </c>
      <c r="EM44" s="163">
        <v>9.6746999999999996</v>
      </c>
      <c r="EN44" s="163">
        <v>9.5541</v>
      </c>
      <c r="EO44" s="163">
        <v>8.1072000000000006</v>
      </c>
      <c r="EP44" s="163">
        <v>-14.852</v>
      </c>
      <c r="EQ44" s="163">
        <v>-28.170999999999999</v>
      </c>
      <c r="ER44" s="163">
        <v>-28.091000000000001</v>
      </c>
      <c r="ES44" s="163">
        <v>3.5497000000000001</v>
      </c>
      <c r="ET44" s="163">
        <v>12.92</v>
      </c>
      <c r="EU44" s="163">
        <v>-12.239000000000001</v>
      </c>
      <c r="EV44" s="163">
        <v>0</v>
      </c>
      <c r="EW44" s="163">
        <v>4.0617000000000001</v>
      </c>
      <c r="EX44" s="163">
        <v>20.263999999999999</v>
      </c>
      <c r="EY44" s="163">
        <v>-8.9730000000000008</v>
      </c>
      <c r="EZ44" s="163">
        <v>-8.7454000000000001</v>
      </c>
      <c r="FA44" s="163">
        <v>4.9715999999999996</v>
      </c>
      <c r="FB44" s="163">
        <v>6.6262999999999996</v>
      </c>
      <c r="FC44" s="163">
        <v>-15.292999999999999</v>
      </c>
      <c r="FD44" s="163">
        <v>5.4450000000000003</v>
      </c>
      <c r="FE44" s="163">
        <v>0</v>
      </c>
      <c r="FF44" s="163">
        <v>0</v>
      </c>
      <c r="FG44" s="163">
        <v>2.5522</v>
      </c>
      <c r="FH44" s="163">
        <v>2.4942000000000002</v>
      </c>
      <c r="FI44" s="163">
        <v>0</v>
      </c>
      <c r="FJ44" s="163">
        <v>-0.33489999999999998</v>
      </c>
      <c r="FK44" s="163">
        <v>-0.16750000000000001</v>
      </c>
      <c r="FL44" s="163">
        <v>29.472000000000001</v>
      </c>
      <c r="FM44" s="163">
        <v>18.719000000000001</v>
      </c>
      <c r="FN44" s="163">
        <v>17.904</v>
      </c>
      <c r="FO44" s="163">
        <v>22.82</v>
      </c>
      <c r="FP44" s="163">
        <v>30.803999999999998</v>
      </c>
      <c r="FQ44" s="163">
        <v>2.1496</v>
      </c>
      <c r="FR44" s="163">
        <v>-7.1599000000000004</v>
      </c>
      <c r="FS44" s="163">
        <v>-2.3157999999999999</v>
      </c>
      <c r="FT44" s="163">
        <v>0.47449999999999998</v>
      </c>
      <c r="FU44" s="163">
        <v>1.81</v>
      </c>
      <c r="FV44" s="163">
        <v>6.07</v>
      </c>
      <c r="FW44" s="163">
        <v>0</v>
      </c>
      <c r="FX44" s="163">
        <v>1.0893999999999999</v>
      </c>
      <c r="FY44" s="163">
        <v>7.2689000000000004</v>
      </c>
      <c r="FZ44" s="163">
        <v>0.26300000000000001</v>
      </c>
      <c r="GA44" s="163">
        <v>3.0935999999999999</v>
      </c>
      <c r="GB44" s="163">
        <v>24.77</v>
      </c>
      <c r="GC44" s="163">
        <v>-41.320999999999998</v>
      </c>
      <c r="GD44" s="163">
        <v>-34.521999999999998</v>
      </c>
      <c r="GE44" s="163">
        <v>-2.8098999999999998</v>
      </c>
      <c r="GF44" s="163">
        <v>32.066000000000003</v>
      </c>
      <c r="GG44" s="163">
        <v>-0.1</v>
      </c>
      <c r="GH44" s="163">
        <v>31.021999999999998</v>
      </c>
      <c r="GI44" s="163">
        <v>11.526999999999999</v>
      </c>
      <c r="GJ44" s="163">
        <v>-12.307</v>
      </c>
      <c r="GK44" s="163">
        <v>3.0647000000000002</v>
      </c>
      <c r="GL44" s="163">
        <v>7.8E-2</v>
      </c>
      <c r="GM44" s="172"/>
      <c r="GN44" s="163">
        <v>-13.959</v>
      </c>
      <c r="GO44" s="163">
        <v>-8.31</v>
      </c>
      <c r="GP44" s="163">
        <v>10.782</v>
      </c>
      <c r="GQ44" s="163">
        <v>-35.377000000000002</v>
      </c>
      <c r="GR44" s="163">
        <v>-19.632000000000001</v>
      </c>
      <c r="GS44" s="163">
        <v>-16.177</v>
      </c>
      <c r="GT44" s="163">
        <v>182.38</v>
      </c>
      <c r="GU44" s="163">
        <v>-1.9488000000000001</v>
      </c>
      <c r="GV44" s="163">
        <v>-7.8063000000000002</v>
      </c>
      <c r="GW44" s="163">
        <v>-7.4015000000000004</v>
      </c>
      <c r="GX44" s="163">
        <v>3.1103999999999998</v>
      </c>
      <c r="GY44" s="163">
        <v>10.548999999999999</v>
      </c>
      <c r="GZ44" s="163">
        <v>10.704000000000001</v>
      </c>
      <c r="HA44" s="163">
        <v>3</v>
      </c>
      <c r="HB44" s="163">
        <v>29.306000000000001</v>
      </c>
      <c r="HC44" s="163">
        <v>30.864999999999998</v>
      </c>
      <c r="HD44" s="163">
        <v>5.4499000000000004</v>
      </c>
      <c r="HE44" s="163">
        <v>0</v>
      </c>
      <c r="HF44" s="163">
        <v>0</v>
      </c>
      <c r="HG44" s="163">
        <v>50.841999999999999</v>
      </c>
      <c r="HH44" s="163">
        <v>68.626000000000005</v>
      </c>
      <c r="HI44" s="163">
        <v>8.2368000000000006</v>
      </c>
      <c r="HJ44" s="163">
        <v>8.3216000000000001</v>
      </c>
      <c r="HK44" s="163">
        <v>0</v>
      </c>
      <c r="HL44" s="163">
        <v>0</v>
      </c>
      <c r="HM44" s="163">
        <v>-11.666</v>
      </c>
      <c r="HN44" s="163">
        <v>-12.548</v>
      </c>
      <c r="HO44" s="163">
        <v>41.110999999999997</v>
      </c>
      <c r="HP44" s="163">
        <v>48.366999999999997</v>
      </c>
      <c r="HQ44" s="163">
        <v>-29.556999999999999</v>
      </c>
      <c r="HR44" s="163">
        <v>-28.536000000000001</v>
      </c>
      <c r="HS44" s="163">
        <v>-13.609</v>
      </c>
      <c r="HT44" s="163">
        <v>-12.91</v>
      </c>
      <c r="HU44" s="163">
        <v>16.43</v>
      </c>
      <c r="HV44" s="163">
        <v>16.350000000000001</v>
      </c>
      <c r="HW44" s="163">
        <v>-29.899000000000001</v>
      </c>
      <c r="HX44" s="163">
        <v>-30.2</v>
      </c>
      <c r="HY44" s="163">
        <v>0.82669999999999999</v>
      </c>
      <c r="HZ44" s="163">
        <v>-4.5598999999999998</v>
      </c>
      <c r="IA44" s="163">
        <v>13.567</v>
      </c>
      <c r="IB44" s="163">
        <v>22.878</v>
      </c>
      <c r="IC44" s="163">
        <v>22.75</v>
      </c>
      <c r="ID44" s="163">
        <v>-16.899000000000001</v>
      </c>
      <c r="IE44" s="163">
        <v>-29.899000000000001</v>
      </c>
      <c r="IF44" s="163">
        <v>17.600000000000001</v>
      </c>
      <c r="IG44" s="163">
        <v>17</v>
      </c>
      <c r="IH44" s="163">
        <v>-18.143999999999998</v>
      </c>
      <c r="II44" s="163">
        <v>-18.113</v>
      </c>
      <c r="IJ44" s="163">
        <v>-109.74</v>
      </c>
      <c r="IK44" s="163">
        <v>-16.934999999999999</v>
      </c>
      <c r="IL44" s="163">
        <v>-272.66000000000003</v>
      </c>
      <c r="IM44" s="163">
        <v>-10.93</v>
      </c>
      <c r="IN44" s="163">
        <v>348.97</v>
      </c>
      <c r="IO44" s="163">
        <v>105.08</v>
      </c>
      <c r="IP44" s="163">
        <v>55.917000000000002</v>
      </c>
      <c r="IQ44" s="163">
        <v>104.92</v>
      </c>
      <c r="IR44" s="163">
        <v>54.698</v>
      </c>
      <c r="IS44" s="163">
        <v>41.92</v>
      </c>
      <c r="IT44" s="163">
        <v>27.004999999999999</v>
      </c>
      <c r="IU44" s="163">
        <v>26.388000000000002</v>
      </c>
      <c r="IV44" s="163">
        <v>6.4142000000000001</v>
      </c>
      <c r="IW44" s="163">
        <v>216.77</v>
      </c>
      <c r="IX44" s="163">
        <v>-165.37</v>
      </c>
      <c r="IY44" s="163">
        <v>62.412999999999997</v>
      </c>
      <c r="IZ44" s="163">
        <v>-48.985999999999997</v>
      </c>
      <c r="JA44" s="163">
        <v>-1.615</v>
      </c>
      <c r="JB44" s="163">
        <v>8.8796999999999997</v>
      </c>
      <c r="JC44" s="163">
        <v>-7.36</v>
      </c>
      <c r="JD44" s="163">
        <v>-0.83799999999999997</v>
      </c>
      <c r="JE44" s="163">
        <v>-0.84899999999999998</v>
      </c>
      <c r="JF44" s="163">
        <v>4.32</v>
      </c>
      <c r="JG44" s="163">
        <v>1.6</v>
      </c>
      <c r="JH44" s="163">
        <v>-6.2923</v>
      </c>
      <c r="JI44" s="163">
        <v>-7.0877999999999997</v>
      </c>
      <c r="JJ44" s="163">
        <v>14.503</v>
      </c>
      <c r="JK44" s="163">
        <v>-11.689</v>
      </c>
      <c r="JL44" s="163">
        <v>7</v>
      </c>
      <c r="JM44" s="163">
        <v>3.3210000000000002</v>
      </c>
      <c r="JN44" s="163">
        <v>1.6180000000000001</v>
      </c>
      <c r="JO44" s="163">
        <v>0</v>
      </c>
      <c r="JP44" s="163">
        <v>0</v>
      </c>
      <c r="JQ44" s="163">
        <v>3.8959999999999999</v>
      </c>
      <c r="JR44" s="163">
        <v>3.5476999999999999</v>
      </c>
      <c r="JS44" s="163">
        <v>3.2418</v>
      </c>
      <c r="JT44" s="172"/>
      <c r="JU44" s="163">
        <v>14.5</v>
      </c>
      <c r="JV44" s="163">
        <v>8.1501000000000001</v>
      </c>
      <c r="JW44" s="163">
        <v>0.39</v>
      </c>
      <c r="JX44" s="163">
        <v>0.37</v>
      </c>
      <c r="JY44" s="163">
        <v>-8.1416000000000004</v>
      </c>
      <c r="JZ44" s="163">
        <v>-3.7538999999999998</v>
      </c>
      <c r="KA44" s="163">
        <v>-26.003</v>
      </c>
      <c r="KB44" s="163">
        <v>-5.7434000000000003</v>
      </c>
      <c r="KC44" s="163">
        <v>0</v>
      </c>
      <c r="KD44" s="163">
        <v>-27.834</v>
      </c>
      <c r="KE44" s="163">
        <v>-2.5095000000000001</v>
      </c>
      <c r="KF44" s="163">
        <v>-16</v>
      </c>
      <c r="KG44" s="163">
        <v>-1.3998999999999999</v>
      </c>
      <c r="KH44" s="163">
        <v>-71.947999999999993</v>
      </c>
      <c r="KI44" s="163">
        <v>-37.134</v>
      </c>
    </row>
    <row r="45" spans="1:295" ht="18" customHeight="1" x14ac:dyDescent="0.3">
      <c r="A45" s="160" t="s">
        <v>60</v>
      </c>
      <c r="B45" s="160" t="s">
        <v>808</v>
      </c>
      <c r="C45" s="163">
        <v>0</v>
      </c>
      <c r="D45" s="163">
        <v>6.2366000000000001</v>
      </c>
      <c r="E45" s="163">
        <v>-12.823</v>
      </c>
      <c r="F45" s="163">
        <v>0.19850000000000001</v>
      </c>
      <c r="G45" s="163">
        <v>9.9732000000000003</v>
      </c>
      <c r="H45" s="163">
        <v>0</v>
      </c>
      <c r="I45" s="163">
        <v>19.132999999999999</v>
      </c>
      <c r="J45" s="172"/>
      <c r="K45" s="163">
        <v>20.417000000000002</v>
      </c>
      <c r="L45" s="163">
        <v>8.6677</v>
      </c>
      <c r="M45" s="163">
        <v>8.2645999999999997</v>
      </c>
      <c r="N45" s="163">
        <v>-26.638999999999999</v>
      </c>
      <c r="O45" s="163">
        <v>-28.6</v>
      </c>
      <c r="P45" s="163">
        <v>4.4000000000000004</v>
      </c>
      <c r="Q45" s="163">
        <v>2.4839000000000002</v>
      </c>
      <c r="R45" s="163">
        <v>-22</v>
      </c>
      <c r="S45" s="163">
        <v>4.3623000000000003</v>
      </c>
      <c r="T45" s="163">
        <v>9.5408000000000008</v>
      </c>
      <c r="U45" s="163">
        <v>5.3327999999999998</v>
      </c>
      <c r="V45" s="163">
        <v>5.2225999999999999</v>
      </c>
      <c r="W45" s="163">
        <v>8.9842999999999993</v>
      </c>
      <c r="X45" s="163">
        <v>0</v>
      </c>
      <c r="Y45" s="163">
        <v>0.73429999999999995</v>
      </c>
      <c r="Z45" s="163">
        <v>1.2977000000000001</v>
      </c>
      <c r="AA45" s="172"/>
      <c r="AB45" s="163">
        <v>-1.2371000000000001</v>
      </c>
      <c r="AC45" s="163">
        <v>-5.2999999999999999E-2</v>
      </c>
      <c r="AD45" s="163">
        <v>-3.5000000000000003E-2</v>
      </c>
      <c r="AE45" s="163">
        <v>4.9499000000000004</v>
      </c>
      <c r="AF45" s="163">
        <v>4.4400000000000004</v>
      </c>
      <c r="AG45" s="163">
        <v>-4.4000000000000004</v>
      </c>
      <c r="AH45" s="163">
        <v>1.07</v>
      </c>
      <c r="AI45" s="163">
        <v>0.26100000000000001</v>
      </c>
      <c r="AJ45" s="163">
        <v>-1.2699</v>
      </c>
      <c r="AK45" s="163">
        <v>-1.23</v>
      </c>
      <c r="AL45" s="163">
        <v>-10</v>
      </c>
      <c r="AM45" s="163">
        <v>-17.158999999999999</v>
      </c>
      <c r="AN45" s="163">
        <v>-17.34</v>
      </c>
      <c r="AO45" s="163">
        <v>5.2187999999999999</v>
      </c>
      <c r="AP45" s="163">
        <v>3.7368999999999999</v>
      </c>
      <c r="AQ45" s="163">
        <v>11.74</v>
      </c>
      <c r="AR45" s="163">
        <v>14.917999999999999</v>
      </c>
      <c r="AS45" s="163">
        <v>-11.250999999999999</v>
      </c>
      <c r="AT45" s="163">
        <v>-12.726000000000001</v>
      </c>
      <c r="AU45" s="163">
        <v>-12.497999999999999</v>
      </c>
      <c r="AV45" s="163">
        <v>-0.78749999999999998</v>
      </c>
      <c r="AW45" s="163">
        <v>-0.76819999999999999</v>
      </c>
      <c r="AX45" s="163">
        <v>0</v>
      </c>
      <c r="AY45" s="163">
        <v>-15.404999999999999</v>
      </c>
      <c r="AZ45" s="163">
        <v>1.9850000000000001</v>
      </c>
      <c r="BA45" s="163">
        <v>9.8569999999999993</v>
      </c>
      <c r="BB45" s="163">
        <v>22.663</v>
      </c>
      <c r="BC45" s="163">
        <v>-4.7882999999999996</v>
      </c>
      <c r="BD45" s="163">
        <v>0</v>
      </c>
      <c r="BE45" s="163">
        <v>0</v>
      </c>
      <c r="BF45" s="163">
        <v>-17.488</v>
      </c>
      <c r="BG45" s="163">
        <v>-17.422000000000001</v>
      </c>
      <c r="BH45" s="163">
        <v>-2.0228999999999999</v>
      </c>
      <c r="BI45" s="163">
        <v>1.3141</v>
      </c>
      <c r="BJ45" s="163">
        <v>15.779</v>
      </c>
      <c r="BK45" s="163">
        <v>3.8353999999999999</v>
      </c>
      <c r="BL45" s="163">
        <v>3.4134000000000002</v>
      </c>
      <c r="BM45" s="163">
        <v>2.3871000000000002</v>
      </c>
      <c r="BN45" s="163">
        <v>-79.072999999999993</v>
      </c>
      <c r="BO45" s="163">
        <v>77.180999999999997</v>
      </c>
      <c r="BP45" s="163">
        <v>76.998000000000005</v>
      </c>
      <c r="BQ45" s="163">
        <v>-69.111999999999995</v>
      </c>
      <c r="BR45" s="163">
        <v>-85.105000000000004</v>
      </c>
      <c r="BS45" s="163">
        <v>-9.1669</v>
      </c>
      <c r="BT45" s="172"/>
      <c r="BU45" s="172"/>
      <c r="BV45" s="163">
        <v>31.814</v>
      </c>
      <c r="BW45" s="163">
        <v>14.478999999999999</v>
      </c>
      <c r="BX45" s="163">
        <v>10.3</v>
      </c>
      <c r="BY45" s="163">
        <v>-9.09</v>
      </c>
      <c r="BZ45" s="163">
        <v>9.06</v>
      </c>
      <c r="CA45" s="163">
        <v>-12.587</v>
      </c>
      <c r="CB45" s="163">
        <v>-12.319000000000001</v>
      </c>
      <c r="CC45" s="163">
        <v>30.145</v>
      </c>
      <c r="CD45" s="163">
        <v>28.158000000000001</v>
      </c>
      <c r="CE45" s="163">
        <v>-1.0084</v>
      </c>
      <c r="CF45" s="163">
        <v>-29.54</v>
      </c>
      <c r="CG45" s="163">
        <v>-29.83</v>
      </c>
      <c r="CH45" s="163">
        <v>14.798999999999999</v>
      </c>
      <c r="CI45" s="163">
        <v>5.9828999999999999</v>
      </c>
      <c r="CJ45" s="163">
        <v>2.88</v>
      </c>
      <c r="CK45" s="163">
        <v>6.4119999999999999</v>
      </c>
      <c r="CL45" s="163">
        <v>62.098999999999997</v>
      </c>
      <c r="CM45" s="163">
        <v>-10.898999999999999</v>
      </c>
      <c r="CN45" s="163">
        <v>-3.8199000000000001</v>
      </c>
      <c r="CO45" s="163">
        <v>30.655000000000001</v>
      </c>
      <c r="CP45" s="163">
        <v>30.012</v>
      </c>
      <c r="CQ45" s="163">
        <v>29.431000000000001</v>
      </c>
      <c r="CR45" s="163">
        <v>74.150000000000006</v>
      </c>
      <c r="CS45" s="163">
        <v>74.536000000000001</v>
      </c>
      <c r="CT45" s="163">
        <v>-26.065999999999999</v>
      </c>
      <c r="CU45" s="163">
        <v>-66.587999999999994</v>
      </c>
      <c r="CV45" s="163">
        <v>-20.777000000000001</v>
      </c>
      <c r="CW45" s="163">
        <v>3.0621</v>
      </c>
      <c r="CX45" s="163">
        <v>36.918999999999997</v>
      </c>
      <c r="CY45" s="163">
        <v>30.5</v>
      </c>
      <c r="CZ45" s="163">
        <v>15.004</v>
      </c>
      <c r="DA45" s="163">
        <v>15.138999999999999</v>
      </c>
      <c r="DB45" s="163">
        <v>-13.909000000000001</v>
      </c>
      <c r="DC45" s="163">
        <v>25.512</v>
      </c>
      <c r="DD45" s="163">
        <v>-7.6973000000000003</v>
      </c>
      <c r="DE45" s="163">
        <v>-7.6036000000000001</v>
      </c>
      <c r="DF45" s="163">
        <v>21.533000000000001</v>
      </c>
      <c r="DG45" s="163">
        <v>1.44E-2</v>
      </c>
      <c r="DH45" s="163">
        <v>-7.2645999999999997</v>
      </c>
      <c r="DI45" s="163">
        <v>-15.199</v>
      </c>
      <c r="DJ45" s="163">
        <v>-15.199</v>
      </c>
      <c r="DK45" s="163">
        <v>-4.8425000000000002</v>
      </c>
      <c r="DL45" s="163">
        <v>10.852</v>
      </c>
      <c r="DM45" s="163">
        <v>58.042999999999999</v>
      </c>
      <c r="DN45" s="163">
        <v>21.529</v>
      </c>
      <c r="DO45" s="163">
        <v>11.7</v>
      </c>
      <c r="DP45" s="163">
        <v>-7.13</v>
      </c>
      <c r="DQ45" s="163">
        <v>6.9930000000000003</v>
      </c>
      <c r="DR45" s="163">
        <v>-22.350999999999999</v>
      </c>
      <c r="DS45" s="163">
        <v>0.95</v>
      </c>
      <c r="DT45" s="163">
        <v>0.96</v>
      </c>
      <c r="DU45" s="163">
        <v>22.29</v>
      </c>
      <c r="DV45" s="163">
        <v>0.08</v>
      </c>
      <c r="DW45" s="163">
        <v>-17.818000000000001</v>
      </c>
      <c r="DX45" s="163">
        <v>-8.8999000000000006</v>
      </c>
      <c r="DY45" s="163">
        <v>-36.097000000000001</v>
      </c>
      <c r="DZ45" s="163">
        <v>-34.572000000000003</v>
      </c>
      <c r="EA45" s="163">
        <v>33.613999999999997</v>
      </c>
      <c r="EB45" s="163">
        <v>16.475999999999999</v>
      </c>
      <c r="EC45" s="163">
        <v>5.6981999999999999</v>
      </c>
      <c r="ED45" s="163">
        <v>5.5952999999999999</v>
      </c>
      <c r="EE45" s="163">
        <v>-25.471</v>
      </c>
      <c r="EF45" s="163">
        <v>-29.548999999999999</v>
      </c>
      <c r="EG45" s="163">
        <v>-5.859</v>
      </c>
      <c r="EH45" s="163">
        <v>-7.6506999999999996</v>
      </c>
      <c r="EI45" s="163">
        <v>-27.803999999999998</v>
      </c>
      <c r="EJ45" s="163">
        <v>0</v>
      </c>
      <c r="EK45" s="163">
        <v>-6.7104999999999997</v>
      </c>
      <c r="EL45" s="163">
        <v>-6.2687999999999997</v>
      </c>
      <c r="EM45" s="163">
        <v>11.875</v>
      </c>
      <c r="EN45" s="163">
        <v>8.3244000000000007</v>
      </c>
      <c r="EO45" s="163">
        <v>7.0071000000000003</v>
      </c>
      <c r="EP45" s="163">
        <v>-18.946999999999999</v>
      </c>
      <c r="EQ45" s="163">
        <v>-27.927</v>
      </c>
      <c r="ER45" s="163">
        <v>-27.937999999999999</v>
      </c>
      <c r="ES45" s="163">
        <v>7.2903000000000002</v>
      </c>
      <c r="ET45" s="163">
        <v>12.92</v>
      </c>
      <c r="EU45" s="163">
        <v>-11.21</v>
      </c>
      <c r="EV45" s="163">
        <v>0</v>
      </c>
      <c r="EW45" s="163">
        <v>4.0702999999999996</v>
      </c>
      <c r="EX45" s="163">
        <v>17.872</v>
      </c>
      <c r="EY45" s="163">
        <v>-9.1059000000000001</v>
      </c>
      <c r="EZ45" s="163">
        <v>-8.9732000000000003</v>
      </c>
      <c r="FA45" s="163">
        <v>5.1947000000000001</v>
      </c>
      <c r="FB45" s="163">
        <v>10.484999999999999</v>
      </c>
      <c r="FC45" s="163">
        <v>-15.13</v>
      </c>
      <c r="FD45" s="163">
        <v>5.5305</v>
      </c>
      <c r="FE45" s="163">
        <v>0</v>
      </c>
      <c r="FF45" s="163">
        <v>0</v>
      </c>
      <c r="FG45" s="163">
        <v>2.6945000000000001</v>
      </c>
      <c r="FH45" s="163">
        <v>2.7294999999999998</v>
      </c>
      <c r="FI45" s="163">
        <v>0</v>
      </c>
      <c r="FJ45" s="163">
        <v>2.6791999999999998</v>
      </c>
      <c r="FK45" s="163">
        <v>2.1768999999999998</v>
      </c>
      <c r="FL45" s="163">
        <v>21.768999999999998</v>
      </c>
      <c r="FM45" s="163">
        <v>20.425000000000001</v>
      </c>
      <c r="FN45" s="163">
        <v>19.36</v>
      </c>
      <c r="FO45" s="163">
        <v>18.954999999999998</v>
      </c>
      <c r="FP45" s="163">
        <v>27.096</v>
      </c>
      <c r="FQ45" s="163">
        <v>5.2942</v>
      </c>
      <c r="FR45" s="163">
        <v>-7.2298999999999998</v>
      </c>
      <c r="FS45" s="163">
        <v>-2.0154999999999998</v>
      </c>
      <c r="FT45" s="163">
        <v>0.44790000000000002</v>
      </c>
      <c r="FU45" s="163">
        <v>1.4</v>
      </c>
      <c r="FV45" s="163">
        <v>6.07</v>
      </c>
      <c r="FW45" s="163">
        <v>0</v>
      </c>
      <c r="FX45" s="163">
        <v>1.0465</v>
      </c>
      <c r="FY45" s="163">
        <v>7.0819000000000001</v>
      </c>
      <c r="FZ45" s="163">
        <v>0.73299999999999998</v>
      </c>
      <c r="GA45" s="163">
        <v>2.9708000000000001</v>
      </c>
      <c r="GB45" s="163">
        <v>24.43</v>
      </c>
      <c r="GC45" s="163">
        <v>-38.363</v>
      </c>
      <c r="GD45" s="163">
        <v>-31.539000000000001</v>
      </c>
      <c r="GE45" s="163">
        <v>-2.9399000000000002</v>
      </c>
      <c r="GF45" s="163">
        <v>32.799999999999997</v>
      </c>
      <c r="GG45" s="163">
        <v>-0.1</v>
      </c>
      <c r="GH45" s="163">
        <v>31.423999999999999</v>
      </c>
      <c r="GI45" s="163">
        <v>12.135999999999999</v>
      </c>
      <c r="GJ45" s="163">
        <v>-12.798999999999999</v>
      </c>
      <c r="GK45" s="163">
        <v>2.8502000000000001</v>
      </c>
      <c r="GL45" s="163">
        <v>4.8000000000000001E-2</v>
      </c>
      <c r="GM45" s="172"/>
      <c r="GN45" s="163">
        <v>-13.757999999999999</v>
      </c>
      <c r="GO45" s="163">
        <v>-3.2570000000000001</v>
      </c>
      <c r="GP45" s="163">
        <v>10.547000000000001</v>
      </c>
      <c r="GQ45" s="163">
        <v>-32.1</v>
      </c>
      <c r="GR45" s="163">
        <v>-25.78</v>
      </c>
      <c r="GS45" s="163">
        <v>-13.925000000000001</v>
      </c>
      <c r="GT45" s="163">
        <v>190.7</v>
      </c>
      <c r="GU45" s="163">
        <v>0.24149999999999999</v>
      </c>
      <c r="GV45" s="163">
        <v>-6.7690999999999999</v>
      </c>
      <c r="GW45" s="163">
        <v>-8.5434999999999999</v>
      </c>
      <c r="GX45" s="163">
        <v>2.9704000000000002</v>
      </c>
      <c r="GY45" s="163">
        <v>11.208</v>
      </c>
      <c r="GZ45" s="163">
        <v>11.59</v>
      </c>
      <c r="HA45" s="163">
        <v>3</v>
      </c>
      <c r="HB45" s="163">
        <v>29.806000000000001</v>
      </c>
      <c r="HC45" s="163">
        <v>30.803999999999998</v>
      </c>
      <c r="HD45" s="163">
        <v>7.96</v>
      </c>
      <c r="HE45" s="163">
        <v>-5.6322999999999999</v>
      </c>
      <c r="HF45" s="163">
        <v>0</v>
      </c>
      <c r="HG45" s="163">
        <v>58.829000000000001</v>
      </c>
      <c r="HH45" s="163">
        <v>70.748000000000005</v>
      </c>
      <c r="HI45" s="163">
        <v>9.1697000000000006</v>
      </c>
      <c r="HJ45" s="163">
        <v>9.7827999999999999</v>
      </c>
      <c r="HK45" s="163">
        <v>0</v>
      </c>
      <c r="HL45" s="163">
        <v>0</v>
      </c>
      <c r="HM45" s="163">
        <v>-10.298</v>
      </c>
      <c r="HN45" s="163">
        <v>-11.836</v>
      </c>
      <c r="HO45" s="163">
        <v>49.28</v>
      </c>
      <c r="HP45" s="163">
        <v>48.366999999999997</v>
      </c>
      <c r="HQ45" s="163">
        <v>-27.651</v>
      </c>
      <c r="HR45" s="163">
        <v>-26.629000000000001</v>
      </c>
      <c r="HS45" s="163">
        <v>-11.347</v>
      </c>
      <c r="HT45" s="163">
        <v>-11.254</v>
      </c>
      <c r="HU45" s="163">
        <v>15.25</v>
      </c>
      <c r="HV45" s="163">
        <v>15.18</v>
      </c>
      <c r="HW45" s="163">
        <v>-29.1</v>
      </c>
      <c r="HX45" s="163">
        <v>-28.399000000000001</v>
      </c>
      <c r="HY45" s="163">
        <v>0.81020000000000003</v>
      </c>
      <c r="HZ45" s="163">
        <v>-5.28</v>
      </c>
      <c r="IA45" s="163">
        <v>7.1509</v>
      </c>
      <c r="IB45" s="163">
        <v>24.733000000000001</v>
      </c>
      <c r="IC45" s="163">
        <v>24.981000000000002</v>
      </c>
      <c r="ID45" s="163">
        <v>-16.899000000000001</v>
      </c>
      <c r="IE45" s="163">
        <v>-30.298999999999999</v>
      </c>
      <c r="IF45" s="163">
        <v>15.8</v>
      </c>
      <c r="IG45" s="163">
        <v>15.3</v>
      </c>
      <c r="IH45" s="163">
        <v>-18.143999999999998</v>
      </c>
      <c r="II45" s="163">
        <v>-18.122</v>
      </c>
      <c r="IJ45" s="163">
        <v>-111.27</v>
      </c>
      <c r="IK45" s="163">
        <v>-1.6662999999999999</v>
      </c>
      <c r="IL45" s="163">
        <v>-274.10000000000002</v>
      </c>
      <c r="IM45" s="163">
        <v>-13.083</v>
      </c>
      <c r="IN45" s="163">
        <v>346.07</v>
      </c>
      <c r="IO45" s="163">
        <v>107.98</v>
      </c>
      <c r="IP45" s="163">
        <v>55.972999999999999</v>
      </c>
      <c r="IQ45" s="163">
        <v>93.549000000000007</v>
      </c>
      <c r="IR45" s="163">
        <v>54.929000000000002</v>
      </c>
      <c r="IS45" s="163">
        <v>47.640999999999998</v>
      </c>
      <c r="IT45" s="163">
        <v>24.547999999999998</v>
      </c>
      <c r="IU45" s="163">
        <v>23.152999999999999</v>
      </c>
      <c r="IV45" s="163">
        <v>15.558</v>
      </c>
      <c r="IW45" s="163">
        <v>220.45</v>
      </c>
      <c r="IX45" s="163">
        <v>-164.76</v>
      </c>
      <c r="IY45" s="163">
        <v>69.373999999999995</v>
      </c>
      <c r="IZ45" s="163">
        <v>-56.5</v>
      </c>
      <c r="JA45" s="163">
        <v>-2.6697000000000002</v>
      </c>
      <c r="JB45" s="163">
        <v>8.8796999999999997</v>
      </c>
      <c r="JC45" s="163">
        <v>-8.0799000000000003</v>
      </c>
      <c r="JD45" s="163">
        <v>-0.95</v>
      </c>
      <c r="JE45" s="163">
        <v>-0.95299999999999996</v>
      </c>
      <c r="JF45" s="163">
        <v>4.4800000000000004</v>
      </c>
      <c r="JG45" s="163">
        <v>1.6</v>
      </c>
      <c r="JH45" s="163">
        <v>-6.2622</v>
      </c>
      <c r="JI45" s="163">
        <v>-7.3228</v>
      </c>
      <c r="JJ45" s="163">
        <v>14.183</v>
      </c>
      <c r="JK45" s="163">
        <v>-11.659000000000001</v>
      </c>
      <c r="JL45" s="163">
        <v>7.5998999999999999</v>
      </c>
      <c r="JM45" s="163">
        <v>1.9589000000000001</v>
      </c>
      <c r="JN45" s="163">
        <v>1.2699</v>
      </c>
      <c r="JO45" s="163">
        <v>0</v>
      </c>
      <c r="JP45" s="163">
        <v>0</v>
      </c>
      <c r="JQ45" s="163">
        <v>3.7223999999999999</v>
      </c>
      <c r="JR45" s="163">
        <v>3.3454999999999999</v>
      </c>
      <c r="JS45" s="163">
        <v>3.8283999999999998</v>
      </c>
      <c r="JT45" s="172"/>
      <c r="JU45" s="163">
        <v>14.898999999999999</v>
      </c>
      <c r="JV45" s="163">
        <v>7.4938000000000002</v>
      </c>
      <c r="JW45" s="163">
        <v>0.32</v>
      </c>
      <c r="JX45" s="163">
        <v>0.37</v>
      </c>
      <c r="JY45" s="163">
        <v>-9.1928000000000001</v>
      </c>
      <c r="JZ45" s="163">
        <v>-3.2225000000000001</v>
      </c>
      <c r="KA45" s="163">
        <v>-25.885000000000002</v>
      </c>
      <c r="KB45" s="163">
        <v>-7.3963999999999999</v>
      </c>
      <c r="KC45" s="163">
        <v>0</v>
      </c>
      <c r="KD45" s="163">
        <v>-27.995000000000001</v>
      </c>
      <c r="KE45" s="163">
        <v>-1.8048</v>
      </c>
      <c r="KF45" s="163">
        <v>-16.100000000000001</v>
      </c>
      <c r="KG45" s="163">
        <v>-0.6</v>
      </c>
      <c r="KH45" s="163">
        <v>0</v>
      </c>
      <c r="KI45" s="163">
        <v>-86.668000000000006</v>
      </c>
    </row>
    <row r="46" spans="1:295" ht="18" customHeight="1" x14ac:dyDescent="0.3">
      <c r="A46" s="160" t="s">
        <v>60</v>
      </c>
      <c r="B46" s="160" t="s">
        <v>809</v>
      </c>
      <c r="C46" s="163">
        <v>0</v>
      </c>
      <c r="D46" s="163">
        <v>4.07</v>
      </c>
      <c r="E46" s="163">
        <v>-14.472</v>
      </c>
      <c r="F46" s="163">
        <v>6.5210999999999997</v>
      </c>
      <c r="G46" s="163">
        <v>11.3</v>
      </c>
      <c r="H46" s="163">
        <v>0</v>
      </c>
      <c r="I46" s="163">
        <v>22.17</v>
      </c>
      <c r="J46" s="172"/>
      <c r="K46" s="163">
        <v>21.550999999999998</v>
      </c>
      <c r="L46" s="163">
        <v>9.1057000000000006</v>
      </c>
      <c r="M46" s="163">
        <v>8.8918999999999997</v>
      </c>
      <c r="N46" s="163">
        <v>-24.42</v>
      </c>
      <c r="O46" s="163">
        <v>-28.6</v>
      </c>
      <c r="P46" s="163">
        <v>4.4000000000000004</v>
      </c>
      <c r="Q46" s="163">
        <v>2.4839000000000002</v>
      </c>
      <c r="R46" s="163">
        <v>-22</v>
      </c>
      <c r="S46" s="163">
        <v>4.3334000000000001</v>
      </c>
      <c r="T46" s="163">
        <v>11.077</v>
      </c>
      <c r="U46" s="163">
        <v>5.9268999999999998</v>
      </c>
      <c r="V46" s="163">
        <v>5.9013</v>
      </c>
      <c r="W46" s="163">
        <v>10.355</v>
      </c>
      <c r="X46" s="163">
        <v>0</v>
      </c>
      <c r="Y46" s="163">
        <v>0.57079999999999997</v>
      </c>
      <c r="Z46" s="163">
        <v>1.105</v>
      </c>
      <c r="AA46" s="172"/>
      <c r="AB46" s="163">
        <v>-1.1688000000000001</v>
      </c>
      <c r="AC46" s="163">
        <v>2.4E-2</v>
      </c>
      <c r="AD46" s="163">
        <v>3.7999999999999999E-2</v>
      </c>
      <c r="AE46" s="163">
        <v>5.4099000000000004</v>
      </c>
      <c r="AF46" s="163">
        <v>4.4400000000000004</v>
      </c>
      <c r="AG46" s="163">
        <v>-4.4000000000000004</v>
      </c>
      <c r="AH46" s="163">
        <v>2.0649999999999999</v>
      </c>
      <c r="AI46" s="163">
        <v>0.25700000000000001</v>
      </c>
      <c r="AJ46" s="163">
        <v>-0.21</v>
      </c>
      <c r="AK46" s="163">
        <v>-0.2</v>
      </c>
      <c r="AL46" s="163">
        <v>-10</v>
      </c>
      <c r="AM46" s="163">
        <v>-17.27</v>
      </c>
      <c r="AN46" s="163">
        <v>-17.37</v>
      </c>
      <c r="AO46" s="163">
        <v>4.5019</v>
      </c>
      <c r="AP46" s="163">
        <v>3.8653</v>
      </c>
      <c r="AQ46" s="163">
        <v>17.009</v>
      </c>
      <c r="AR46" s="163">
        <v>20.192</v>
      </c>
      <c r="AS46" s="163">
        <v>-8.7490000000000006</v>
      </c>
      <c r="AT46" s="163">
        <v>-7.6356000000000002</v>
      </c>
      <c r="AU46" s="163">
        <v>-7.3368000000000002</v>
      </c>
      <c r="AV46" s="163">
        <v>-0.98950000000000005</v>
      </c>
      <c r="AW46" s="163">
        <v>-0.94369999999999998</v>
      </c>
      <c r="AX46" s="163">
        <v>0</v>
      </c>
      <c r="AY46" s="163">
        <v>-10.045999999999999</v>
      </c>
      <c r="AZ46" s="163">
        <v>2.7740999999999998</v>
      </c>
      <c r="BA46" s="163">
        <v>15.119</v>
      </c>
      <c r="BB46" s="163">
        <v>75.506</v>
      </c>
      <c r="BC46" s="163">
        <v>-4.7882999999999996</v>
      </c>
      <c r="BD46" s="163">
        <v>0</v>
      </c>
      <c r="BE46" s="163">
        <v>0</v>
      </c>
      <c r="BF46" s="163">
        <v>-22.544</v>
      </c>
      <c r="BG46" s="163">
        <v>-22.588000000000001</v>
      </c>
      <c r="BH46" s="163">
        <v>-2.2894000000000001</v>
      </c>
      <c r="BI46" s="163">
        <v>1.3141</v>
      </c>
      <c r="BJ46" s="163">
        <v>18.588999999999999</v>
      </c>
      <c r="BK46" s="163">
        <v>4.8929999999999998</v>
      </c>
      <c r="BL46" s="163">
        <v>4.2295999999999996</v>
      </c>
      <c r="BM46" s="163">
        <v>2.9298999999999999</v>
      </c>
      <c r="BN46" s="163">
        <v>-110.78</v>
      </c>
      <c r="BO46" s="163">
        <v>78.278999999999996</v>
      </c>
      <c r="BP46" s="163">
        <v>78.462999999999994</v>
      </c>
      <c r="BQ46" s="163">
        <v>-49.109000000000002</v>
      </c>
      <c r="BR46" s="163">
        <v>-102.39</v>
      </c>
      <c r="BS46" s="163">
        <v>-9.1669</v>
      </c>
      <c r="BT46" s="172"/>
      <c r="BU46" s="172"/>
      <c r="BV46" s="163">
        <v>28.501000000000001</v>
      </c>
      <c r="BW46" s="163">
        <v>11.439</v>
      </c>
      <c r="BX46" s="163">
        <v>10.130000000000001</v>
      </c>
      <c r="BY46" s="163">
        <v>-6.4099000000000004</v>
      </c>
      <c r="BZ46" s="163">
        <v>5.1398999999999999</v>
      </c>
      <c r="CA46" s="163">
        <v>-7.2294</v>
      </c>
      <c r="CB46" s="163">
        <v>-7.2294</v>
      </c>
      <c r="CC46" s="163">
        <v>25.681000000000001</v>
      </c>
      <c r="CD46" s="163">
        <v>23.95</v>
      </c>
      <c r="CE46" s="163">
        <v>-0.53969999999999996</v>
      </c>
      <c r="CF46" s="163">
        <v>-33.293999999999997</v>
      </c>
      <c r="CG46" s="163">
        <v>-33.218000000000004</v>
      </c>
      <c r="CH46" s="163">
        <v>18.706</v>
      </c>
      <c r="CI46" s="163">
        <v>4.5625999999999998</v>
      </c>
      <c r="CJ46" s="163">
        <v>2.88</v>
      </c>
      <c r="CK46" s="163">
        <v>6.4119999999999999</v>
      </c>
      <c r="CL46" s="163">
        <v>58.098999999999997</v>
      </c>
      <c r="CM46" s="163">
        <v>-7.6999000000000004</v>
      </c>
      <c r="CN46" s="163">
        <v>-3.49</v>
      </c>
      <c r="CO46" s="163">
        <v>30.148</v>
      </c>
      <c r="CP46" s="163">
        <v>30.356000000000002</v>
      </c>
      <c r="CQ46" s="163">
        <v>29.366</v>
      </c>
      <c r="CR46" s="163">
        <v>76.709999999999994</v>
      </c>
      <c r="CS46" s="163">
        <v>76.757000000000005</v>
      </c>
      <c r="CT46" s="163">
        <v>-23.414000000000001</v>
      </c>
      <c r="CU46" s="163">
        <v>-66.91</v>
      </c>
      <c r="CV46" s="163">
        <v>-22.021000000000001</v>
      </c>
      <c r="CW46" s="163">
        <v>2.9628000000000001</v>
      </c>
      <c r="CX46" s="163">
        <v>37.119</v>
      </c>
      <c r="CY46" s="163">
        <v>29.11</v>
      </c>
      <c r="CZ46" s="163">
        <v>14.692</v>
      </c>
      <c r="DA46" s="163">
        <v>14.749000000000001</v>
      </c>
      <c r="DB46" s="163">
        <v>-13.75</v>
      </c>
      <c r="DC46" s="163">
        <v>25.512</v>
      </c>
      <c r="DD46" s="163">
        <v>-5.8810000000000002</v>
      </c>
      <c r="DE46" s="163">
        <v>-5.8212999999999999</v>
      </c>
      <c r="DF46" s="163">
        <v>20.989000000000001</v>
      </c>
      <c r="DG46" s="163">
        <v>1.46E-2</v>
      </c>
      <c r="DH46" s="163">
        <v>-7.0983000000000001</v>
      </c>
      <c r="DI46" s="163">
        <v>-13.1</v>
      </c>
      <c r="DJ46" s="163">
        <v>-12.1</v>
      </c>
      <c r="DK46" s="163">
        <v>-5.1721000000000004</v>
      </c>
      <c r="DL46" s="163">
        <v>9.7302</v>
      </c>
      <c r="DM46" s="163">
        <v>57.57</v>
      </c>
      <c r="DN46" s="163">
        <v>20.23</v>
      </c>
      <c r="DO46" s="163">
        <v>10.62</v>
      </c>
      <c r="DP46" s="163">
        <v>-6.79</v>
      </c>
      <c r="DQ46" s="163">
        <v>5.859</v>
      </c>
      <c r="DR46" s="163">
        <v>-21.190999999999999</v>
      </c>
      <c r="DS46" s="163">
        <v>0.73</v>
      </c>
      <c r="DT46" s="163">
        <v>0.72</v>
      </c>
      <c r="DU46" s="163">
        <v>17.59</v>
      </c>
      <c r="DV46" s="163">
        <v>-1.66</v>
      </c>
      <c r="DW46" s="163">
        <v>-18.381</v>
      </c>
      <c r="DX46" s="163">
        <v>-9.4635999999999996</v>
      </c>
      <c r="DY46" s="163">
        <v>-31.741</v>
      </c>
      <c r="DZ46" s="163">
        <v>-30.135999999999999</v>
      </c>
      <c r="EA46" s="163">
        <v>30.497</v>
      </c>
      <c r="EB46" s="163">
        <v>15.917999999999999</v>
      </c>
      <c r="EC46" s="163">
        <v>4.0111999999999997</v>
      </c>
      <c r="ED46" s="163">
        <v>5.1273999999999997</v>
      </c>
      <c r="EE46" s="163">
        <v>-22.187999999999999</v>
      </c>
      <c r="EF46" s="163">
        <v>-25.77</v>
      </c>
      <c r="EG46" s="163">
        <v>-5.6920000000000002</v>
      </c>
      <c r="EH46" s="163">
        <v>-24.698</v>
      </c>
      <c r="EI46" s="163">
        <v>-23.068000000000001</v>
      </c>
      <c r="EJ46" s="163">
        <v>0</v>
      </c>
      <c r="EK46" s="163">
        <v>-6.5998999999999999</v>
      </c>
      <c r="EL46" s="163">
        <v>-6.1104000000000003</v>
      </c>
      <c r="EM46" s="163">
        <v>0</v>
      </c>
      <c r="EN46" s="163">
        <v>6.7450000000000001</v>
      </c>
      <c r="EO46" s="163">
        <v>5.7129000000000003</v>
      </c>
      <c r="EP46" s="163">
        <v>-18.436</v>
      </c>
      <c r="EQ46" s="163">
        <v>-22.024999999999999</v>
      </c>
      <c r="ER46" s="163">
        <v>-21.713999999999999</v>
      </c>
      <c r="ES46" s="163">
        <v>3.5301999999999998</v>
      </c>
      <c r="ET46" s="163">
        <v>12.849</v>
      </c>
      <c r="EU46" s="163">
        <v>-11.369</v>
      </c>
      <c r="EV46" s="163">
        <v>0</v>
      </c>
      <c r="EW46" s="163">
        <v>3.7536999999999998</v>
      </c>
      <c r="EX46" s="163">
        <v>16.143000000000001</v>
      </c>
      <c r="EY46" s="163">
        <v>-8.5986999999999991</v>
      </c>
      <c r="EZ46" s="163">
        <v>-8.5763999999999996</v>
      </c>
      <c r="FA46" s="163">
        <v>4.4646999999999997</v>
      </c>
      <c r="FB46" s="163">
        <v>6.3941999999999997</v>
      </c>
      <c r="FC46" s="163">
        <v>-18.553000000000001</v>
      </c>
      <c r="FD46" s="163">
        <v>5.5305</v>
      </c>
      <c r="FE46" s="163">
        <v>0</v>
      </c>
      <c r="FF46" s="163">
        <v>0</v>
      </c>
      <c r="FG46" s="163">
        <v>3.2578</v>
      </c>
      <c r="FH46" s="163">
        <v>3.2103999999999999</v>
      </c>
      <c r="FI46" s="163">
        <v>0</v>
      </c>
      <c r="FJ46" s="163">
        <v>-2.6793</v>
      </c>
      <c r="FK46" s="163">
        <v>-2.6793</v>
      </c>
      <c r="FL46" s="163">
        <v>17.582000000000001</v>
      </c>
      <c r="FM46" s="163">
        <v>14.497</v>
      </c>
      <c r="FN46" s="163">
        <v>14.494</v>
      </c>
      <c r="FO46" s="163">
        <v>15.991</v>
      </c>
      <c r="FP46" s="163">
        <v>25.309000000000001</v>
      </c>
      <c r="FQ46" s="163">
        <v>7.2523</v>
      </c>
      <c r="FR46" s="163">
        <v>-8.3299000000000003</v>
      </c>
      <c r="FS46" s="163">
        <v>-2.1894999999999998</v>
      </c>
      <c r="FT46" s="163">
        <v>0.45710000000000001</v>
      </c>
      <c r="FU46" s="163">
        <v>1.63</v>
      </c>
      <c r="FV46" s="163">
        <v>5.46</v>
      </c>
      <c r="FW46" s="163">
        <v>0</v>
      </c>
      <c r="FX46" s="163">
        <v>0</v>
      </c>
      <c r="FY46" s="163">
        <v>6.9718999999999998</v>
      </c>
      <c r="FZ46" s="163">
        <v>3.3000000000000002E-2</v>
      </c>
      <c r="GA46" s="163">
        <v>2.4390000000000001</v>
      </c>
      <c r="GB46" s="163">
        <v>23.04</v>
      </c>
      <c r="GC46" s="163">
        <v>-36.694000000000003</v>
      </c>
      <c r="GD46" s="163">
        <v>-29.268999999999998</v>
      </c>
      <c r="GE46" s="163">
        <v>-3.1198999999999999</v>
      </c>
      <c r="GF46" s="163">
        <v>30.97</v>
      </c>
      <c r="GG46" s="163">
        <v>-0.1</v>
      </c>
      <c r="GH46" s="163">
        <v>31.420999999999999</v>
      </c>
      <c r="GI46" s="163">
        <v>12.39</v>
      </c>
      <c r="GJ46" s="163">
        <v>-13.115</v>
      </c>
      <c r="GK46" s="163">
        <v>3.4493</v>
      </c>
      <c r="GL46" s="163">
        <v>4.8000000000000001E-2</v>
      </c>
      <c r="GM46" s="172"/>
      <c r="GN46" s="163">
        <v>-12.752000000000001</v>
      </c>
      <c r="GO46" s="163">
        <v>-1.141</v>
      </c>
      <c r="GP46" s="163">
        <v>9.0249000000000006</v>
      </c>
      <c r="GQ46" s="163">
        <v>-30.670999999999999</v>
      </c>
      <c r="GR46" s="163">
        <v>-27.192</v>
      </c>
      <c r="GS46" s="163">
        <v>-13.988</v>
      </c>
      <c r="GT46" s="163">
        <v>193.48</v>
      </c>
      <c r="GU46" s="163">
        <v>0.56059999999999999</v>
      </c>
      <c r="GV46" s="163">
        <v>-6.9726999999999997</v>
      </c>
      <c r="GW46" s="163">
        <v>-9.1599000000000004</v>
      </c>
      <c r="GX46" s="163">
        <v>2.3717999999999999</v>
      </c>
      <c r="GY46" s="163">
        <v>11.45</v>
      </c>
      <c r="GZ46" s="163">
        <v>11.685</v>
      </c>
      <c r="HA46" s="163">
        <v>2</v>
      </c>
      <c r="HB46" s="163">
        <v>16.343</v>
      </c>
      <c r="HC46" s="163">
        <v>18.327000000000002</v>
      </c>
      <c r="HD46" s="163">
        <v>15.089</v>
      </c>
      <c r="HE46" s="163">
        <v>-10.951000000000001</v>
      </c>
      <c r="HF46" s="163">
        <v>13.252000000000001</v>
      </c>
      <c r="HG46" s="163">
        <v>44.03</v>
      </c>
      <c r="HH46" s="163">
        <v>57.594000000000001</v>
      </c>
      <c r="HI46" s="163">
        <v>24.501000000000001</v>
      </c>
      <c r="HJ46" s="163">
        <v>24.443000000000001</v>
      </c>
      <c r="HK46" s="163">
        <v>-10.922000000000001</v>
      </c>
      <c r="HL46" s="163">
        <v>-12.255000000000001</v>
      </c>
      <c r="HM46" s="163">
        <v>-10.089</v>
      </c>
      <c r="HN46" s="163">
        <v>-10.226000000000001</v>
      </c>
      <c r="HO46" s="163">
        <v>49.28</v>
      </c>
      <c r="HP46" s="163">
        <v>48.366999999999997</v>
      </c>
      <c r="HQ46" s="163">
        <v>-29.096</v>
      </c>
      <c r="HR46" s="163">
        <v>-28.492000000000001</v>
      </c>
      <c r="HS46" s="163">
        <v>-9.0753000000000004</v>
      </c>
      <c r="HT46" s="163">
        <v>-9.0846</v>
      </c>
      <c r="HU46" s="163">
        <v>16.969000000000001</v>
      </c>
      <c r="HV46" s="163">
        <v>17.03</v>
      </c>
      <c r="HW46" s="163">
        <v>-30.6</v>
      </c>
      <c r="HX46" s="163">
        <v>-30.899000000000001</v>
      </c>
      <c r="HY46" s="163">
        <v>0.98599999999999999</v>
      </c>
      <c r="HZ46" s="163">
        <v>-6.4</v>
      </c>
      <c r="IA46" s="163">
        <v>16.975999999999999</v>
      </c>
      <c r="IB46" s="163">
        <v>19.378</v>
      </c>
      <c r="IC46" s="163">
        <v>19.454000000000001</v>
      </c>
      <c r="ID46" s="163">
        <v>-17.399000000000001</v>
      </c>
      <c r="IE46" s="163">
        <v>-31.1</v>
      </c>
      <c r="IF46" s="163">
        <v>16.600000000000001</v>
      </c>
      <c r="IG46" s="163">
        <v>16.2</v>
      </c>
      <c r="IH46" s="163">
        <v>-18.143999999999998</v>
      </c>
      <c r="II46" s="163">
        <v>-18.122</v>
      </c>
      <c r="IJ46" s="163">
        <v>-96.314999999999998</v>
      </c>
      <c r="IK46" s="163">
        <v>-8.7691999999999997</v>
      </c>
      <c r="IL46" s="163">
        <v>-274.51</v>
      </c>
      <c r="IM46" s="163">
        <v>-15.6</v>
      </c>
      <c r="IN46" s="163">
        <v>355.15</v>
      </c>
      <c r="IO46" s="163">
        <v>116.37</v>
      </c>
      <c r="IP46" s="163">
        <v>45.593000000000004</v>
      </c>
      <c r="IQ46" s="163">
        <v>93.525000000000006</v>
      </c>
      <c r="IR46" s="163">
        <v>60.27</v>
      </c>
      <c r="IS46" s="163">
        <v>55.856999999999999</v>
      </c>
      <c r="IT46" s="163">
        <v>30.568999999999999</v>
      </c>
      <c r="IU46" s="163">
        <v>27.13</v>
      </c>
      <c r="IV46" s="163">
        <v>11.24</v>
      </c>
      <c r="IW46" s="163">
        <v>228.94</v>
      </c>
      <c r="IX46" s="163">
        <v>-168.45</v>
      </c>
      <c r="IY46" s="163">
        <v>76.123999999999995</v>
      </c>
      <c r="IZ46" s="163">
        <v>-60.813000000000002</v>
      </c>
      <c r="JA46" s="163">
        <v>-1.615</v>
      </c>
      <c r="JB46" s="163">
        <v>8.8796999999999997</v>
      </c>
      <c r="JC46" s="163">
        <v>-8.3199000000000005</v>
      </c>
      <c r="JD46" s="163">
        <v>-0.876</v>
      </c>
      <c r="JE46" s="163">
        <v>-0.88100000000000001</v>
      </c>
      <c r="JF46" s="163">
        <v>4.5598999999999998</v>
      </c>
      <c r="JG46" s="163">
        <v>0.72</v>
      </c>
      <c r="JH46" s="163">
        <v>-6.0686999999999998</v>
      </c>
      <c r="JI46" s="163">
        <v>-6.7948000000000004</v>
      </c>
      <c r="JJ46" s="163">
        <v>13.010999999999999</v>
      </c>
      <c r="JK46" s="163">
        <v>-11.131</v>
      </c>
      <c r="JL46" s="163">
        <v>8.1</v>
      </c>
      <c r="JM46" s="163">
        <v>-0.93400000000000005</v>
      </c>
      <c r="JN46" s="163">
        <v>-0.434</v>
      </c>
      <c r="JO46" s="163">
        <v>0</v>
      </c>
      <c r="JP46" s="163">
        <v>0</v>
      </c>
      <c r="JQ46" s="163">
        <v>4.3189000000000002</v>
      </c>
      <c r="JR46" s="163">
        <v>2.7938999999999998</v>
      </c>
      <c r="JS46" s="163">
        <v>4.2579000000000002</v>
      </c>
      <c r="JT46" s="172"/>
      <c r="JU46" s="163">
        <v>15.8</v>
      </c>
      <c r="JV46" s="163">
        <v>7.7904</v>
      </c>
      <c r="JW46" s="163">
        <v>0.31</v>
      </c>
      <c r="JX46" s="163">
        <v>0.37</v>
      </c>
      <c r="JY46" s="163">
        <v>-3.3411</v>
      </c>
      <c r="JZ46" s="163">
        <v>-15.603999999999999</v>
      </c>
      <c r="KA46" s="163">
        <v>-19.02</v>
      </c>
      <c r="KB46" s="163">
        <v>-1.5003</v>
      </c>
      <c r="KC46" s="163">
        <v>10.615</v>
      </c>
      <c r="KD46" s="163">
        <v>-12.167999999999999</v>
      </c>
      <c r="KE46" s="163">
        <v>0</v>
      </c>
      <c r="KF46" s="163">
        <v>-17.100000000000001</v>
      </c>
      <c r="KG46" s="163">
        <v>0</v>
      </c>
      <c r="KH46" s="163">
        <v>0</v>
      </c>
      <c r="KI46" s="163">
        <v>-86.932000000000002</v>
      </c>
    </row>
    <row r="47" spans="1:295" ht="18" customHeight="1" x14ac:dyDescent="0.3">
      <c r="A47" s="160" t="s">
        <v>60</v>
      </c>
      <c r="B47" s="160" t="s">
        <v>810</v>
      </c>
      <c r="C47" s="163">
        <v>0</v>
      </c>
      <c r="D47" s="163">
        <v>4.0867000000000004</v>
      </c>
      <c r="E47" s="163">
        <v>-14.505000000000001</v>
      </c>
      <c r="F47" s="163">
        <v>9.1645000000000003</v>
      </c>
      <c r="G47" s="163">
        <v>10.891999999999999</v>
      </c>
      <c r="H47" s="163">
        <v>0</v>
      </c>
      <c r="I47" s="163">
        <v>21.533000000000001</v>
      </c>
      <c r="J47" s="172"/>
      <c r="K47" s="163">
        <v>21.643999999999998</v>
      </c>
      <c r="L47" s="163">
        <v>9.1516999999999999</v>
      </c>
      <c r="M47" s="163">
        <v>8.7600999999999996</v>
      </c>
      <c r="N47" s="163">
        <v>-24.42</v>
      </c>
      <c r="O47" s="163">
        <v>-28.6</v>
      </c>
      <c r="P47" s="163">
        <v>4.4000000000000004</v>
      </c>
      <c r="Q47" s="163">
        <v>2.4839000000000002</v>
      </c>
      <c r="R47" s="163">
        <v>-19.798999999999999</v>
      </c>
      <c r="S47" s="163">
        <v>4.6063000000000001</v>
      </c>
      <c r="T47" s="163">
        <v>9.8114000000000008</v>
      </c>
      <c r="U47" s="163">
        <v>5.7582000000000004</v>
      </c>
      <c r="V47" s="163">
        <v>5.6490999999999998</v>
      </c>
      <c r="W47" s="163">
        <v>9.9064999999999994</v>
      </c>
      <c r="X47" s="163">
        <v>0</v>
      </c>
      <c r="Y47" s="163">
        <v>7.5300000000000006E-2</v>
      </c>
      <c r="Z47" s="163">
        <v>1.1664000000000001</v>
      </c>
      <c r="AA47" s="172"/>
      <c r="AB47" s="163">
        <v>-1.198</v>
      </c>
      <c r="AC47" s="163">
        <v>1.7999999999999999E-2</v>
      </c>
      <c r="AD47" s="163">
        <v>0.03</v>
      </c>
      <c r="AE47" s="163">
        <v>5.5598999999999998</v>
      </c>
      <c r="AF47" s="163">
        <v>4.4400000000000004</v>
      </c>
      <c r="AG47" s="163">
        <v>-6.6</v>
      </c>
      <c r="AH47" s="163">
        <v>1.845</v>
      </c>
      <c r="AI47" s="163">
        <v>0.27600000000000002</v>
      </c>
      <c r="AJ47" s="163">
        <v>-0.47</v>
      </c>
      <c r="AK47" s="163">
        <v>-0.39</v>
      </c>
      <c r="AL47" s="163">
        <v>-10</v>
      </c>
      <c r="AM47" s="163">
        <v>-17.100000000000001</v>
      </c>
      <c r="AN47" s="163">
        <v>-17.190000000000001</v>
      </c>
      <c r="AO47" s="163">
        <v>4.2291999999999996</v>
      </c>
      <c r="AP47" s="163">
        <v>4.0404999999999998</v>
      </c>
      <c r="AQ47" s="163">
        <v>17.556000000000001</v>
      </c>
      <c r="AR47" s="163">
        <v>20.954000000000001</v>
      </c>
      <c r="AS47" s="163">
        <v>-9.6379999999999999</v>
      </c>
      <c r="AT47" s="163">
        <v>-8.0374999999999996</v>
      </c>
      <c r="AU47" s="163">
        <v>-7.6230000000000002</v>
      </c>
      <c r="AV47" s="163">
        <v>-1.1025</v>
      </c>
      <c r="AW47" s="163">
        <v>-1.0777000000000001</v>
      </c>
      <c r="AX47" s="163">
        <v>0</v>
      </c>
      <c r="AY47" s="163">
        <v>-9.6449999999999996</v>
      </c>
      <c r="AZ47" s="163">
        <v>2.7740999999999998</v>
      </c>
      <c r="BA47" s="163">
        <v>15.563000000000001</v>
      </c>
      <c r="BB47" s="163">
        <v>75.805999999999997</v>
      </c>
      <c r="BC47" s="163">
        <v>-4.7882999999999996</v>
      </c>
      <c r="BD47" s="163">
        <v>0</v>
      </c>
      <c r="BE47" s="163">
        <v>0</v>
      </c>
      <c r="BF47" s="163">
        <v>-22.082999999999998</v>
      </c>
      <c r="BG47" s="163">
        <v>-22.195</v>
      </c>
      <c r="BH47" s="163">
        <v>-0.36099999999999999</v>
      </c>
      <c r="BI47" s="163">
        <v>1.3141</v>
      </c>
      <c r="BJ47" s="163">
        <v>20.117999999999999</v>
      </c>
      <c r="BK47" s="163">
        <v>4.9172000000000002</v>
      </c>
      <c r="BL47" s="163">
        <v>4.2506000000000004</v>
      </c>
      <c r="BM47" s="163">
        <v>3.0356000000000001</v>
      </c>
      <c r="BN47" s="163">
        <v>-111.63</v>
      </c>
      <c r="BO47" s="163">
        <v>77.180999999999997</v>
      </c>
      <c r="BP47" s="163">
        <v>77.668999999999997</v>
      </c>
      <c r="BQ47" s="163">
        <v>-48.280999999999999</v>
      </c>
      <c r="BR47" s="163">
        <v>-104.35</v>
      </c>
      <c r="BS47" s="163">
        <v>-9.1669</v>
      </c>
      <c r="BT47" s="172"/>
      <c r="BU47" s="172"/>
      <c r="BV47" s="163">
        <v>28.501000000000001</v>
      </c>
      <c r="BW47" s="163">
        <v>11.569000000000001</v>
      </c>
      <c r="BX47" s="163">
        <v>9.42</v>
      </c>
      <c r="BY47" s="163">
        <v>-7.36</v>
      </c>
      <c r="BZ47" s="163">
        <v>5.67</v>
      </c>
      <c r="CA47" s="163">
        <v>-6.8276000000000003</v>
      </c>
      <c r="CB47" s="163">
        <v>-6.5597000000000003</v>
      </c>
      <c r="CC47" s="163">
        <v>24.943000000000001</v>
      </c>
      <c r="CD47" s="163">
        <v>23.117999999999999</v>
      </c>
      <c r="CE47" s="163">
        <v>-0.88429999999999997</v>
      </c>
      <c r="CF47" s="163">
        <v>-32.658000000000001</v>
      </c>
      <c r="CG47" s="163">
        <v>-32.935000000000002</v>
      </c>
      <c r="CH47" s="163">
        <v>19.521000000000001</v>
      </c>
      <c r="CI47" s="163">
        <v>4.7012999999999998</v>
      </c>
      <c r="CJ47" s="163">
        <v>2.88</v>
      </c>
      <c r="CK47" s="163">
        <v>6.4119999999999999</v>
      </c>
      <c r="CL47" s="163">
        <v>57</v>
      </c>
      <c r="CM47" s="163">
        <v>-6.8</v>
      </c>
      <c r="CN47" s="163">
        <v>-3.5198999999999998</v>
      </c>
      <c r="CO47" s="163">
        <v>30.609000000000002</v>
      </c>
      <c r="CP47" s="163">
        <v>30.032</v>
      </c>
      <c r="CQ47" s="163">
        <v>28.934999999999999</v>
      </c>
      <c r="CR47" s="163">
        <v>78.134</v>
      </c>
      <c r="CS47" s="163">
        <v>79.313000000000002</v>
      </c>
      <c r="CT47" s="163">
        <v>-25.459</v>
      </c>
      <c r="CU47" s="163">
        <v>-68.338999999999999</v>
      </c>
      <c r="CV47" s="163">
        <v>-21.106999999999999</v>
      </c>
      <c r="CW47" s="163">
        <v>4.1984000000000004</v>
      </c>
      <c r="CX47" s="163">
        <v>35.098999999999997</v>
      </c>
      <c r="CY47" s="163">
        <v>27.62</v>
      </c>
      <c r="CZ47" s="163">
        <v>14.379</v>
      </c>
      <c r="DA47" s="163">
        <v>14.358000000000001</v>
      </c>
      <c r="DB47" s="163">
        <v>-13.619</v>
      </c>
      <c r="DC47" s="163">
        <v>25.512</v>
      </c>
      <c r="DD47" s="163">
        <v>-5.7119</v>
      </c>
      <c r="DE47" s="163">
        <v>-5.6020000000000003</v>
      </c>
      <c r="DF47" s="163">
        <v>23.529</v>
      </c>
      <c r="DG47" s="163">
        <v>1.4500000000000001E-2</v>
      </c>
      <c r="DH47" s="163">
        <v>-7.0163000000000002</v>
      </c>
      <c r="DI47" s="163">
        <v>-10.898999999999999</v>
      </c>
      <c r="DJ47" s="163">
        <v>-10.6</v>
      </c>
      <c r="DK47" s="163">
        <v>-5.2111000000000001</v>
      </c>
      <c r="DL47" s="163">
        <v>9.1692</v>
      </c>
      <c r="DM47" s="163">
        <v>59.146999999999998</v>
      </c>
      <c r="DN47" s="163">
        <v>19.488</v>
      </c>
      <c r="DO47" s="163">
        <v>10.06</v>
      </c>
      <c r="DP47" s="163">
        <v>-6.85</v>
      </c>
      <c r="DQ47" s="163">
        <v>5.9535</v>
      </c>
      <c r="DR47" s="163">
        <v>-22.260999999999999</v>
      </c>
      <c r="DS47" s="163">
        <v>0.68</v>
      </c>
      <c r="DT47" s="163">
        <v>0.69</v>
      </c>
      <c r="DU47" s="163">
        <v>17.54</v>
      </c>
      <c r="DV47" s="163">
        <v>-1.1299999999999999</v>
      </c>
      <c r="DW47" s="163">
        <v>-20.327000000000002</v>
      </c>
      <c r="DX47" s="163">
        <v>-10.318</v>
      </c>
      <c r="DY47" s="163">
        <v>-31.265999999999998</v>
      </c>
      <c r="DZ47" s="163">
        <v>-29.463000000000001</v>
      </c>
      <c r="EA47" s="163">
        <v>31.649000000000001</v>
      </c>
      <c r="EB47" s="163">
        <v>15.375999999999999</v>
      </c>
      <c r="EC47" s="163">
        <v>3.6143999999999998</v>
      </c>
      <c r="ED47" s="163">
        <v>4.6212</v>
      </c>
      <c r="EE47" s="163">
        <v>-22.475999999999999</v>
      </c>
      <c r="EF47" s="163">
        <v>-26.398</v>
      </c>
      <c r="EG47" s="163">
        <v>-5.6319999999999997</v>
      </c>
      <c r="EH47" s="163">
        <v>-26.738</v>
      </c>
      <c r="EI47" s="163">
        <v>-20.603999999999999</v>
      </c>
      <c r="EJ47" s="163">
        <v>0</v>
      </c>
      <c r="EK47" s="163">
        <v>-6.3006000000000002</v>
      </c>
      <c r="EL47" s="163">
        <v>-5.8097000000000003</v>
      </c>
      <c r="EM47" s="163">
        <v>0</v>
      </c>
      <c r="EN47" s="163">
        <v>6.4417</v>
      </c>
      <c r="EO47" s="163">
        <v>5.4600999999999997</v>
      </c>
      <c r="EP47" s="163">
        <v>-20.995999999999999</v>
      </c>
      <c r="EQ47" s="163">
        <v>-21.245999999999999</v>
      </c>
      <c r="ER47" s="163">
        <v>-20.917999999999999</v>
      </c>
      <c r="ES47" s="163">
        <v>3.7726999999999999</v>
      </c>
      <c r="ET47" s="163">
        <v>12.849</v>
      </c>
      <c r="EU47" s="163">
        <v>-9.7698999999999998</v>
      </c>
      <c r="EV47" s="163">
        <v>0</v>
      </c>
      <c r="EW47" s="163">
        <v>3.5849000000000002</v>
      </c>
      <c r="EX47" s="163">
        <v>16.483000000000001</v>
      </c>
      <c r="EY47" s="163">
        <v>-9.6142000000000003</v>
      </c>
      <c r="EZ47" s="163">
        <v>-9.9458000000000002</v>
      </c>
      <c r="FA47" s="163">
        <v>5.7016999999999998</v>
      </c>
      <c r="FB47" s="163">
        <v>7.4904999999999999</v>
      </c>
      <c r="FC47" s="163">
        <v>-14.734</v>
      </c>
      <c r="FD47" s="163">
        <v>5.7807000000000004</v>
      </c>
      <c r="FE47" s="163">
        <v>0</v>
      </c>
      <c r="FF47" s="163">
        <v>0</v>
      </c>
      <c r="FG47" s="163">
        <v>3.9235000000000002</v>
      </c>
      <c r="FH47" s="163">
        <v>3.8001999999999998</v>
      </c>
      <c r="FI47" s="163">
        <v>2.8399000000000001</v>
      </c>
      <c r="FJ47" s="163">
        <v>-3.8513999999999999</v>
      </c>
      <c r="FK47" s="163">
        <v>-4.0189000000000004</v>
      </c>
      <c r="FL47" s="163">
        <v>18.420000000000002</v>
      </c>
      <c r="FM47" s="163">
        <v>13.381</v>
      </c>
      <c r="FN47" s="163">
        <v>13.468</v>
      </c>
      <c r="FO47" s="163">
        <v>16.347999999999999</v>
      </c>
      <c r="FP47" s="163">
        <v>25.305</v>
      </c>
      <c r="FQ47" s="163">
        <v>6.9398</v>
      </c>
      <c r="FR47" s="163">
        <v>-8.5498999999999992</v>
      </c>
      <c r="FS47" s="163">
        <v>-2.5099</v>
      </c>
      <c r="FT47" s="163">
        <v>0.44790000000000002</v>
      </c>
      <c r="FU47" s="163">
        <v>1.07</v>
      </c>
      <c r="FV47" s="163">
        <v>5.77</v>
      </c>
      <c r="FW47" s="163">
        <v>0</v>
      </c>
      <c r="FX47" s="163">
        <v>0</v>
      </c>
      <c r="FY47" s="163">
        <v>6.8879000000000001</v>
      </c>
      <c r="FZ47" s="163">
        <v>1.7000000000000001E-2</v>
      </c>
      <c r="GA47" s="163">
        <v>2.4740000000000002</v>
      </c>
      <c r="GB47" s="163">
        <v>23.739000000000001</v>
      </c>
      <c r="GC47" s="163">
        <v>-37.265999999999998</v>
      </c>
      <c r="GD47" s="163">
        <v>-29.37</v>
      </c>
      <c r="GE47" s="163">
        <v>-3.0299</v>
      </c>
      <c r="GF47" s="163">
        <v>32.045000000000002</v>
      </c>
      <c r="GG47" s="163">
        <v>-0.1</v>
      </c>
      <c r="GH47" s="163">
        <v>31.902999999999999</v>
      </c>
      <c r="GI47" s="163">
        <v>12.141999999999999</v>
      </c>
      <c r="GJ47" s="163">
        <v>-12.917</v>
      </c>
      <c r="GK47" s="163">
        <v>3.4897999999999998</v>
      </c>
      <c r="GL47" s="163">
        <v>4.8000000000000001E-2</v>
      </c>
      <c r="GM47" s="172"/>
      <c r="GN47" s="163">
        <v>-12.898</v>
      </c>
      <c r="GO47" s="163">
        <v>-1.7849999999999999</v>
      </c>
      <c r="GP47" s="163">
        <v>8.9517000000000007</v>
      </c>
      <c r="GQ47" s="163">
        <v>-31.763999999999999</v>
      </c>
      <c r="GR47" s="163">
        <v>-28.158999999999999</v>
      </c>
      <c r="GS47" s="163">
        <v>-14.46</v>
      </c>
      <c r="GT47" s="163">
        <v>193.68</v>
      </c>
      <c r="GU47" s="163">
        <v>0.49759999999999999</v>
      </c>
      <c r="GV47" s="163">
        <v>-7.5922999999999998</v>
      </c>
      <c r="GW47" s="163">
        <v>-8.74</v>
      </c>
      <c r="GX47" s="163">
        <v>3.5293999999999999</v>
      </c>
      <c r="GY47" s="163">
        <v>11.127000000000001</v>
      </c>
      <c r="GZ47" s="163">
        <v>11.423999999999999</v>
      </c>
      <c r="HA47" s="163">
        <v>3.1070000000000002</v>
      </c>
      <c r="HB47" s="163">
        <v>15.919</v>
      </c>
      <c r="HC47" s="163">
        <v>17.672999999999998</v>
      </c>
      <c r="HD47" s="163">
        <v>10.898999999999999</v>
      </c>
      <c r="HE47" s="163">
        <v>-8.4949999999999992</v>
      </c>
      <c r="HF47" s="163">
        <v>14.616</v>
      </c>
      <c r="HG47" s="163">
        <v>40.94</v>
      </c>
      <c r="HH47" s="163">
        <v>50.878</v>
      </c>
      <c r="HI47" s="163">
        <v>24.282</v>
      </c>
      <c r="HJ47" s="163">
        <v>24.657</v>
      </c>
      <c r="HK47" s="163">
        <v>-10.862</v>
      </c>
      <c r="HL47" s="163">
        <v>-11.266</v>
      </c>
      <c r="HM47" s="163">
        <v>-11.061999999999999</v>
      </c>
      <c r="HN47" s="163">
        <v>-12.067</v>
      </c>
      <c r="HO47" s="163">
        <v>49.28</v>
      </c>
      <c r="HP47" s="163">
        <v>48.366999999999997</v>
      </c>
      <c r="HQ47" s="163">
        <v>-30.821000000000002</v>
      </c>
      <c r="HR47" s="163">
        <v>-30.222000000000001</v>
      </c>
      <c r="HS47" s="163">
        <v>-9.4570000000000007</v>
      </c>
      <c r="HT47" s="163">
        <v>-9.0276999999999994</v>
      </c>
      <c r="HU47" s="163">
        <v>16.87</v>
      </c>
      <c r="HV47" s="163">
        <v>16.818999999999999</v>
      </c>
      <c r="HW47" s="163">
        <v>-29.6</v>
      </c>
      <c r="HX47" s="163">
        <v>-29.899000000000001</v>
      </c>
      <c r="HY47" s="163">
        <v>0.98599999999999999</v>
      </c>
      <c r="HZ47" s="163">
        <v>-6.88</v>
      </c>
      <c r="IA47" s="163">
        <v>21.076000000000001</v>
      </c>
      <c r="IB47" s="163">
        <v>14.151999999999999</v>
      </c>
      <c r="IC47" s="163">
        <v>14.025</v>
      </c>
      <c r="ID47" s="163">
        <v>-17.399000000000001</v>
      </c>
      <c r="IE47" s="163">
        <v>-29.899000000000001</v>
      </c>
      <c r="IF47" s="163">
        <v>18.298999999999999</v>
      </c>
      <c r="IG47" s="163">
        <v>17.899000000000001</v>
      </c>
      <c r="IH47" s="163">
        <v>-18.143999999999998</v>
      </c>
      <c r="II47" s="163">
        <v>-18.122</v>
      </c>
      <c r="IJ47" s="163">
        <v>-90.566000000000003</v>
      </c>
      <c r="IK47" s="163">
        <v>-8.2253000000000007</v>
      </c>
      <c r="IL47" s="163">
        <v>-277</v>
      </c>
      <c r="IM47" s="163">
        <v>-18.66</v>
      </c>
      <c r="IN47" s="163">
        <v>324.10000000000002</v>
      </c>
      <c r="IO47" s="163">
        <v>117.03</v>
      </c>
      <c r="IP47" s="163">
        <v>48.613</v>
      </c>
      <c r="IQ47" s="163">
        <v>101.61</v>
      </c>
      <c r="IR47" s="163">
        <v>61.082000000000001</v>
      </c>
      <c r="IS47" s="163">
        <v>53.19</v>
      </c>
      <c r="IT47" s="163">
        <v>27.163</v>
      </c>
      <c r="IU47" s="163">
        <v>25.491</v>
      </c>
      <c r="IV47" s="163">
        <v>2.7355999999999998</v>
      </c>
      <c r="IW47" s="163">
        <v>230.05</v>
      </c>
      <c r="IX47" s="163">
        <v>-171.97</v>
      </c>
      <c r="IY47" s="163">
        <v>71.891000000000005</v>
      </c>
      <c r="IZ47" s="163">
        <v>-56.676000000000002</v>
      </c>
      <c r="JA47" s="163">
        <v>-0.63109999999999999</v>
      </c>
      <c r="JB47" s="163">
        <v>8.8796999999999997</v>
      </c>
      <c r="JC47" s="163">
        <v>-8</v>
      </c>
      <c r="JD47" s="163">
        <v>-0.91800000000000004</v>
      </c>
      <c r="JE47" s="163">
        <v>-0.92500000000000004</v>
      </c>
      <c r="JF47" s="163">
        <v>4.0799000000000003</v>
      </c>
      <c r="JG47" s="163">
        <v>1.44</v>
      </c>
      <c r="JH47" s="163">
        <v>-6.14</v>
      </c>
      <c r="JI47" s="163">
        <v>-6.9413</v>
      </c>
      <c r="JJ47" s="163">
        <v>12.834</v>
      </c>
      <c r="JK47" s="163">
        <v>-10.957000000000001</v>
      </c>
      <c r="JL47" s="163">
        <v>8.8000000000000007</v>
      </c>
      <c r="JM47" s="163">
        <v>0.81100000000000005</v>
      </c>
      <c r="JN47" s="163">
        <v>1.768</v>
      </c>
      <c r="JO47" s="163">
        <v>0</v>
      </c>
      <c r="JP47" s="163">
        <v>0</v>
      </c>
      <c r="JQ47" s="163">
        <v>3.5506000000000002</v>
      </c>
      <c r="JR47" s="163">
        <v>3.4727000000000001</v>
      </c>
      <c r="JS47" s="163">
        <v>2.7645</v>
      </c>
      <c r="JT47" s="172"/>
      <c r="JU47" s="163">
        <v>14.3</v>
      </c>
      <c r="JV47" s="163">
        <v>7.6170999999999998</v>
      </c>
      <c r="JW47" s="163">
        <v>0.34</v>
      </c>
      <c r="JX47" s="163">
        <v>0.37</v>
      </c>
      <c r="JY47" s="163">
        <v>-3.6972999999999998</v>
      </c>
      <c r="JZ47" s="163">
        <v>-16.381</v>
      </c>
      <c r="KA47" s="163">
        <v>-18.774000000000001</v>
      </c>
      <c r="KB47" s="163">
        <v>-2.1002000000000001</v>
      </c>
      <c r="KC47" s="163">
        <v>10.919</v>
      </c>
      <c r="KD47" s="163">
        <v>-12.629</v>
      </c>
      <c r="KE47" s="163">
        <v>0</v>
      </c>
      <c r="KF47" s="163">
        <v>-15.8</v>
      </c>
      <c r="KG47" s="163">
        <v>-1.7</v>
      </c>
      <c r="KH47" s="163">
        <v>0</v>
      </c>
      <c r="KI47" s="163">
        <v>-88.933999999999997</v>
      </c>
    </row>
    <row r="48" spans="1:295" ht="18" customHeight="1" x14ac:dyDescent="0.3">
      <c r="A48" s="160" t="s">
        <v>60</v>
      </c>
      <c r="B48" s="160" t="s">
        <v>811</v>
      </c>
      <c r="C48" s="165">
        <v>0</v>
      </c>
      <c r="D48" s="165">
        <v>3.6627000000000001</v>
      </c>
      <c r="E48" s="165">
        <v>-13.967000000000001</v>
      </c>
      <c r="F48" s="165">
        <v>10.451000000000001</v>
      </c>
      <c r="G48" s="165">
        <v>10.531000000000001</v>
      </c>
      <c r="H48" s="165">
        <v>0</v>
      </c>
      <c r="I48" s="165">
        <v>20.619</v>
      </c>
      <c r="J48" s="173"/>
      <c r="K48" s="165">
        <v>20.992000000000001</v>
      </c>
      <c r="L48" s="165">
        <v>8.8056999999999999</v>
      </c>
      <c r="M48" s="165">
        <v>8.4641000000000002</v>
      </c>
      <c r="N48" s="165">
        <v>-24.42</v>
      </c>
      <c r="O48" s="165">
        <v>-28.6</v>
      </c>
      <c r="P48" s="165">
        <v>2.2000000000000002</v>
      </c>
      <c r="Q48" s="165">
        <v>3.3119999999999998</v>
      </c>
      <c r="R48" s="165">
        <v>-19.798999999999999</v>
      </c>
      <c r="S48" s="165">
        <v>4.3733000000000004</v>
      </c>
      <c r="T48" s="165">
        <v>8.4685000000000006</v>
      </c>
      <c r="U48" s="165">
        <v>5.6150000000000002</v>
      </c>
      <c r="V48" s="165">
        <v>5.5468999999999999</v>
      </c>
      <c r="W48" s="165">
        <v>9.5075000000000003</v>
      </c>
      <c r="X48" s="165">
        <v>0</v>
      </c>
      <c r="Y48" s="165">
        <v>0.55079999999999996</v>
      </c>
      <c r="Z48" s="165">
        <v>1.1601999999999999</v>
      </c>
      <c r="AA48" s="173"/>
      <c r="AB48" s="165">
        <v>-1.1906000000000001</v>
      </c>
      <c r="AC48" s="165">
        <v>-5.6000000000000001E-2</v>
      </c>
      <c r="AD48" s="165">
        <v>-3.6999999999999998E-2</v>
      </c>
      <c r="AE48" s="165">
        <v>5.0789999999999997</v>
      </c>
      <c r="AF48" s="165">
        <v>2.2200000000000002</v>
      </c>
      <c r="AG48" s="165">
        <v>-6.6</v>
      </c>
      <c r="AH48" s="165">
        <v>1.1439999999999999</v>
      </c>
      <c r="AI48" s="165">
        <v>0.27300000000000002</v>
      </c>
      <c r="AJ48" s="165">
        <v>-0.72</v>
      </c>
      <c r="AK48" s="165">
        <v>-0.73</v>
      </c>
      <c r="AL48" s="165">
        <v>-10</v>
      </c>
      <c r="AM48" s="165">
        <v>-17.548999999999999</v>
      </c>
      <c r="AN48" s="165">
        <v>-17.52</v>
      </c>
      <c r="AO48" s="165">
        <v>4.8819999999999997</v>
      </c>
      <c r="AP48" s="165">
        <v>3.9342000000000001</v>
      </c>
      <c r="AQ48" s="165">
        <v>20.076000000000001</v>
      </c>
      <c r="AR48" s="165">
        <v>23.637</v>
      </c>
      <c r="AS48" s="165">
        <v>-10.818</v>
      </c>
      <c r="AT48" s="165">
        <v>-8.1715</v>
      </c>
      <c r="AU48" s="165">
        <v>-7.8333000000000004</v>
      </c>
      <c r="AV48" s="165">
        <v>-1.8031999999999999</v>
      </c>
      <c r="AW48" s="165">
        <v>-1.7811999999999999</v>
      </c>
      <c r="AX48" s="165">
        <v>0</v>
      </c>
      <c r="AY48" s="165">
        <v>-9.2431000000000001</v>
      </c>
      <c r="AZ48" s="165">
        <v>2.7740999999999998</v>
      </c>
      <c r="BA48" s="165">
        <v>15.951000000000001</v>
      </c>
      <c r="BB48" s="165">
        <v>75.769000000000005</v>
      </c>
      <c r="BC48" s="165">
        <v>-4.7882999999999996</v>
      </c>
      <c r="BD48" s="165">
        <v>0</v>
      </c>
      <c r="BE48" s="165">
        <v>0</v>
      </c>
      <c r="BF48" s="165">
        <v>-22.443000000000001</v>
      </c>
      <c r="BG48" s="165">
        <v>-22.228000000000002</v>
      </c>
      <c r="BH48" s="165">
        <v>-0.32929999999999998</v>
      </c>
      <c r="BI48" s="165">
        <v>1.3141</v>
      </c>
      <c r="BJ48" s="165">
        <v>20.143999999999998</v>
      </c>
      <c r="BK48" s="165">
        <v>5.0465</v>
      </c>
      <c r="BL48" s="165">
        <v>4.2484999999999999</v>
      </c>
      <c r="BM48" s="165">
        <v>2.81</v>
      </c>
      <c r="BN48" s="165">
        <v>-116.42</v>
      </c>
      <c r="BO48" s="165">
        <v>78.066000000000003</v>
      </c>
      <c r="BP48" s="165">
        <v>77.852000000000004</v>
      </c>
      <c r="BQ48" s="165">
        <v>-44.651000000000003</v>
      </c>
      <c r="BR48" s="165">
        <v>-109.91</v>
      </c>
      <c r="BS48" s="165">
        <v>-9.1669</v>
      </c>
      <c r="BT48" s="173"/>
      <c r="BU48" s="173"/>
      <c r="BV48" s="165">
        <v>28.501000000000001</v>
      </c>
      <c r="BW48" s="165">
        <v>11.369</v>
      </c>
      <c r="BX48" s="165">
        <v>9.3199000000000005</v>
      </c>
      <c r="BY48" s="165">
        <v>-7.4699</v>
      </c>
      <c r="BZ48" s="165">
        <v>5.6798999999999999</v>
      </c>
      <c r="CA48" s="165">
        <v>-5.4880000000000004</v>
      </c>
      <c r="CB48" s="165">
        <v>-5.3540000000000001</v>
      </c>
      <c r="CC48" s="165">
        <v>24.97</v>
      </c>
      <c r="CD48" s="165">
        <v>23.155999999999999</v>
      </c>
      <c r="CE48" s="165">
        <v>-0.33660000000000001</v>
      </c>
      <c r="CF48" s="165">
        <v>-32.997999999999998</v>
      </c>
      <c r="CG48" s="165">
        <v>-32.953000000000003</v>
      </c>
      <c r="CH48" s="165">
        <v>19.422000000000001</v>
      </c>
      <c r="CI48" s="165">
        <v>4.5739999999999998</v>
      </c>
      <c r="CJ48" s="165">
        <v>2.88</v>
      </c>
      <c r="CK48" s="165">
        <v>6.4119999999999999</v>
      </c>
      <c r="CL48" s="165">
        <v>58.298999999999999</v>
      </c>
      <c r="CM48" s="165">
        <v>-7.3</v>
      </c>
      <c r="CN48" s="165">
        <v>-3.5</v>
      </c>
      <c r="CO48" s="165">
        <v>29.516999999999999</v>
      </c>
      <c r="CP48" s="165">
        <v>30.059000000000001</v>
      </c>
      <c r="CQ48" s="165">
        <v>28.888000000000002</v>
      </c>
      <c r="CR48" s="165">
        <v>81</v>
      </c>
      <c r="CS48" s="165">
        <v>80.781000000000006</v>
      </c>
      <c r="CT48" s="165">
        <v>-24.399000000000001</v>
      </c>
      <c r="CU48" s="165">
        <v>-69.561000000000007</v>
      </c>
      <c r="CV48" s="165">
        <v>-22.54</v>
      </c>
      <c r="CW48" s="165">
        <v>4.0728999999999997</v>
      </c>
      <c r="CX48" s="165">
        <v>35.439</v>
      </c>
      <c r="CY48" s="165">
        <v>27.04</v>
      </c>
      <c r="CZ48" s="165">
        <v>14.067</v>
      </c>
      <c r="DA48" s="165">
        <v>14.065</v>
      </c>
      <c r="DB48" s="165">
        <v>-13.269</v>
      </c>
      <c r="DC48" s="165">
        <v>25.512</v>
      </c>
      <c r="DD48" s="165">
        <v>-5.8361000000000001</v>
      </c>
      <c r="DE48" s="165">
        <v>-5.5168999999999997</v>
      </c>
      <c r="DF48" s="165">
        <v>23.216999999999999</v>
      </c>
      <c r="DG48" s="165">
        <v>1.46E-2</v>
      </c>
      <c r="DH48" s="165">
        <v>-6.9203999999999999</v>
      </c>
      <c r="DI48" s="165">
        <v>-9.3000000000000007</v>
      </c>
      <c r="DJ48" s="165">
        <v>-8.6</v>
      </c>
      <c r="DK48" s="165">
        <v>-5.1257000000000001</v>
      </c>
      <c r="DL48" s="165">
        <v>8.4210999999999991</v>
      </c>
      <c r="DM48" s="165">
        <v>59.146999999999998</v>
      </c>
      <c r="DN48" s="165">
        <v>18.373999999999999</v>
      </c>
      <c r="DO48" s="165">
        <v>9.3800000000000008</v>
      </c>
      <c r="DP48" s="165">
        <v>-6.83</v>
      </c>
      <c r="DQ48" s="165">
        <v>6.1020000000000003</v>
      </c>
      <c r="DR48" s="165">
        <v>-23.640999999999998</v>
      </c>
      <c r="DS48" s="165">
        <v>0.39</v>
      </c>
      <c r="DT48" s="165">
        <v>0.34</v>
      </c>
      <c r="DU48" s="165">
        <v>19.78</v>
      </c>
      <c r="DV48" s="165">
        <v>-2.0099</v>
      </c>
      <c r="DW48" s="165">
        <v>-20.727</v>
      </c>
      <c r="DX48" s="165">
        <v>-10.109</v>
      </c>
      <c r="DY48" s="165">
        <v>-30.648</v>
      </c>
      <c r="DZ48" s="165">
        <v>-29.036000000000001</v>
      </c>
      <c r="EA48" s="165">
        <v>30.108000000000001</v>
      </c>
      <c r="EB48" s="165">
        <v>14.106</v>
      </c>
      <c r="EC48" s="165">
        <v>2.2031000000000001</v>
      </c>
      <c r="ED48" s="165">
        <v>3.0950000000000002</v>
      </c>
      <c r="EE48" s="165">
        <v>-23.611999999999998</v>
      </c>
      <c r="EF48" s="165">
        <v>-26.606999999999999</v>
      </c>
      <c r="EG48" s="165">
        <v>-5.4480000000000004</v>
      </c>
      <c r="EH48" s="165">
        <v>-30.314</v>
      </c>
      <c r="EI48" s="165">
        <v>-19.599</v>
      </c>
      <c r="EJ48" s="165">
        <v>0</v>
      </c>
      <c r="EK48" s="165">
        <v>-6.5823999999999998</v>
      </c>
      <c r="EL48" s="165">
        <v>-6.0381999999999998</v>
      </c>
      <c r="EM48" s="165">
        <v>0</v>
      </c>
      <c r="EN48" s="165">
        <v>6.5026000000000002</v>
      </c>
      <c r="EO48" s="165">
        <v>5.7817999999999996</v>
      </c>
      <c r="EP48" s="165">
        <v>-22.532</v>
      </c>
      <c r="EQ48" s="165">
        <v>-21.251000000000001</v>
      </c>
      <c r="ER48" s="165">
        <v>-21.138000000000002</v>
      </c>
      <c r="ES48" s="165">
        <v>4.0438000000000001</v>
      </c>
      <c r="ET48" s="165">
        <v>13.009</v>
      </c>
      <c r="EU48" s="165">
        <v>-9.25</v>
      </c>
      <c r="EV48" s="165">
        <v>0</v>
      </c>
      <c r="EW48" s="165">
        <v>3.4819</v>
      </c>
      <c r="EX48" s="165">
        <v>16.927</v>
      </c>
      <c r="EY48" s="165">
        <v>-10.135999999999999</v>
      </c>
      <c r="EZ48" s="165">
        <v>-10.426</v>
      </c>
      <c r="FA48" s="165">
        <v>6.6722000000000001</v>
      </c>
      <c r="FB48" s="165">
        <v>7.6596000000000002</v>
      </c>
      <c r="FC48" s="165">
        <v>-14.965</v>
      </c>
      <c r="FD48" s="165">
        <v>5.6036999999999999</v>
      </c>
      <c r="FE48" s="165">
        <v>0</v>
      </c>
      <c r="FF48" s="165">
        <v>0</v>
      </c>
      <c r="FG48" s="165">
        <v>3.5388000000000002</v>
      </c>
      <c r="FH48" s="165">
        <v>4.1364999999999998</v>
      </c>
      <c r="FI48" s="165">
        <v>3.5129000000000001</v>
      </c>
      <c r="FJ48" s="165">
        <v>-4.5213000000000001</v>
      </c>
      <c r="FK48" s="165">
        <v>-4.6886999999999999</v>
      </c>
      <c r="FL48" s="165">
        <v>17.917000000000002</v>
      </c>
      <c r="FM48" s="165">
        <v>12.773999999999999</v>
      </c>
      <c r="FN48" s="165">
        <v>13.337</v>
      </c>
      <c r="FO48" s="165">
        <v>15.973000000000001</v>
      </c>
      <c r="FP48" s="165">
        <v>25.305</v>
      </c>
      <c r="FQ48" s="165">
        <v>5.9631999999999996</v>
      </c>
      <c r="FR48" s="165">
        <v>-8.3899000000000008</v>
      </c>
      <c r="FS48" s="165">
        <v>-1.9111</v>
      </c>
      <c r="FT48" s="165">
        <v>0.43969999999999998</v>
      </c>
      <c r="FU48" s="165">
        <v>1.22</v>
      </c>
      <c r="FV48" s="165">
        <v>6.07</v>
      </c>
      <c r="FW48" s="165">
        <v>0</v>
      </c>
      <c r="FX48" s="165">
        <v>1.0531999999999999</v>
      </c>
      <c r="FY48" s="165">
        <v>6.8118999999999996</v>
      </c>
      <c r="FZ48" s="165">
        <v>0.13300000000000001</v>
      </c>
      <c r="GA48" s="165">
        <v>3.0446</v>
      </c>
      <c r="GB48" s="165">
        <v>24.1</v>
      </c>
      <c r="GC48" s="165">
        <v>-37.179000000000002</v>
      </c>
      <c r="GD48" s="165">
        <v>-29.151</v>
      </c>
      <c r="GE48" s="165">
        <v>-2.9899</v>
      </c>
      <c r="GF48" s="165">
        <v>32.765999999999998</v>
      </c>
      <c r="GG48" s="165">
        <v>-0.1</v>
      </c>
      <c r="GH48" s="165">
        <v>31.879000000000001</v>
      </c>
      <c r="GI48" s="165">
        <v>11.887</v>
      </c>
      <c r="GJ48" s="165">
        <v>-12.587999999999999</v>
      </c>
      <c r="GK48" s="165">
        <v>3.4550999999999998</v>
      </c>
      <c r="GL48" s="165">
        <v>4.8000000000000001E-2</v>
      </c>
      <c r="GM48" s="173"/>
      <c r="GN48" s="165">
        <v>-12.743</v>
      </c>
      <c r="GO48" s="165">
        <v>-1.7230000000000001</v>
      </c>
      <c r="GP48" s="165">
        <v>9.8443000000000005</v>
      </c>
      <c r="GQ48" s="165">
        <v>-32.94</v>
      </c>
      <c r="GR48" s="165">
        <v>-26.297999999999998</v>
      </c>
      <c r="GS48" s="165">
        <v>-14.87</v>
      </c>
      <c r="GT48" s="165">
        <v>192.13</v>
      </c>
      <c r="GU48" s="165">
        <v>-1.2699999999999999E-2</v>
      </c>
      <c r="GV48" s="165">
        <v>-8.3552999999999997</v>
      </c>
      <c r="GW48" s="165">
        <v>-8.3617000000000008</v>
      </c>
      <c r="GX48" s="165">
        <v>2.8306</v>
      </c>
      <c r="GY48" s="165">
        <v>10.811999999999999</v>
      </c>
      <c r="GZ48" s="165">
        <v>11.052</v>
      </c>
      <c r="HA48" s="165">
        <v>2</v>
      </c>
      <c r="HB48" s="165">
        <v>15.818</v>
      </c>
      <c r="HC48" s="165">
        <v>17.916</v>
      </c>
      <c r="HD48" s="165">
        <v>11.728999999999999</v>
      </c>
      <c r="HE48" s="165">
        <v>-8.2905999999999995</v>
      </c>
      <c r="HF48" s="165">
        <v>16.606000000000002</v>
      </c>
      <c r="HG48" s="165">
        <v>39.622999999999998</v>
      </c>
      <c r="HH48" s="165">
        <v>52.765000000000001</v>
      </c>
      <c r="HI48" s="165">
        <v>22.643000000000001</v>
      </c>
      <c r="HJ48" s="165">
        <v>23.565000000000001</v>
      </c>
      <c r="HK48" s="165">
        <v>-10.298</v>
      </c>
      <c r="HL48" s="165">
        <v>-10.775</v>
      </c>
      <c r="HM48" s="165">
        <v>-9.5908999999999995</v>
      </c>
      <c r="HN48" s="165">
        <v>-11.478999999999999</v>
      </c>
      <c r="HO48" s="165">
        <v>49.28</v>
      </c>
      <c r="HP48" s="165">
        <v>53.588000000000001</v>
      </c>
      <c r="HQ48" s="165">
        <v>-30.398</v>
      </c>
      <c r="HR48" s="165">
        <v>-29.475000000000001</v>
      </c>
      <c r="HS48" s="165">
        <v>-8.5488</v>
      </c>
      <c r="HT48" s="165">
        <v>-8.4786000000000001</v>
      </c>
      <c r="HU48" s="165">
        <v>18.219000000000001</v>
      </c>
      <c r="HV48" s="165">
        <v>18.149000000000001</v>
      </c>
      <c r="HW48" s="165">
        <v>-30.798999999999999</v>
      </c>
      <c r="HX48" s="165">
        <v>-32</v>
      </c>
      <c r="HY48" s="165">
        <v>0.93289999999999995</v>
      </c>
      <c r="HZ48" s="165">
        <v>-8.1599000000000004</v>
      </c>
      <c r="IA48" s="165">
        <v>17.277999999999999</v>
      </c>
      <c r="IB48" s="165">
        <v>16.620999999999999</v>
      </c>
      <c r="IC48" s="165">
        <v>16.484999999999999</v>
      </c>
      <c r="ID48" s="165">
        <v>-17.399000000000001</v>
      </c>
      <c r="IE48" s="165">
        <v>-30.7</v>
      </c>
      <c r="IF48" s="165">
        <v>18.298999999999999</v>
      </c>
      <c r="IG48" s="165">
        <v>17.798999999999999</v>
      </c>
      <c r="IH48" s="165">
        <v>-18.143999999999998</v>
      </c>
      <c r="II48" s="165">
        <v>-18.122</v>
      </c>
      <c r="IJ48" s="165">
        <v>-90.12</v>
      </c>
      <c r="IK48" s="165">
        <v>-11.095000000000001</v>
      </c>
      <c r="IL48" s="165">
        <v>-277.51</v>
      </c>
      <c r="IM48" s="165">
        <v>-18.640999999999998</v>
      </c>
      <c r="IN48" s="165">
        <v>326.7</v>
      </c>
      <c r="IO48" s="165">
        <v>115.61</v>
      </c>
      <c r="IP48" s="165">
        <v>47.552999999999997</v>
      </c>
      <c r="IQ48" s="165">
        <v>99.79</v>
      </c>
      <c r="IR48" s="165">
        <v>61.387</v>
      </c>
      <c r="IS48" s="165">
        <v>55.92</v>
      </c>
      <c r="IT48" s="165">
        <v>29.858000000000001</v>
      </c>
      <c r="IU48" s="165">
        <v>29.506</v>
      </c>
      <c r="IV48" s="165">
        <v>7.4950999999999999</v>
      </c>
      <c r="IW48" s="165">
        <v>229.32</v>
      </c>
      <c r="IX48" s="165">
        <v>-170.44</v>
      </c>
      <c r="IY48" s="165">
        <v>74.953999999999994</v>
      </c>
      <c r="IZ48" s="165">
        <v>-58.097999999999999</v>
      </c>
      <c r="JA48" s="165">
        <v>-1.2170000000000001</v>
      </c>
      <c r="JB48" s="165">
        <v>8.8796999999999997</v>
      </c>
      <c r="JC48" s="165">
        <v>-8.3199000000000005</v>
      </c>
      <c r="JD48" s="165">
        <v>-0.96</v>
      </c>
      <c r="JE48" s="165">
        <v>-0.96699999999999997</v>
      </c>
      <c r="JF48" s="165">
        <v>4.4000000000000004</v>
      </c>
      <c r="JG48" s="165">
        <v>1.2799</v>
      </c>
      <c r="JH48" s="165">
        <v>-6.1496000000000004</v>
      </c>
      <c r="JI48" s="165">
        <v>-6.8833000000000002</v>
      </c>
      <c r="JJ48" s="165">
        <v>13.127000000000001</v>
      </c>
      <c r="JK48" s="165">
        <v>-10.984</v>
      </c>
      <c r="JL48" s="165">
        <v>8</v>
      </c>
      <c r="JM48" s="165">
        <v>0.24099999999999999</v>
      </c>
      <c r="JN48" s="165">
        <v>-0.114</v>
      </c>
      <c r="JO48" s="165">
        <v>0</v>
      </c>
      <c r="JP48" s="165">
        <v>0</v>
      </c>
      <c r="JQ48" s="165">
        <v>3.3433999999999999</v>
      </c>
      <c r="JR48" s="165">
        <v>3.8022</v>
      </c>
      <c r="JS48" s="165">
        <v>3.5804999999999998</v>
      </c>
      <c r="JT48" s="173"/>
      <c r="JU48" s="165">
        <v>16.2</v>
      </c>
      <c r="JV48" s="165">
        <v>8.0358999999999998</v>
      </c>
      <c r="JW48" s="165">
        <v>0.38</v>
      </c>
      <c r="JX48" s="165">
        <v>0.37</v>
      </c>
      <c r="JY48" s="165">
        <v>-3.4460999999999999</v>
      </c>
      <c r="JZ48" s="165">
        <v>-16.03</v>
      </c>
      <c r="KA48" s="165">
        <v>-19.516999999999999</v>
      </c>
      <c r="KB48" s="165">
        <v>-1.6336999999999999</v>
      </c>
      <c r="KC48" s="165">
        <v>11.276999999999999</v>
      </c>
      <c r="KD48" s="165">
        <v>-12.425000000000001</v>
      </c>
      <c r="KE48" s="165">
        <v>0</v>
      </c>
      <c r="KF48" s="165">
        <v>-16.600000000000001</v>
      </c>
      <c r="KG48" s="165">
        <v>-0.4</v>
      </c>
      <c r="KH48" s="165">
        <v>0</v>
      </c>
      <c r="KI48" s="165">
        <v>-88.385999999999996</v>
      </c>
    </row>
    <row r="49" spans="1:295" ht="18" customHeight="1" x14ac:dyDescent="0.3">
      <c r="A49" s="160" t="s">
        <v>60</v>
      </c>
      <c r="B49" s="160" t="s">
        <v>812</v>
      </c>
      <c r="C49" s="161">
        <v>0</v>
      </c>
      <c r="D49" s="161">
        <v>6.0266999999999999</v>
      </c>
      <c r="E49" s="161">
        <v>-12.622</v>
      </c>
      <c r="F49" s="161">
        <v>15.629</v>
      </c>
      <c r="G49" s="161">
        <v>9.4009</v>
      </c>
      <c r="H49" s="161">
        <v>0</v>
      </c>
      <c r="I49" s="161">
        <v>18.042999999999999</v>
      </c>
      <c r="J49" s="171"/>
      <c r="K49" s="161">
        <v>20.077999999999999</v>
      </c>
      <c r="L49" s="161">
        <v>8.2507000000000001</v>
      </c>
      <c r="M49" s="161">
        <v>7.9058000000000002</v>
      </c>
      <c r="N49" s="161">
        <v>-22.2</v>
      </c>
      <c r="O49" s="161">
        <v>-28.6</v>
      </c>
      <c r="P49" s="161">
        <v>4.4000000000000004</v>
      </c>
      <c r="Q49" s="161">
        <v>2.4839000000000002</v>
      </c>
      <c r="R49" s="161">
        <v>-19.798999999999999</v>
      </c>
      <c r="S49" s="161">
        <v>4.1219999999999999</v>
      </c>
      <c r="T49" s="161">
        <v>5.0900999999999996</v>
      </c>
      <c r="U49" s="161">
        <v>5.1580000000000004</v>
      </c>
      <c r="V49" s="161">
        <v>5.0632000000000001</v>
      </c>
      <c r="W49" s="161">
        <v>8.7261000000000006</v>
      </c>
      <c r="X49" s="161">
        <v>0</v>
      </c>
      <c r="Y49" s="161">
        <v>0.46839999999999998</v>
      </c>
      <c r="Z49" s="161">
        <v>1.1756</v>
      </c>
      <c r="AA49" s="171"/>
      <c r="AB49" s="161">
        <v>-1.1672</v>
      </c>
      <c r="AC49" s="161">
        <v>-4.8000000000000001E-2</v>
      </c>
      <c r="AD49" s="161">
        <v>-3.2000000000000001E-2</v>
      </c>
      <c r="AE49" s="161">
        <v>4.3070000000000004</v>
      </c>
      <c r="AF49" s="161">
        <v>2.2200000000000002</v>
      </c>
      <c r="AG49" s="161">
        <v>-6.6</v>
      </c>
      <c r="AH49" s="161">
        <v>0.39600000000000002</v>
      </c>
      <c r="AI49" s="161">
        <v>0.28000000000000003</v>
      </c>
      <c r="AJ49" s="161">
        <v>-0.51</v>
      </c>
      <c r="AK49" s="161">
        <v>-0.48</v>
      </c>
      <c r="AL49" s="161">
        <v>-10</v>
      </c>
      <c r="AM49" s="161">
        <v>-17.760000000000002</v>
      </c>
      <c r="AN49" s="161">
        <v>-17.95</v>
      </c>
      <c r="AO49" s="161">
        <v>5.2053000000000003</v>
      </c>
      <c r="AP49" s="161">
        <v>3.7862</v>
      </c>
      <c r="AQ49" s="161">
        <v>21.295999999999999</v>
      </c>
      <c r="AR49" s="161">
        <v>24.931000000000001</v>
      </c>
      <c r="AS49" s="161">
        <v>-12.538</v>
      </c>
      <c r="AT49" s="161">
        <v>-7.3677000000000001</v>
      </c>
      <c r="AU49" s="161">
        <v>-7.3331999999999997</v>
      </c>
      <c r="AV49" s="161">
        <v>-0.60599999999999998</v>
      </c>
      <c r="AW49" s="161">
        <v>-0.5272</v>
      </c>
      <c r="AX49" s="161">
        <v>0</v>
      </c>
      <c r="AY49" s="161">
        <v>-10.448</v>
      </c>
      <c r="AZ49" s="161">
        <v>3.1686999999999999</v>
      </c>
      <c r="BA49" s="161">
        <v>17.402999999999999</v>
      </c>
      <c r="BB49" s="161">
        <v>81.736000000000004</v>
      </c>
      <c r="BC49" s="161">
        <v>-4.7882999999999996</v>
      </c>
      <c r="BD49" s="161">
        <v>0</v>
      </c>
      <c r="BE49" s="161">
        <v>0</v>
      </c>
      <c r="BF49" s="161">
        <v>-23.064</v>
      </c>
      <c r="BG49" s="161">
        <v>-23.097999999999999</v>
      </c>
      <c r="BH49" s="161">
        <v>-0.30890000000000001</v>
      </c>
      <c r="BI49" s="161">
        <v>1.3141</v>
      </c>
      <c r="BJ49" s="161">
        <v>20.646999999999998</v>
      </c>
      <c r="BK49" s="161">
        <v>4.8731</v>
      </c>
      <c r="BL49" s="161">
        <v>3.2347000000000001</v>
      </c>
      <c r="BM49" s="161">
        <v>2.3917000000000002</v>
      </c>
      <c r="BN49" s="161">
        <v>-125.06</v>
      </c>
      <c r="BO49" s="161">
        <v>77.454999999999998</v>
      </c>
      <c r="BP49" s="161">
        <v>77.7</v>
      </c>
      <c r="BQ49" s="161">
        <v>-45.256</v>
      </c>
      <c r="BR49" s="161">
        <v>-117.26</v>
      </c>
      <c r="BS49" s="161">
        <v>-9.1669</v>
      </c>
      <c r="BT49" s="171"/>
      <c r="BU49" s="171"/>
      <c r="BV49" s="161">
        <v>28.501000000000001</v>
      </c>
      <c r="BW49" s="161">
        <v>11</v>
      </c>
      <c r="BX49" s="161">
        <v>8.67</v>
      </c>
      <c r="BY49" s="161">
        <v>-7.96</v>
      </c>
      <c r="BZ49" s="161">
        <v>5.3699000000000003</v>
      </c>
      <c r="CA49" s="161">
        <v>-5.6219999999999999</v>
      </c>
      <c r="CB49" s="161">
        <v>-5.3540000000000001</v>
      </c>
      <c r="CC49" s="161">
        <v>24.61</v>
      </c>
      <c r="CD49" s="161">
        <v>22.765000000000001</v>
      </c>
      <c r="CE49" s="161">
        <v>-0.82520000000000004</v>
      </c>
      <c r="CF49" s="161">
        <v>-29.13</v>
      </c>
      <c r="CG49" s="161">
        <v>-29.298999999999999</v>
      </c>
      <c r="CH49" s="161">
        <v>20.507999999999999</v>
      </c>
      <c r="CI49" s="161">
        <v>10.381</v>
      </c>
      <c r="CJ49" s="161">
        <v>2.88</v>
      </c>
      <c r="CK49" s="161">
        <v>6.4119999999999999</v>
      </c>
      <c r="CL49" s="161">
        <v>66.698999999999998</v>
      </c>
      <c r="CM49" s="161">
        <v>-18.899000000000001</v>
      </c>
      <c r="CN49" s="161">
        <v>-3.22</v>
      </c>
      <c r="CO49" s="161">
        <v>33.26</v>
      </c>
      <c r="CP49" s="161">
        <v>33.131999999999998</v>
      </c>
      <c r="CQ49" s="161">
        <v>32.274999999999999</v>
      </c>
      <c r="CR49" s="161">
        <v>82.468999999999994</v>
      </c>
      <c r="CS49" s="161">
        <v>84.015000000000001</v>
      </c>
      <c r="CT49" s="161">
        <v>-25.561</v>
      </c>
      <c r="CU49" s="161">
        <v>-70.983000000000004</v>
      </c>
      <c r="CV49" s="161">
        <v>-23.39</v>
      </c>
      <c r="CW49" s="161">
        <v>3.9211</v>
      </c>
      <c r="CX49" s="161">
        <v>34.75</v>
      </c>
      <c r="CY49" s="161">
        <v>24.29</v>
      </c>
      <c r="CZ49" s="161">
        <v>12.973000000000001</v>
      </c>
      <c r="DA49" s="161">
        <v>13.087999999999999</v>
      </c>
      <c r="DB49" s="161">
        <v>-12.808999999999999</v>
      </c>
      <c r="DC49" s="161">
        <v>25.512</v>
      </c>
      <c r="DD49" s="161">
        <v>-11.965</v>
      </c>
      <c r="DE49" s="161">
        <v>-11.473000000000001</v>
      </c>
      <c r="DF49" s="161">
        <v>39.369999999999997</v>
      </c>
      <c r="DG49" s="161">
        <v>1.4500000000000001E-2</v>
      </c>
      <c r="DH49" s="161">
        <v>-6.6172000000000004</v>
      </c>
      <c r="DI49" s="161">
        <v>-7</v>
      </c>
      <c r="DJ49" s="161">
        <v>-8.8000000000000007</v>
      </c>
      <c r="DK49" s="161">
        <v>-5.4089</v>
      </c>
      <c r="DL49" s="161">
        <v>7.4861000000000004</v>
      </c>
      <c r="DM49" s="161">
        <v>55.677999999999997</v>
      </c>
      <c r="DN49" s="161">
        <v>16.89</v>
      </c>
      <c r="DO49" s="161">
        <v>8.41</v>
      </c>
      <c r="DP49" s="161">
        <v>-6.09</v>
      </c>
      <c r="DQ49" s="161">
        <v>4.8464</v>
      </c>
      <c r="DR49" s="161">
        <v>-38.997</v>
      </c>
      <c r="DS49" s="161">
        <v>0.19</v>
      </c>
      <c r="DT49" s="161">
        <v>0.14000000000000001</v>
      </c>
      <c r="DU49" s="161">
        <v>18.37</v>
      </c>
      <c r="DV49" s="161">
        <v>-0.85</v>
      </c>
      <c r="DW49" s="161">
        <v>-35.162999999999997</v>
      </c>
      <c r="DX49" s="161">
        <v>-18.071999999999999</v>
      </c>
      <c r="DY49" s="161">
        <v>-34.737000000000002</v>
      </c>
      <c r="DZ49" s="161">
        <v>-32.780999999999999</v>
      </c>
      <c r="EA49" s="161">
        <v>19.216999999999999</v>
      </c>
      <c r="EB49" s="161">
        <v>1.8804000000000001</v>
      </c>
      <c r="EC49" s="161">
        <v>-8.8383000000000003</v>
      </c>
      <c r="ED49" s="161">
        <v>-8.6575000000000006</v>
      </c>
      <c r="EE49" s="161">
        <v>-26.152000000000001</v>
      </c>
      <c r="EF49" s="161">
        <v>-29.373000000000001</v>
      </c>
      <c r="EG49" s="161">
        <v>-5.3410000000000002</v>
      </c>
      <c r="EH49" s="161">
        <v>-29.369</v>
      </c>
      <c r="EI49" s="161">
        <v>-22.824000000000002</v>
      </c>
      <c r="EJ49" s="161">
        <v>0</v>
      </c>
      <c r="EK49" s="161">
        <v>-6.1264000000000003</v>
      </c>
      <c r="EL49" s="161">
        <v>-5.7091000000000003</v>
      </c>
      <c r="EM49" s="161">
        <v>12.831</v>
      </c>
      <c r="EN49" s="161">
        <v>2.5297999999999998</v>
      </c>
      <c r="EO49" s="161">
        <v>1.8170999999999999</v>
      </c>
      <c r="EP49" s="161">
        <v>-20.484000000000002</v>
      </c>
      <c r="EQ49" s="161">
        <v>-23.27</v>
      </c>
      <c r="ER49" s="161">
        <v>-23.02</v>
      </c>
      <c r="ES49" s="161">
        <v>7.6376999999999997</v>
      </c>
      <c r="ET49" s="161">
        <v>12.779</v>
      </c>
      <c r="EU49" s="161">
        <v>-10.199</v>
      </c>
      <c r="EV49" s="161">
        <v>0</v>
      </c>
      <c r="EW49" s="161">
        <v>3.2621000000000002</v>
      </c>
      <c r="EX49" s="161">
        <v>9.9832999999999998</v>
      </c>
      <c r="EY49" s="161">
        <v>-10.053000000000001</v>
      </c>
      <c r="EZ49" s="161">
        <v>-10.353</v>
      </c>
      <c r="FA49" s="161">
        <v>6.5351999999999997</v>
      </c>
      <c r="FB49" s="161">
        <v>11.058</v>
      </c>
      <c r="FC49" s="161">
        <v>-15.976000000000001</v>
      </c>
      <c r="FD49" s="161">
        <v>5.7196999999999996</v>
      </c>
      <c r="FE49" s="161">
        <v>0</v>
      </c>
      <c r="FF49" s="161">
        <v>0</v>
      </c>
      <c r="FG49" s="161">
        <v>4.0853999999999999</v>
      </c>
      <c r="FH49" s="161">
        <v>5.0010000000000003</v>
      </c>
      <c r="FI49" s="161">
        <v>2.9735999999999998</v>
      </c>
      <c r="FJ49" s="161">
        <v>-4.3537999999999997</v>
      </c>
      <c r="FK49" s="161">
        <v>-4.6886999999999999</v>
      </c>
      <c r="FL49" s="161">
        <v>17.582000000000001</v>
      </c>
      <c r="FM49" s="161">
        <v>17.824999999999999</v>
      </c>
      <c r="FN49" s="161">
        <v>17.495000000000001</v>
      </c>
      <c r="FO49" s="161">
        <v>14.407999999999999</v>
      </c>
      <c r="FP49" s="161">
        <v>25.141999999999999</v>
      </c>
      <c r="FQ49" s="161">
        <v>6.4759000000000002</v>
      </c>
      <c r="FR49" s="161">
        <v>-8.2798999999999996</v>
      </c>
      <c r="FS49" s="161">
        <v>-1.8727</v>
      </c>
      <c r="FT49" s="161">
        <v>0.42959999999999998</v>
      </c>
      <c r="FU49" s="161">
        <v>1.22</v>
      </c>
      <c r="FV49" s="161">
        <v>6.56</v>
      </c>
      <c r="FW49" s="161">
        <v>0</v>
      </c>
      <c r="FX49" s="161">
        <v>0</v>
      </c>
      <c r="FY49" s="161">
        <v>6.8308999999999997</v>
      </c>
      <c r="FZ49" s="161">
        <v>0.27</v>
      </c>
      <c r="GA49" s="161">
        <v>3.0344000000000002</v>
      </c>
      <c r="GB49" s="161">
        <v>25.25</v>
      </c>
      <c r="GC49" s="161">
        <v>-35.542999999999999</v>
      </c>
      <c r="GD49" s="161">
        <v>-27.666</v>
      </c>
      <c r="GE49" s="161">
        <v>-2.7399</v>
      </c>
      <c r="GF49" s="161">
        <v>34.335000000000001</v>
      </c>
      <c r="GG49" s="161">
        <v>-0.1</v>
      </c>
      <c r="GH49" s="161">
        <v>32.475999999999999</v>
      </c>
      <c r="GI49" s="161">
        <v>11.930999999999999</v>
      </c>
      <c r="GJ49" s="161">
        <v>-12.646000000000001</v>
      </c>
      <c r="GK49" s="161">
        <v>3.3136000000000001</v>
      </c>
      <c r="GL49" s="161">
        <v>4.8000000000000001E-2</v>
      </c>
      <c r="GM49" s="171"/>
      <c r="GN49" s="161">
        <v>-13.067</v>
      </c>
      <c r="GO49" s="161">
        <v>-1.3580000000000001</v>
      </c>
      <c r="GP49" s="161">
        <v>13.331</v>
      </c>
      <c r="GQ49" s="161">
        <v>-34.957000000000001</v>
      </c>
      <c r="GR49" s="161">
        <v>-27.466000000000001</v>
      </c>
      <c r="GS49" s="161">
        <v>-15.499000000000001</v>
      </c>
      <c r="GT49" s="161">
        <v>189.73</v>
      </c>
      <c r="GU49" s="161">
        <v>-0.2999</v>
      </c>
      <c r="GV49" s="161">
        <v>-8.3233999999999995</v>
      </c>
      <c r="GW49" s="161">
        <v>-7.9829999999999997</v>
      </c>
      <c r="GX49" s="161">
        <v>2.7484000000000002</v>
      </c>
      <c r="GY49" s="161">
        <v>10.263</v>
      </c>
      <c r="GZ49" s="161">
        <v>10.680999999999999</v>
      </c>
      <c r="HA49" s="161">
        <v>2.4262000000000001</v>
      </c>
      <c r="HB49" s="161">
        <v>16.018000000000001</v>
      </c>
      <c r="HC49" s="161">
        <v>17.638999999999999</v>
      </c>
      <c r="HD49" s="161">
        <v>12.148999999999999</v>
      </c>
      <c r="HE49" s="161">
        <v>-9.8758999999999997</v>
      </c>
      <c r="HF49" s="161">
        <v>17.437999999999999</v>
      </c>
      <c r="HG49" s="161">
        <v>40.566000000000003</v>
      </c>
      <c r="HH49" s="161">
        <v>51.819000000000003</v>
      </c>
      <c r="HI49" s="161">
        <v>24.198</v>
      </c>
      <c r="HJ49" s="161">
        <v>24.062999999999999</v>
      </c>
      <c r="HK49" s="161">
        <v>-10.792</v>
      </c>
      <c r="HL49" s="161">
        <v>-12.023999999999999</v>
      </c>
      <c r="HM49" s="161">
        <v>-10.58</v>
      </c>
      <c r="HN49" s="161">
        <v>-12.496</v>
      </c>
      <c r="HO49" s="161">
        <v>53.274999999999999</v>
      </c>
      <c r="HP49" s="161">
        <v>53.588000000000001</v>
      </c>
      <c r="HQ49" s="161">
        <v>-29.129000000000001</v>
      </c>
      <c r="HR49" s="161">
        <v>-28.503</v>
      </c>
      <c r="HS49" s="161">
        <v>-8.3855000000000004</v>
      </c>
      <c r="HT49" s="161">
        <v>-8.2081999999999997</v>
      </c>
      <c r="HU49" s="161">
        <v>18.170000000000002</v>
      </c>
      <c r="HV49" s="161">
        <v>18.03</v>
      </c>
      <c r="HW49" s="161">
        <v>-30</v>
      </c>
      <c r="HX49" s="161">
        <v>-30.298999999999999</v>
      </c>
      <c r="HY49" s="161">
        <v>0.91459999999999997</v>
      </c>
      <c r="HZ49" s="161">
        <v>-8.2399000000000004</v>
      </c>
      <c r="IA49" s="161">
        <v>16.172000000000001</v>
      </c>
      <c r="IB49" s="161">
        <v>16.834</v>
      </c>
      <c r="IC49" s="161">
        <v>16.695</v>
      </c>
      <c r="ID49" s="161">
        <v>-17.798999999999999</v>
      </c>
      <c r="IE49" s="161">
        <v>-31.5</v>
      </c>
      <c r="IF49" s="161">
        <v>17.899000000000001</v>
      </c>
      <c r="IG49" s="161">
        <v>17.298999999999999</v>
      </c>
      <c r="IH49" s="161">
        <v>-17.649999999999999</v>
      </c>
      <c r="II49" s="161">
        <v>-17.663</v>
      </c>
      <c r="IJ49" s="161">
        <v>-89.768000000000001</v>
      </c>
      <c r="IK49" s="161">
        <v>-7.1330999999999998</v>
      </c>
      <c r="IL49" s="161">
        <v>-276.83</v>
      </c>
      <c r="IM49" s="161">
        <v>-17.079000000000001</v>
      </c>
      <c r="IN49" s="161">
        <v>308.51</v>
      </c>
      <c r="IO49" s="161">
        <v>116.05</v>
      </c>
      <c r="IP49" s="161">
        <v>45.902000000000001</v>
      </c>
      <c r="IQ49" s="161">
        <v>103.59</v>
      </c>
      <c r="IR49" s="161">
        <v>61.828000000000003</v>
      </c>
      <c r="IS49" s="161">
        <v>54.918999999999997</v>
      </c>
      <c r="IT49" s="161">
        <v>30.431000000000001</v>
      </c>
      <c r="IU49" s="161">
        <v>30.704999999999998</v>
      </c>
      <c r="IV49" s="161">
        <v>6.1623000000000001</v>
      </c>
      <c r="IW49" s="161">
        <v>229.13</v>
      </c>
      <c r="IX49" s="161">
        <v>-169.54</v>
      </c>
      <c r="IY49" s="161">
        <v>74.366</v>
      </c>
      <c r="IZ49" s="161">
        <v>-57.984999999999999</v>
      </c>
      <c r="JA49" s="161">
        <v>-1.3342000000000001</v>
      </c>
      <c r="JB49" s="161">
        <v>8.8796999999999997</v>
      </c>
      <c r="JC49" s="161">
        <v>-7.76</v>
      </c>
      <c r="JD49" s="161">
        <v>-1.0129999999999999</v>
      </c>
      <c r="JE49" s="161">
        <v>-1.0209999999999999</v>
      </c>
      <c r="JF49" s="161">
        <v>3.7599</v>
      </c>
      <c r="JG49" s="161">
        <v>1.1200000000000001</v>
      </c>
      <c r="JH49" s="161">
        <v>-5.8943000000000003</v>
      </c>
      <c r="JI49" s="161">
        <v>-7.0877999999999997</v>
      </c>
      <c r="JJ49" s="161">
        <v>12.95</v>
      </c>
      <c r="JK49" s="161">
        <v>-11.276999999999999</v>
      </c>
      <c r="JL49" s="161">
        <v>8</v>
      </c>
      <c r="JM49" s="161">
        <v>0.3</v>
      </c>
      <c r="JN49" s="161">
        <v>0.56599999999999995</v>
      </c>
      <c r="JO49" s="161">
        <v>0</v>
      </c>
      <c r="JP49" s="161">
        <v>0</v>
      </c>
      <c r="JQ49" s="161">
        <v>3.9571000000000001</v>
      </c>
      <c r="JR49" s="161">
        <v>4.0994000000000002</v>
      </c>
      <c r="JS49" s="161">
        <v>3.7456</v>
      </c>
      <c r="JT49" s="171"/>
      <c r="JU49" s="161">
        <v>16.100000000000001</v>
      </c>
      <c r="JV49" s="161">
        <v>7.9046000000000003</v>
      </c>
      <c r="JW49" s="161">
        <v>0.15</v>
      </c>
      <c r="JX49" s="161">
        <v>0.37</v>
      </c>
      <c r="JY49" s="161">
        <v>-3.5819999999999999</v>
      </c>
      <c r="JZ49" s="161">
        <v>-16.074000000000002</v>
      </c>
      <c r="KA49" s="161">
        <v>-18.329999999999998</v>
      </c>
      <c r="KB49" s="161">
        <v>-2.6938</v>
      </c>
      <c r="KC49" s="161">
        <v>11.292</v>
      </c>
      <c r="KD49" s="161">
        <v>-12.156000000000001</v>
      </c>
      <c r="KE49" s="161">
        <v>0</v>
      </c>
      <c r="KF49" s="161">
        <v>-17.100000000000001</v>
      </c>
      <c r="KG49" s="161">
        <v>-0.1</v>
      </c>
      <c r="KH49" s="161">
        <v>0</v>
      </c>
      <c r="KI49" s="161">
        <v>-90.128</v>
      </c>
    </row>
    <row r="50" spans="1:295" ht="18" customHeight="1" x14ac:dyDescent="0.3">
      <c r="A50" s="160" t="s">
        <v>60</v>
      </c>
      <c r="B50" s="160" t="s">
        <v>813</v>
      </c>
      <c r="C50" s="163">
        <v>0</v>
      </c>
      <c r="D50" s="163">
        <v>5.8615000000000004</v>
      </c>
      <c r="E50" s="163">
        <v>-12.412000000000001</v>
      </c>
      <c r="F50" s="163">
        <v>10.747</v>
      </c>
      <c r="G50" s="163">
        <v>9.0104000000000006</v>
      </c>
      <c r="H50" s="163">
        <v>0</v>
      </c>
      <c r="I50" s="163">
        <v>17.312999999999999</v>
      </c>
      <c r="J50" s="172"/>
      <c r="K50" s="163">
        <v>18.349</v>
      </c>
      <c r="L50" s="163">
        <v>7.3977000000000004</v>
      </c>
      <c r="M50" s="163">
        <v>7.0976999999999997</v>
      </c>
      <c r="N50" s="163">
        <v>-24.42</v>
      </c>
      <c r="O50" s="163">
        <v>-26.399000000000001</v>
      </c>
      <c r="P50" s="163">
        <v>2.2000000000000002</v>
      </c>
      <c r="Q50" s="163">
        <v>2.4839000000000002</v>
      </c>
      <c r="R50" s="163">
        <v>-19.798999999999999</v>
      </c>
      <c r="S50" s="163">
        <v>4.4215999999999998</v>
      </c>
      <c r="T50" s="163">
        <v>2.1743000000000001</v>
      </c>
      <c r="U50" s="163">
        <v>4.8137999999999996</v>
      </c>
      <c r="V50" s="163">
        <v>4.6855000000000002</v>
      </c>
      <c r="W50" s="163">
        <v>8.3969000000000005</v>
      </c>
      <c r="X50" s="163">
        <v>0</v>
      </c>
      <c r="Y50" s="163">
        <v>0.74270000000000003</v>
      </c>
      <c r="Z50" s="163">
        <v>1.4076</v>
      </c>
      <c r="AA50" s="172"/>
      <c r="AB50" s="163">
        <v>-1.1780999999999999</v>
      </c>
      <c r="AC50" s="163">
        <v>-0.13700000000000001</v>
      </c>
      <c r="AD50" s="163">
        <v>-0.107</v>
      </c>
      <c r="AE50" s="163">
        <v>4.5858999999999996</v>
      </c>
      <c r="AF50" s="163">
        <v>2.2200000000000002</v>
      </c>
      <c r="AG50" s="163">
        <v>-8.8000000000000007</v>
      </c>
      <c r="AH50" s="163">
        <v>0.23699999999999999</v>
      </c>
      <c r="AI50" s="163">
        <v>0.27800000000000002</v>
      </c>
      <c r="AJ50" s="163">
        <v>-0.61</v>
      </c>
      <c r="AK50" s="163">
        <v>-0.55000000000000004</v>
      </c>
      <c r="AL50" s="163">
        <v>-10</v>
      </c>
      <c r="AM50" s="163">
        <v>-18.209</v>
      </c>
      <c r="AN50" s="163">
        <v>-18.18</v>
      </c>
      <c r="AO50" s="163">
        <v>5.2450000000000001</v>
      </c>
      <c r="AP50" s="163">
        <v>3.8452000000000002</v>
      </c>
      <c r="AQ50" s="163">
        <v>23.925999999999998</v>
      </c>
      <c r="AR50" s="163">
        <v>27.605</v>
      </c>
      <c r="AS50" s="163">
        <v>-10.590999999999999</v>
      </c>
      <c r="AT50" s="163">
        <v>-6.8319000000000001</v>
      </c>
      <c r="AU50" s="163">
        <v>-6.2234999999999996</v>
      </c>
      <c r="AV50" s="163">
        <v>0.30570000000000003</v>
      </c>
      <c r="AW50" s="163">
        <v>-0.56740000000000002</v>
      </c>
      <c r="AX50" s="163">
        <v>0</v>
      </c>
      <c r="AY50" s="163">
        <v>-10.582000000000001</v>
      </c>
      <c r="AZ50" s="163">
        <v>3.5632000000000001</v>
      </c>
      <c r="BA50" s="163">
        <v>18.677</v>
      </c>
      <c r="BB50" s="163">
        <v>88.174999999999997</v>
      </c>
      <c r="BC50" s="163">
        <v>-4.7882999999999996</v>
      </c>
      <c r="BD50" s="163">
        <v>0</v>
      </c>
      <c r="BE50" s="163">
        <v>0</v>
      </c>
      <c r="BF50" s="163">
        <v>-24.21</v>
      </c>
      <c r="BG50" s="163">
        <v>-24.329000000000001</v>
      </c>
      <c r="BH50" s="163">
        <v>-0.37280000000000002</v>
      </c>
      <c r="BI50" s="163">
        <v>1.3141</v>
      </c>
      <c r="BJ50" s="163">
        <v>21.064</v>
      </c>
      <c r="BK50" s="163">
        <v>5.2145000000000001</v>
      </c>
      <c r="BL50" s="163">
        <v>2.8148</v>
      </c>
      <c r="BM50" s="163">
        <v>2.0383</v>
      </c>
      <c r="BN50" s="163">
        <v>-138.91999999999999</v>
      </c>
      <c r="BO50" s="163">
        <v>79.5</v>
      </c>
      <c r="BP50" s="163">
        <v>79.897000000000006</v>
      </c>
      <c r="BQ50" s="163">
        <v>-48.542999999999999</v>
      </c>
      <c r="BR50" s="163">
        <v>-129.91</v>
      </c>
      <c r="BS50" s="163">
        <v>-9.1669</v>
      </c>
      <c r="BT50" s="172"/>
      <c r="BU50" s="172"/>
      <c r="BV50" s="163">
        <v>28.501000000000001</v>
      </c>
      <c r="BW50" s="163">
        <v>10.81</v>
      </c>
      <c r="BX50" s="163">
        <v>8.52</v>
      </c>
      <c r="BY50" s="163">
        <v>-8.1599000000000004</v>
      </c>
      <c r="BZ50" s="163">
        <v>4.9000000000000004</v>
      </c>
      <c r="CA50" s="163">
        <v>-5.8898999999999999</v>
      </c>
      <c r="CB50" s="163">
        <v>-5.8898999999999999</v>
      </c>
      <c r="CC50" s="163">
        <v>24.811</v>
      </c>
      <c r="CD50" s="163">
        <v>22.844000000000001</v>
      </c>
      <c r="CE50" s="163">
        <v>-0.1011</v>
      </c>
      <c r="CF50" s="163">
        <v>-26.141999999999999</v>
      </c>
      <c r="CG50" s="163">
        <v>-26.015999999999998</v>
      </c>
      <c r="CH50" s="163">
        <v>20.664000000000001</v>
      </c>
      <c r="CI50" s="163">
        <v>13.169</v>
      </c>
      <c r="CJ50" s="163">
        <v>2.88</v>
      </c>
      <c r="CK50" s="163">
        <v>6.4119999999999999</v>
      </c>
      <c r="CL50" s="163">
        <v>72.8</v>
      </c>
      <c r="CM50" s="163">
        <v>-25</v>
      </c>
      <c r="CN50" s="163">
        <v>-3.3599000000000001</v>
      </c>
      <c r="CO50" s="163">
        <v>36.402000000000001</v>
      </c>
      <c r="CP50" s="163">
        <v>36.366999999999997</v>
      </c>
      <c r="CQ50" s="163">
        <v>35.667999999999999</v>
      </c>
      <c r="CR50" s="163">
        <v>87.772999999999996</v>
      </c>
      <c r="CS50" s="163">
        <v>88.734999999999999</v>
      </c>
      <c r="CT50" s="163">
        <v>-26.166</v>
      </c>
      <c r="CU50" s="163">
        <v>-75.14</v>
      </c>
      <c r="CV50" s="163">
        <v>-24.745999999999999</v>
      </c>
      <c r="CW50" s="163">
        <v>3.8887</v>
      </c>
      <c r="CX50" s="163">
        <v>32.83</v>
      </c>
      <c r="CY50" s="163">
        <v>22.399000000000001</v>
      </c>
      <c r="CZ50" s="163">
        <v>12.661</v>
      </c>
      <c r="DA50" s="163">
        <v>12.698</v>
      </c>
      <c r="DB50" s="163">
        <v>-12.579000000000001</v>
      </c>
      <c r="DC50" s="163">
        <v>25.512</v>
      </c>
      <c r="DD50" s="163">
        <v>-14.641</v>
      </c>
      <c r="DE50" s="163">
        <v>-14.191000000000001</v>
      </c>
      <c r="DF50" s="163">
        <v>47.082000000000001</v>
      </c>
      <c r="DG50" s="163">
        <v>1.44E-2</v>
      </c>
      <c r="DH50" s="163">
        <v>-6.4737999999999998</v>
      </c>
      <c r="DI50" s="163">
        <v>-8.6998999999999995</v>
      </c>
      <c r="DJ50" s="163">
        <v>-7</v>
      </c>
      <c r="DK50" s="163">
        <v>-5.6871999999999998</v>
      </c>
      <c r="DL50" s="163">
        <v>6.9250999999999996</v>
      </c>
      <c r="DM50" s="163">
        <v>53.627000000000002</v>
      </c>
      <c r="DN50" s="163">
        <v>15.776999999999999</v>
      </c>
      <c r="DO50" s="163">
        <v>7.64</v>
      </c>
      <c r="DP50" s="163">
        <v>-5.47</v>
      </c>
      <c r="DQ50" s="163">
        <v>4.1848999999999998</v>
      </c>
      <c r="DR50" s="163">
        <v>-45.752000000000002</v>
      </c>
      <c r="DS50" s="163">
        <v>-0.09</v>
      </c>
      <c r="DT50" s="163">
        <v>-0.09</v>
      </c>
      <c r="DU50" s="163">
        <v>17.8</v>
      </c>
      <c r="DV50" s="163">
        <v>-1.27</v>
      </c>
      <c r="DW50" s="163">
        <v>-40.344999999999999</v>
      </c>
      <c r="DX50" s="163">
        <v>-20.036000000000001</v>
      </c>
      <c r="DY50" s="163">
        <v>-35.676000000000002</v>
      </c>
      <c r="DZ50" s="163">
        <v>-34.518000000000001</v>
      </c>
      <c r="EA50" s="163">
        <v>15.943</v>
      </c>
      <c r="EB50" s="163">
        <v>-1.7383</v>
      </c>
      <c r="EC50" s="163">
        <v>-12.041</v>
      </c>
      <c r="ED50" s="163">
        <v>-12.484</v>
      </c>
      <c r="EE50" s="163">
        <v>-28.463000000000001</v>
      </c>
      <c r="EF50" s="163">
        <v>-31.417000000000002</v>
      </c>
      <c r="EG50" s="163">
        <v>-5.4420000000000002</v>
      </c>
      <c r="EH50" s="163">
        <v>-31.422999999999998</v>
      </c>
      <c r="EI50" s="163">
        <v>-19.853999999999999</v>
      </c>
      <c r="EJ50" s="163">
        <v>0</v>
      </c>
      <c r="EK50" s="163">
        <v>-6.2576000000000001</v>
      </c>
      <c r="EL50" s="163">
        <v>-5.9321999999999999</v>
      </c>
      <c r="EM50" s="163">
        <v>14.403</v>
      </c>
      <c r="EN50" s="163">
        <v>0.1578</v>
      </c>
      <c r="EO50" s="163">
        <v>-0.47149999999999997</v>
      </c>
      <c r="EP50" s="163">
        <v>-20.995999999999999</v>
      </c>
      <c r="EQ50" s="163">
        <v>-24.021999999999998</v>
      </c>
      <c r="ER50" s="163">
        <v>-23.797000000000001</v>
      </c>
      <c r="ES50" s="163">
        <v>10.337</v>
      </c>
      <c r="ET50" s="163">
        <v>12.648999999999999</v>
      </c>
      <c r="EU50" s="163">
        <v>-8.8498999999999999</v>
      </c>
      <c r="EV50" s="163">
        <v>0</v>
      </c>
      <c r="EW50" s="163">
        <v>3.0272999999999999</v>
      </c>
      <c r="EX50" s="163">
        <v>7.9240000000000004</v>
      </c>
      <c r="EY50" s="163">
        <v>-9.8777000000000008</v>
      </c>
      <c r="EZ50" s="163">
        <v>-10.131</v>
      </c>
      <c r="FA50" s="163">
        <v>6.2786</v>
      </c>
      <c r="FB50" s="163">
        <v>13.531000000000001</v>
      </c>
      <c r="FC50" s="163">
        <v>-20.298999999999999</v>
      </c>
      <c r="FD50" s="163">
        <v>5.4695</v>
      </c>
      <c r="FE50" s="163">
        <v>0</v>
      </c>
      <c r="FF50" s="163">
        <v>0</v>
      </c>
      <c r="FG50" s="163">
        <v>3.4234</v>
      </c>
      <c r="FH50" s="163">
        <v>4.0731000000000002</v>
      </c>
      <c r="FI50" s="163">
        <v>4.1106999999999996</v>
      </c>
      <c r="FJ50" s="163">
        <v>-4.0189000000000004</v>
      </c>
      <c r="FK50" s="163">
        <v>-4.3537999999999997</v>
      </c>
      <c r="FL50" s="163">
        <v>13.731</v>
      </c>
      <c r="FM50" s="163">
        <v>18.702999999999999</v>
      </c>
      <c r="FN50" s="163">
        <v>18.552</v>
      </c>
      <c r="FO50" s="163">
        <v>13.618</v>
      </c>
      <c r="FP50" s="163">
        <v>24.497</v>
      </c>
      <c r="FQ50" s="163">
        <v>8.8148</v>
      </c>
      <c r="FR50" s="163">
        <v>-7.5399000000000003</v>
      </c>
      <c r="FS50" s="163">
        <v>-1.9111</v>
      </c>
      <c r="FT50" s="163">
        <v>0.37740000000000001</v>
      </c>
      <c r="FU50" s="163">
        <v>1.0900000000000001</v>
      </c>
      <c r="FV50" s="163">
        <v>4.3</v>
      </c>
      <c r="FW50" s="163">
        <v>-9.1761999999999997</v>
      </c>
      <c r="FX50" s="163">
        <v>0</v>
      </c>
      <c r="FY50" s="163">
        <v>6.9519000000000002</v>
      </c>
      <c r="FZ50" s="163">
        <v>0.17100000000000001</v>
      </c>
      <c r="GA50" s="163">
        <v>3.1078999999999999</v>
      </c>
      <c r="GB50" s="163">
        <v>24.28</v>
      </c>
      <c r="GC50" s="163">
        <v>-35.588000000000001</v>
      </c>
      <c r="GD50" s="163">
        <v>-26.013999999999999</v>
      </c>
      <c r="GE50" s="163">
        <v>-2.4899</v>
      </c>
      <c r="GF50" s="163">
        <v>33.770000000000003</v>
      </c>
      <c r="GG50" s="163">
        <v>-0.1</v>
      </c>
      <c r="GH50" s="163">
        <v>32.475999999999999</v>
      </c>
      <c r="GI50" s="163">
        <v>11.554</v>
      </c>
      <c r="GJ50" s="163">
        <v>-12.347</v>
      </c>
      <c r="GK50" s="163">
        <v>3.2608000000000001</v>
      </c>
      <c r="GL50" s="163">
        <v>4.8000000000000001E-2</v>
      </c>
      <c r="GM50" s="172"/>
      <c r="GN50" s="163">
        <v>-13.298999999999999</v>
      </c>
      <c r="GO50" s="163">
        <v>-1.1240000000000001</v>
      </c>
      <c r="GP50" s="163">
        <v>13.667999999999999</v>
      </c>
      <c r="GQ50" s="163">
        <v>-35.881</v>
      </c>
      <c r="GR50" s="163">
        <v>-26.128</v>
      </c>
      <c r="GS50" s="163">
        <v>-16.329999999999998</v>
      </c>
      <c r="GT50" s="163">
        <v>191.28</v>
      </c>
      <c r="GU50" s="163">
        <v>-0.82950000000000002</v>
      </c>
      <c r="GV50" s="163">
        <v>-9.0793999999999997</v>
      </c>
      <c r="GW50" s="163">
        <v>-7.2701000000000002</v>
      </c>
      <c r="GX50" s="163">
        <v>2.3197000000000001</v>
      </c>
      <c r="GY50" s="163">
        <v>9.7726000000000006</v>
      </c>
      <c r="GZ50" s="163">
        <v>10.127000000000001</v>
      </c>
      <c r="HA50" s="163">
        <v>2</v>
      </c>
      <c r="HB50" s="163">
        <v>16.515999999999998</v>
      </c>
      <c r="HC50" s="163">
        <v>18.545000000000002</v>
      </c>
      <c r="HD50" s="163">
        <v>12.989000000000001</v>
      </c>
      <c r="HE50" s="163">
        <v>-10.502000000000001</v>
      </c>
      <c r="HF50" s="163">
        <v>16.405999999999999</v>
      </c>
      <c r="HG50" s="163">
        <v>44.267000000000003</v>
      </c>
      <c r="HH50" s="163">
        <v>52.567</v>
      </c>
      <c r="HI50" s="163">
        <v>24.411999999999999</v>
      </c>
      <c r="HJ50" s="163">
        <v>25.007000000000001</v>
      </c>
      <c r="HK50" s="163">
        <v>-10.488</v>
      </c>
      <c r="HL50" s="163">
        <v>-11.452999999999999</v>
      </c>
      <c r="HM50" s="163">
        <v>-10.67</v>
      </c>
      <c r="HN50" s="163">
        <v>-12.055999999999999</v>
      </c>
      <c r="HO50" s="163">
        <v>53.274999999999999</v>
      </c>
      <c r="HP50" s="163">
        <v>53.588000000000001</v>
      </c>
      <c r="HQ50" s="163">
        <v>-28.113</v>
      </c>
      <c r="HR50" s="163">
        <v>-27.228000000000002</v>
      </c>
      <c r="HS50" s="163">
        <v>-7.9092000000000002</v>
      </c>
      <c r="HT50" s="163">
        <v>-7.6886999999999999</v>
      </c>
      <c r="HU50" s="163">
        <v>17.559000000000001</v>
      </c>
      <c r="HV50" s="163">
        <v>17.739000000000001</v>
      </c>
      <c r="HW50" s="163">
        <v>-31.399000000000001</v>
      </c>
      <c r="HX50" s="163">
        <v>-31.298999999999999</v>
      </c>
      <c r="HY50" s="163">
        <v>1.0373000000000001</v>
      </c>
      <c r="HZ50" s="163">
        <v>-7.1999000000000004</v>
      </c>
      <c r="IA50" s="163">
        <v>11.228</v>
      </c>
      <c r="IB50" s="163">
        <v>20.751000000000001</v>
      </c>
      <c r="IC50" s="163">
        <v>20.553999999999998</v>
      </c>
      <c r="ID50" s="163">
        <v>-18.2</v>
      </c>
      <c r="IE50" s="163">
        <v>-32.798999999999999</v>
      </c>
      <c r="IF50" s="163">
        <v>15.8</v>
      </c>
      <c r="IG50" s="163">
        <v>15.3</v>
      </c>
      <c r="IH50" s="163">
        <v>-17.84</v>
      </c>
      <c r="II50" s="163">
        <v>-17.939</v>
      </c>
      <c r="IJ50" s="163">
        <v>-84.067999999999998</v>
      </c>
      <c r="IK50" s="163">
        <v>-7.8932000000000002</v>
      </c>
      <c r="IL50" s="163">
        <v>-277.02999999999997</v>
      </c>
      <c r="IM50" s="163">
        <v>-19.164000000000001</v>
      </c>
      <c r="IN50" s="163">
        <v>279.13</v>
      </c>
      <c r="IO50" s="163">
        <v>117.16</v>
      </c>
      <c r="IP50" s="163">
        <v>44.168999999999997</v>
      </c>
      <c r="IQ50" s="163">
        <v>97.748000000000005</v>
      </c>
      <c r="IR50" s="163">
        <v>58.222999999999999</v>
      </c>
      <c r="IS50" s="163">
        <v>59.417999999999999</v>
      </c>
      <c r="IT50" s="163">
        <v>32.915999999999997</v>
      </c>
      <c r="IU50" s="163">
        <v>29.081</v>
      </c>
      <c r="IV50" s="163">
        <v>11.476000000000001</v>
      </c>
      <c r="IW50" s="163">
        <v>226.91</v>
      </c>
      <c r="IX50" s="163">
        <v>-168.94</v>
      </c>
      <c r="IY50" s="163">
        <v>73.665999999999997</v>
      </c>
      <c r="IZ50" s="163">
        <v>-58.192999999999998</v>
      </c>
      <c r="JA50" s="163">
        <v>-2.0617000000000001</v>
      </c>
      <c r="JB50" s="163">
        <v>8.8796999999999997</v>
      </c>
      <c r="JC50" s="163">
        <v>-7.6798999999999999</v>
      </c>
      <c r="JD50" s="163">
        <v>-1.0880000000000001</v>
      </c>
      <c r="JE50" s="163">
        <v>-1.095</v>
      </c>
      <c r="JF50" s="163">
        <v>3.7599</v>
      </c>
      <c r="JG50" s="163">
        <v>1.5199</v>
      </c>
      <c r="JH50" s="163">
        <v>-5.7866999999999997</v>
      </c>
      <c r="JI50" s="163">
        <v>-7.2068000000000003</v>
      </c>
      <c r="JJ50" s="163">
        <v>13.536</v>
      </c>
      <c r="JK50" s="163">
        <v>-11.396000000000001</v>
      </c>
      <c r="JL50" s="163">
        <v>7.9</v>
      </c>
      <c r="JM50" s="163">
        <v>0.33600000000000002</v>
      </c>
      <c r="JN50" s="163">
        <v>0.18</v>
      </c>
      <c r="JO50" s="163">
        <v>0</v>
      </c>
      <c r="JP50" s="163">
        <v>0</v>
      </c>
      <c r="JQ50" s="163">
        <v>4.1727999999999996</v>
      </c>
      <c r="JR50" s="163">
        <v>3.89</v>
      </c>
      <c r="JS50" s="163">
        <v>3.4977</v>
      </c>
      <c r="JT50" s="172"/>
      <c r="JU50" s="163">
        <v>17.2</v>
      </c>
      <c r="JV50" s="163">
        <v>8.2883999999999993</v>
      </c>
      <c r="JW50" s="163">
        <v>0.09</v>
      </c>
      <c r="JX50" s="163">
        <v>0.37</v>
      </c>
      <c r="JY50" s="163">
        <v>-3.9634</v>
      </c>
      <c r="JZ50" s="163">
        <v>-15.715</v>
      </c>
      <c r="KA50" s="163">
        <v>-18.181000000000001</v>
      </c>
      <c r="KB50" s="163">
        <v>-2.036</v>
      </c>
      <c r="KC50" s="163">
        <v>11.215999999999999</v>
      </c>
      <c r="KD50" s="163">
        <v>-11.414</v>
      </c>
      <c r="KE50" s="163">
        <v>0</v>
      </c>
      <c r="KF50" s="163">
        <v>-18.399000000000001</v>
      </c>
      <c r="KG50" s="163">
        <v>0.7</v>
      </c>
      <c r="KH50" s="163">
        <v>0</v>
      </c>
      <c r="KI50" s="163">
        <v>-93.882000000000005</v>
      </c>
    </row>
    <row r="51" spans="1:295" ht="18" customHeight="1" x14ac:dyDescent="0.3">
      <c r="A51" s="160" t="s">
        <v>60</v>
      </c>
      <c r="B51" s="160" t="s">
        <v>814</v>
      </c>
      <c r="C51" s="163">
        <v>0</v>
      </c>
      <c r="D51" s="163">
        <v>9.0466999999999995</v>
      </c>
      <c r="E51" s="163">
        <v>-18.696999999999999</v>
      </c>
      <c r="F51" s="163">
        <v>8.7774000000000001</v>
      </c>
      <c r="G51" s="163">
        <v>8.3811</v>
      </c>
      <c r="H51" s="163">
        <v>0</v>
      </c>
      <c r="I51" s="163">
        <v>16.344000000000001</v>
      </c>
      <c r="J51" s="172"/>
      <c r="K51" s="163">
        <v>17.95</v>
      </c>
      <c r="L51" s="163">
        <v>7.1477000000000004</v>
      </c>
      <c r="M51" s="163">
        <v>6.9291</v>
      </c>
      <c r="N51" s="163">
        <v>-24.42</v>
      </c>
      <c r="O51" s="163">
        <v>-26.399000000000001</v>
      </c>
      <c r="P51" s="163">
        <v>2.2000000000000002</v>
      </c>
      <c r="Q51" s="163">
        <v>2.4839000000000002</v>
      </c>
      <c r="R51" s="163">
        <v>-19.798999999999999</v>
      </c>
      <c r="S51" s="163">
        <v>4.4888000000000003</v>
      </c>
      <c r="T51" s="163">
        <v>1.8011999999999999</v>
      </c>
      <c r="U51" s="163">
        <v>5.4574999999999996</v>
      </c>
      <c r="V51" s="163">
        <v>5.4090999999999996</v>
      </c>
      <c r="W51" s="163">
        <v>9.7731999999999992</v>
      </c>
      <c r="X51" s="163">
        <v>0</v>
      </c>
      <c r="Y51" s="163">
        <v>3.3191000000000002</v>
      </c>
      <c r="Z51" s="163">
        <v>1.7165999999999999</v>
      </c>
      <c r="AA51" s="172"/>
      <c r="AB51" s="163">
        <v>-1.1213</v>
      </c>
      <c r="AC51" s="163">
        <v>0</v>
      </c>
      <c r="AD51" s="163">
        <v>2.1999999999999999E-2</v>
      </c>
      <c r="AE51" s="163">
        <v>4.6788999999999996</v>
      </c>
      <c r="AF51" s="163">
        <v>2.2200000000000002</v>
      </c>
      <c r="AG51" s="163">
        <v>-8.8000000000000007</v>
      </c>
      <c r="AH51" s="163">
        <v>0.184</v>
      </c>
      <c r="AI51" s="163">
        <v>0.26900000000000002</v>
      </c>
      <c r="AJ51" s="163">
        <v>-0.56000000000000005</v>
      </c>
      <c r="AK51" s="163">
        <v>-0.72</v>
      </c>
      <c r="AL51" s="163">
        <v>-10</v>
      </c>
      <c r="AM51" s="163">
        <v>-17.478999999999999</v>
      </c>
      <c r="AN51" s="163">
        <v>-17.649000000000001</v>
      </c>
      <c r="AO51" s="163">
        <v>4.3409000000000004</v>
      </c>
      <c r="AP51" s="163">
        <v>3.746</v>
      </c>
      <c r="AQ51" s="163">
        <v>20.693999999999999</v>
      </c>
      <c r="AR51" s="163">
        <v>23.911999999999999</v>
      </c>
      <c r="AS51" s="163">
        <v>-10.090999999999999</v>
      </c>
      <c r="AT51" s="163">
        <v>-8.0374999999999996</v>
      </c>
      <c r="AU51" s="163">
        <v>-7.7919</v>
      </c>
      <c r="AV51" s="163">
        <v>17.119</v>
      </c>
      <c r="AW51" s="163">
        <v>20.92</v>
      </c>
      <c r="AX51" s="163">
        <v>0</v>
      </c>
      <c r="AY51" s="163">
        <v>-15.404999999999999</v>
      </c>
      <c r="AZ51" s="163">
        <v>5.5358999999999998</v>
      </c>
      <c r="BA51" s="163">
        <v>23.416</v>
      </c>
      <c r="BB51" s="163">
        <v>82.587000000000003</v>
      </c>
      <c r="BC51" s="163">
        <v>-4.7882999999999996</v>
      </c>
      <c r="BD51" s="163">
        <v>0</v>
      </c>
      <c r="BE51" s="163">
        <v>0</v>
      </c>
      <c r="BF51" s="163">
        <v>-20.207999999999998</v>
      </c>
      <c r="BG51" s="163">
        <v>-22.536000000000001</v>
      </c>
      <c r="BH51" s="163">
        <v>-0.16289999999999999</v>
      </c>
      <c r="BI51" s="163">
        <v>1.3141</v>
      </c>
      <c r="BJ51" s="163">
        <v>18.608000000000001</v>
      </c>
      <c r="BK51" s="163">
        <v>4.6730999999999998</v>
      </c>
      <c r="BL51" s="163">
        <v>2.7985000000000002</v>
      </c>
      <c r="BM51" s="163">
        <v>2.0445000000000002</v>
      </c>
      <c r="BN51" s="163">
        <v>-124.08</v>
      </c>
      <c r="BO51" s="163">
        <v>76.784000000000006</v>
      </c>
      <c r="BP51" s="163">
        <v>76.265000000000001</v>
      </c>
      <c r="BQ51" s="163">
        <v>-47.222999999999999</v>
      </c>
      <c r="BR51" s="163">
        <v>-124.47</v>
      </c>
      <c r="BS51" s="163">
        <v>-9.1669</v>
      </c>
      <c r="BT51" s="172"/>
      <c r="BU51" s="172"/>
      <c r="BV51" s="163">
        <v>26.454999999999998</v>
      </c>
      <c r="BW51" s="163">
        <v>10.478999999999999</v>
      </c>
      <c r="BX51" s="163">
        <v>8.1198999999999995</v>
      </c>
      <c r="BY51" s="163">
        <v>-8.8199000000000005</v>
      </c>
      <c r="BZ51" s="163">
        <v>4.42</v>
      </c>
      <c r="CA51" s="163">
        <v>-6.5597000000000003</v>
      </c>
      <c r="CB51" s="163">
        <v>-6.5597000000000003</v>
      </c>
      <c r="CC51" s="163">
        <v>26.071999999999999</v>
      </c>
      <c r="CD51" s="163">
        <v>23.62</v>
      </c>
      <c r="CE51" s="163">
        <v>0.65080000000000005</v>
      </c>
      <c r="CF51" s="163">
        <v>-27.178000000000001</v>
      </c>
      <c r="CG51" s="163">
        <v>-26.905000000000001</v>
      </c>
      <c r="CH51" s="163">
        <v>18.425000000000001</v>
      </c>
      <c r="CI51" s="163">
        <v>13.864000000000001</v>
      </c>
      <c r="CJ51" s="163">
        <v>2.88</v>
      </c>
      <c r="CK51" s="163">
        <v>6.4119999999999999</v>
      </c>
      <c r="CL51" s="163">
        <v>71.8</v>
      </c>
      <c r="CM51" s="163">
        <v>-26.899000000000001</v>
      </c>
      <c r="CN51" s="163">
        <v>-3.2698999999999998</v>
      </c>
      <c r="CO51" s="163">
        <v>34.820999999999998</v>
      </c>
      <c r="CP51" s="163">
        <v>34.408000000000001</v>
      </c>
      <c r="CQ51" s="163">
        <v>33.470999999999997</v>
      </c>
      <c r="CR51" s="163">
        <v>87.771000000000001</v>
      </c>
      <c r="CS51" s="163">
        <v>88.260999999999996</v>
      </c>
      <c r="CT51" s="163">
        <v>-28.274999999999999</v>
      </c>
      <c r="CU51" s="163">
        <v>-76.11</v>
      </c>
      <c r="CV51" s="163">
        <v>-22.637</v>
      </c>
      <c r="CW51" s="163">
        <v>3.8849</v>
      </c>
      <c r="CX51" s="163">
        <v>31.62</v>
      </c>
      <c r="CY51" s="163">
        <v>22.149000000000001</v>
      </c>
      <c r="CZ51" s="163">
        <v>12.192</v>
      </c>
      <c r="DA51" s="163">
        <v>12.307</v>
      </c>
      <c r="DB51" s="163">
        <v>-12.539</v>
      </c>
      <c r="DC51" s="163">
        <v>25.512</v>
      </c>
      <c r="DD51" s="163">
        <v>-15.122999999999999</v>
      </c>
      <c r="DE51" s="163">
        <v>-15.458</v>
      </c>
      <c r="DF51" s="163">
        <v>51.546999999999997</v>
      </c>
      <c r="DG51" s="163">
        <v>1.4500000000000001E-2</v>
      </c>
      <c r="DH51" s="163">
        <v>-6.5678999999999998</v>
      </c>
      <c r="DI51" s="163">
        <v>-6.3</v>
      </c>
      <c r="DJ51" s="163">
        <v>-4.8</v>
      </c>
      <c r="DK51" s="163">
        <v>-6.0571000000000002</v>
      </c>
      <c r="DL51" s="163">
        <v>5.99</v>
      </c>
      <c r="DM51" s="163">
        <v>52.05</v>
      </c>
      <c r="DN51" s="163">
        <v>14.292</v>
      </c>
      <c r="DO51" s="163">
        <v>6.45</v>
      </c>
      <c r="DP51" s="163">
        <v>-5.04</v>
      </c>
      <c r="DQ51" s="163">
        <v>5.2515000000000001</v>
      </c>
      <c r="DR51" s="163">
        <v>-49.116999999999997</v>
      </c>
      <c r="DS51" s="163">
        <v>-0.33</v>
      </c>
      <c r="DT51" s="163">
        <v>-0.37</v>
      </c>
      <c r="DU51" s="163">
        <v>17.170000000000002</v>
      </c>
      <c r="DV51" s="163">
        <v>-2.0099</v>
      </c>
      <c r="DW51" s="163">
        <v>-44.581000000000003</v>
      </c>
      <c r="DX51" s="163">
        <v>-22.227</v>
      </c>
      <c r="DY51" s="163">
        <v>-38.347999999999999</v>
      </c>
      <c r="DZ51" s="163">
        <v>-36.9</v>
      </c>
      <c r="EA51" s="163">
        <v>10.874000000000001</v>
      </c>
      <c r="EB51" s="163">
        <v>-5.6558000000000002</v>
      </c>
      <c r="EC51" s="163">
        <v>-17.161999999999999</v>
      </c>
      <c r="ED51" s="163">
        <v>-16.43</v>
      </c>
      <c r="EE51" s="163">
        <v>-28.187999999999999</v>
      </c>
      <c r="EF51" s="163">
        <v>-30.12</v>
      </c>
      <c r="EG51" s="163">
        <v>-5.4249999999999998</v>
      </c>
      <c r="EH51" s="163">
        <v>-33.954999999999998</v>
      </c>
      <c r="EI51" s="163">
        <v>-20.216000000000001</v>
      </c>
      <c r="EJ51" s="163">
        <v>0</v>
      </c>
      <c r="EK51" s="163">
        <v>-9.3702000000000005</v>
      </c>
      <c r="EL51" s="163">
        <v>-8.9821000000000009</v>
      </c>
      <c r="EM51" s="163">
        <v>13.919</v>
      </c>
      <c r="EN51" s="163">
        <v>-2.7549999999999999</v>
      </c>
      <c r="EO51" s="163">
        <v>-3.1398000000000001</v>
      </c>
      <c r="EP51" s="163">
        <v>-17.923999999999999</v>
      </c>
      <c r="EQ51" s="163">
        <v>-25.518000000000001</v>
      </c>
      <c r="ER51" s="163">
        <v>-25.213000000000001</v>
      </c>
      <c r="ES51" s="163">
        <v>8.8742999999999999</v>
      </c>
      <c r="ET51" s="163">
        <v>12.519</v>
      </c>
      <c r="EU51" s="163">
        <v>-11.819000000000001</v>
      </c>
      <c r="EV51" s="163">
        <v>0.1</v>
      </c>
      <c r="EW51" s="163">
        <v>2.8395999999999999</v>
      </c>
      <c r="EX51" s="163">
        <v>2.6244999999999998</v>
      </c>
      <c r="EY51" s="163">
        <v>-10.022</v>
      </c>
      <c r="EZ51" s="163">
        <v>-10.137</v>
      </c>
      <c r="FA51" s="163">
        <v>6.4973999999999998</v>
      </c>
      <c r="FB51" s="163">
        <v>12.493</v>
      </c>
      <c r="FC51" s="163">
        <v>-21.803000000000001</v>
      </c>
      <c r="FD51" s="163">
        <v>5.7380000000000004</v>
      </c>
      <c r="FE51" s="163">
        <v>0</v>
      </c>
      <c r="FF51" s="163">
        <v>0</v>
      </c>
      <c r="FG51" s="163">
        <v>0</v>
      </c>
      <c r="FH51" s="163">
        <v>0</v>
      </c>
      <c r="FI51" s="163">
        <v>0</v>
      </c>
      <c r="FJ51" s="163">
        <v>-3.8513999999999999</v>
      </c>
      <c r="FK51" s="163">
        <v>-3.8513999999999999</v>
      </c>
      <c r="FL51" s="163">
        <v>17.079999999999998</v>
      </c>
      <c r="FM51" s="163">
        <v>20.507000000000001</v>
      </c>
      <c r="FN51" s="163">
        <v>20.238</v>
      </c>
      <c r="FO51" s="163">
        <v>16.404</v>
      </c>
      <c r="FP51" s="163">
        <v>26.699000000000002</v>
      </c>
      <c r="FQ51" s="163">
        <v>8.4388000000000005</v>
      </c>
      <c r="FR51" s="163">
        <v>-7.3498999999999999</v>
      </c>
      <c r="FS51" s="163">
        <v>-2.0137</v>
      </c>
      <c r="FT51" s="163">
        <v>0.40400000000000003</v>
      </c>
      <c r="FU51" s="163">
        <v>1.53</v>
      </c>
      <c r="FV51" s="163">
        <v>4.88</v>
      </c>
      <c r="FW51" s="163">
        <v>0</v>
      </c>
      <c r="FX51" s="163">
        <v>0</v>
      </c>
      <c r="FY51" s="163">
        <v>7.0109000000000004</v>
      </c>
      <c r="FZ51" s="163">
        <v>0.28799999999999998</v>
      </c>
      <c r="GA51" s="163">
        <v>3.0933000000000002</v>
      </c>
      <c r="GB51" s="163">
        <v>24.899000000000001</v>
      </c>
      <c r="GC51" s="163">
        <v>-37.384</v>
      </c>
      <c r="GD51" s="163">
        <v>-28.01</v>
      </c>
      <c r="GE51" s="163">
        <v>-2.5198999999999998</v>
      </c>
      <c r="GF51" s="163">
        <v>34.374000000000002</v>
      </c>
      <c r="GG51" s="163">
        <v>-0.1</v>
      </c>
      <c r="GH51" s="163">
        <v>32.503</v>
      </c>
      <c r="GI51" s="163">
        <v>11.305999999999999</v>
      </c>
      <c r="GJ51" s="163">
        <v>-12.119</v>
      </c>
      <c r="GK51" s="163">
        <v>3.0609999999999999</v>
      </c>
      <c r="GL51" s="163">
        <v>7.8E-2</v>
      </c>
      <c r="GM51" s="172"/>
      <c r="GN51" s="163">
        <v>-13.298999999999999</v>
      </c>
      <c r="GO51" s="163">
        <v>-0.53700000000000003</v>
      </c>
      <c r="GP51" s="163">
        <v>14.077999999999999</v>
      </c>
      <c r="GQ51" s="163">
        <v>-37.31</v>
      </c>
      <c r="GR51" s="163">
        <v>-27.661000000000001</v>
      </c>
      <c r="GS51" s="163">
        <v>-15.236000000000001</v>
      </c>
      <c r="GT51" s="163">
        <v>189.06</v>
      </c>
      <c r="GU51" s="163">
        <v>-1.3686</v>
      </c>
      <c r="GV51" s="163">
        <v>-9.3937000000000008</v>
      </c>
      <c r="GW51" s="163">
        <v>-7.2709000000000001</v>
      </c>
      <c r="GX51" s="163">
        <v>1.8319000000000001</v>
      </c>
      <c r="GY51" s="163">
        <v>9.3771000000000004</v>
      </c>
      <c r="GZ51" s="163">
        <v>9.6210000000000004</v>
      </c>
      <c r="HA51" s="163">
        <v>1</v>
      </c>
      <c r="HB51" s="163">
        <v>16.484000000000002</v>
      </c>
      <c r="HC51" s="163">
        <v>18.257000000000001</v>
      </c>
      <c r="HD51" s="163">
        <v>13.409000000000001</v>
      </c>
      <c r="HE51" s="163">
        <v>-11.000999999999999</v>
      </c>
      <c r="HF51" s="163">
        <v>17.364000000000001</v>
      </c>
      <c r="HG51" s="163">
        <v>45.354999999999997</v>
      </c>
      <c r="HH51" s="163">
        <v>50.860999999999997</v>
      </c>
      <c r="HI51" s="163">
        <v>24.754999999999999</v>
      </c>
      <c r="HJ51" s="163">
        <v>25.788</v>
      </c>
      <c r="HK51" s="163">
        <v>-10.026</v>
      </c>
      <c r="HL51" s="163">
        <v>-12.164999999999999</v>
      </c>
      <c r="HM51" s="163">
        <v>-10.516999999999999</v>
      </c>
      <c r="HN51" s="163">
        <v>-12.398999999999999</v>
      </c>
      <c r="HO51" s="163">
        <v>53.274999999999999</v>
      </c>
      <c r="HP51" s="163">
        <v>53.588000000000001</v>
      </c>
      <c r="HQ51" s="163">
        <v>-28.195</v>
      </c>
      <c r="HR51" s="163">
        <v>-27.507999999999999</v>
      </c>
      <c r="HS51" s="163">
        <v>-7.7933000000000003</v>
      </c>
      <c r="HT51" s="163">
        <v>-7.8013000000000003</v>
      </c>
      <c r="HU51" s="163">
        <v>17.408999999999999</v>
      </c>
      <c r="HV51" s="163">
        <v>17.379000000000001</v>
      </c>
      <c r="HW51" s="163">
        <v>-29.899000000000001</v>
      </c>
      <c r="HX51" s="163">
        <v>-31.2</v>
      </c>
      <c r="HY51" s="163">
        <v>1.0024999999999999</v>
      </c>
      <c r="HZ51" s="163">
        <v>-7.36</v>
      </c>
      <c r="IA51" s="163">
        <v>13.217000000000001</v>
      </c>
      <c r="IB51" s="163">
        <v>20.902000000000001</v>
      </c>
      <c r="IC51" s="163">
        <v>20.943000000000001</v>
      </c>
      <c r="ID51" s="163">
        <v>-18.7</v>
      </c>
      <c r="IE51" s="163">
        <v>-33.9</v>
      </c>
      <c r="IF51" s="163">
        <v>17.899000000000001</v>
      </c>
      <c r="IG51" s="163">
        <v>17.100000000000001</v>
      </c>
      <c r="IH51" s="163">
        <v>-17.84</v>
      </c>
      <c r="II51" s="163">
        <v>-17.939</v>
      </c>
      <c r="IJ51" s="163">
        <v>-78.540000000000006</v>
      </c>
      <c r="IK51" s="163">
        <v>-3.4788999999999999</v>
      </c>
      <c r="IL51" s="163">
        <v>-279.92</v>
      </c>
      <c r="IM51" s="163">
        <v>-20.164999999999999</v>
      </c>
      <c r="IN51" s="163">
        <v>222.64</v>
      </c>
      <c r="IO51" s="163">
        <v>115.38</v>
      </c>
      <c r="IP51" s="163">
        <v>49.527999999999999</v>
      </c>
      <c r="IQ51" s="163">
        <v>94.222999999999999</v>
      </c>
      <c r="IR51" s="163">
        <v>58.143999999999998</v>
      </c>
      <c r="IS51" s="163">
        <v>52.261000000000003</v>
      </c>
      <c r="IT51" s="163">
        <v>31.17</v>
      </c>
      <c r="IU51" s="163">
        <v>29.995999999999999</v>
      </c>
      <c r="IV51" s="163">
        <v>7.8856000000000002</v>
      </c>
      <c r="IW51" s="163">
        <v>227.84</v>
      </c>
      <c r="IX51" s="163">
        <v>-167.98</v>
      </c>
      <c r="IY51" s="163">
        <v>71.63</v>
      </c>
      <c r="IZ51" s="163">
        <v>-57.264000000000003</v>
      </c>
      <c r="JA51" s="163">
        <v>-1.6637999999999999</v>
      </c>
      <c r="JB51" s="163">
        <v>8.8796999999999997</v>
      </c>
      <c r="JC51" s="163">
        <v>-7.92</v>
      </c>
      <c r="JD51" s="163">
        <v>-1.0428999999999999</v>
      </c>
      <c r="JE51" s="163">
        <v>-1.0399</v>
      </c>
      <c r="JF51" s="163">
        <v>3.7599</v>
      </c>
      <c r="JG51" s="163">
        <v>0.96</v>
      </c>
      <c r="JH51" s="163">
        <v>-5.6304999999999996</v>
      </c>
      <c r="JI51" s="163">
        <v>-7.3532999999999999</v>
      </c>
      <c r="JJ51" s="163">
        <v>13.682</v>
      </c>
      <c r="JK51" s="163">
        <v>-11.512</v>
      </c>
      <c r="JL51" s="163">
        <v>8.1</v>
      </c>
      <c r="JM51" s="163">
        <v>0.62</v>
      </c>
      <c r="JN51" s="163">
        <v>-0.14399999999999999</v>
      </c>
      <c r="JO51" s="163">
        <v>0</v>
      </c>
      <c r="JP51" s="163">
        <v>0</v>
      </c>
      <c r="JQ51" s="163">
        <v>3.2275</v>
      </c>
      <c r="JR51" s="163">
        <v>3.6556000000000002</v>
      </c>
      <c r="JS51" s="163">
        <v>3.3523999999999998</v>
      </c>
      <c r="JT51" s="172"/>
      <c r="JU51" s="163">
        <v>17.100000000000001</v>
      </c>
      <c r="JV51" s="163">
        <v>8.2875999999999994</v>
      </c>
      <c r="JW51" s="163">
        <v>-0.04</v>
      </c>
      <c r="JX51" s="163">
        <v>0.37</v>
      </c>
      <c r="JY51" s="163">
        <v>-3.6993</v>
      </c>
      <c r="JZ51" s="163">
        <v>-16.757000000000001</v>
      </c>
      <c r="KA51" s="163">
        <v>-18.158000000000001</v>
      </c>
      <c r="KB51" s="163">
        <v>-2.2896999999999998</v>
      </c>
      <c r="KC51" s="163">
        <v>11.731999999999999</v>
      </c>
      <c r="KD51" s="163">
        <v>-11.651</v>
      </c>
      <c r="KE51" s="163">
        <v>0</v>
      </c>
      <c r="KF51" s="163">
        <v>-18.899000000000001</v>
      </c>
      <c r="KG51" s="163">
        <v>1</v>
      </c>
      <c r="KH51" s="163">
        <v>0</v>
      </c>
      <c r="KI51" s="163">
        <v>-93.233999999999995</v>
      </c>
    </row>
    <row r="52" spans="1:295" ht="18" customHeight="1" x14ac:dyDescent="0.3">
      <c r="A52" s="160" t="s">
        <v>60</v>
      </c>
      <c r="B52" s="160" t="s">
        <v>815</v>
      </c>
      <c r="C52" s="163">
        <v>0</v>
      </c>
      <c r="D52" s="163">
        <v>8.4368999999999996</v>
      </c>
      <c r="E52" s="163">
        <v>-17.731999999999999</v>
      </c>
      <c r="F52" s="163">
        <v>4.9878</v>
      </c>
      <c r="G52" s="163">
        <v>8.1821999999999999</v>
      </c>
      <c r="H52" s="163">
        <v>0</v>
      </c>
      <c r="I52" s="163">
        <v>15.683</v>
      </c>
      <c r="J52" s="172"/>
      <c r="K52" s="163">
        <v>16.23</v>
      </c>
      <c r="L52" s="163">
        <v>6.3628</v>
      </c>
      <c r="M52" s="163">
        <v>6.1486999999999998</v>
      </c>
      <c r="N52" s="163">
        <v>-24.42</v>
      </c>
      <c r="O52" s="163">
        <v>-26.399000000000001</v>
      </c>
      <c r="P52" s="163">
        <v>2.2000000000000002</v>
      </c>
      <c r="Q52" s="163">
        <v>2.4839000000000002</v>
      </c>
      <c r="R52" s="163">
        <v>-19.798999999999999</v>
      </c>
      <c r="S52" s="163">
        <v>4.4391999999999996</v>
      </c>
      <c r="T52" s="163">
        <v>0.28989999999999999</v>
      </c>
      <c r="U52" s="163">
        <v>5.3231999999999999</v>
      </c>
      <c r="V52" s="163">
        <v>5.2736000000000001</v>
      </c>
      <c r="W52" s="163">
        <v>9.3745999999999992</v>
      </c>
      <c r="X52" s="163">
        <v>0</v>
      </c>
      <c r="Y52" s="163">
        <v>3.5950000000000002</v>
      </c>
      <c r="Z52" s="163">
        <v>2.4714999999999998</v>
      </c>
      <c r="AA52" s="172"/>
      <c r="AB52" s="163">
        <v>-1.1369</v>
      </c>
      <c r="AC52" s="163">
        <v>-0.128</v>
      </c>
      <c r="AD52" s="163">
        <v>-0.14199999999999999</v>
      </c>
      <c r="AE52" s="163">
        <v>4.492</v>
      </c>
      <c r="AF52" s="163">
        <v>4.4400000000000004</v>
      </c>
      <c r="AG52" s="163">
        <v>-11</v>
      </c>
      <c r="AH52" s="163">
        <v>0.21099999999999999</v>
      </c>
      <c r="AI52" s="163">
        <v>0.26100000000000001</v>
      </c>
      <c r="AJ52" s="163">
        <v>-1.1698999999999999</v>
      </c>
      <c r="AK52" s="163">
        <v>-1.1398999999999999</v>
      </c>
      <c r="AL52" s="163">
        <v>-10</v>
      </c>
      <c r="AM52" s="163">
        <v>-18.228999999999999</v>
      </c>
      <c r="AN52" s="163">
        <v>-18.2</v>
      </c>
      <c r="AO52" s="163">
        <v>4.7961</v>
      </c>
      <c r="AP52" s="163">
        <v>3.9443000000000001</v>
      </c>
      <c r="AQ52" s="163">
        <v>15.917</v>
      </c>
      <c r="AR52" s="163">
        <v>19.259</v>
      </c>
      <c r="AS52" s="163">
        <v>-9.3031000000000006</v>
      </c>
      <c r="AT52" s="163">
        <v>-10.045999999999999</v>
      </c>
      <c r="AU52" s="163">
        <v>-9.3284000000000002</v>
      </c>
      <c r="AV52" s="163">
        <v>-0.32329999999999998</v>
      </c>
      <c r="AW52" s="163">
        <v>-0.2402</v>
      </c>
      <c r="AX52" s="163">
        <v>0</v>
      </c>
      <c r="AY52" s="163">
        <v>-15.807</v>
      </c>
      <c r="AZ52" s="163">
        <v>2.3795999999999999</v>
      </c>
      <c r="BA52" s="163">
        <v>12.686</v>
      </c>
      <c r="BB52" s="163">
        <v>25.231000000000002</v>
      </c>
      <c r="BC52" s="163">
        <v>-4.7882999999999996</v>
      </c>
      <c r="BD52" s="163">
        <v>0</v>
      </c>
      <c r="BE52" s="163">
        <v>0</v>
      </c>
      <c r="BF52" s="163">
        <v>-20.638000000000002</v>
      </c>
      <c r="BG52" s="163">
        <v>-20.763000000000002</v>
      </c>
      <c r="BH52" s="163">
        <v>0.1777</v>
      </c>
      <c r="BI52" s="163">
        <v>1.3141</v>
      </c>
      <c r="BJ52" s="163">
        <v>20.646000000000001</v>
      </c>
      <c r="BK52" s="163">
        <v>4.2374000000000001</v>
      </c>
      <c r="BL52" s="163">
        <v>3.6202999999999999</v>
      </c>
      <c r="BM52" s="163">
        <v>2.6095999999999999</v>
      </c>
      <c r="BN52" s="163">
        <v>-84.414000000000001</v>
      </c>
      <c r="BO52" s="163">
        <v>47.853000000000002</v>
      </c>
      <c r="BP52" s="163">
        <v>47.853000000000002</v>
      </c>
      <c r="BQ52" s="163">
        <v>-20.422000000000001</v>
      </c>
      <c r="BR52" s="163">
        <v>-131.04</v>
      </c>
      <c r="BS52" s="163">
        <v>-9.1669</v>
      </c>
      <c r="BT52" s="172"/>
      <c r="BU52" s="172"/>
      <c r="BV52" s="163">
        <v>25.527000000000001</v>
      </c>
      <c r="BW52" s="163">
        <v>9.7200000000000006</v>
      </c>
      <c r="BX52" s="163">
        <v>7.28</v>
      </c>
      <c r="BY52" s="163">
        <v>-4.82</v>
      </c>
      <c r="BZ52" s="163">
        <v>8.64</v>
      </c>
      <c r="CA52" s="163">
        <v>-12.855</v>
      </c>
      <c r="CB52" s="163">
        <v>-13.122999999999999</v>
      </c>
      <c r="CC52" s="163">
        <v>32.713000000000001</v>
      </c>
      <c r="CD52" s="163">
        <v>30.422999999999998</v>
      </c>
      <c r="CE52" s="163">
        <v>1.0135000000000001</v>
      </c>
      <c r="CF52" s="163">
        <v>-29.882999999999999</v>
      </c>
      <c r="CG52" s="163">
        <v>-30.305</v>
      </c>
      <c r="CH52" s="163">
        <v>22.145</v>
      </c>
      <c r="CI52" s="163">
        <v>6.6410999999999998</v>
      </c>
      <c r="CJ52" s="163">
        <v>2.88</v>
      </c>
      <c r="CK52" s="163">
        <v>6.4119999999999999</v>
      </c>
      <c r="CL52" s="163">
        <v>51.098999999999997</v>
      </c>
      <c r="CM52" s="163">
        <v>-10.6</v>
      </c>
      <c r="CN52" s="163">
        <v>-2.94</v>
      </c>
      <c r="CO52" s="163">
        <v>32.968000000000004</v>
      </c>
      <c r="CP52" s="163">
        <v>32.825000000000003</v>
      </c>
      <c r="CQ52" s="163">
        <v>31.978999999999999</v>
      </c>
      <c r="CR52" s="163">
        <v>68.346000000000004</v>
      </c>
      <c r="CS52" s="163">
        <v>68.540999999999997</v>
      </c>
      <c r="CT52" s="163">
        <v>-24.98</v>
      </c>
      <c r="CU52" s="163">
        <v>-53.518000000000001</v>
      </c>
      <c r="CV52" s="163">
        <v>-23.959</v>
      </c>
      <c r="CW52" s="163">
        <v>3.5007999999999999</v>
      </c>
      <c r="CX52" s="163">
        <v>29.469000000000001</v>
      </c>
      <c r="CY52" s="163">
        <v>24.51</v>
      </c>
      <c r="CZ52" s="163">
        <v>10.942</v>
      </c>
      <c r="DA52" s="163">
        <v>11.135</v>
      </c>
      <c r="DB52" s="163">
        <v>-11.67</v>
      </c>
      <c r="DC52" s="163">
        <v>25.512</v>
      </c>
      <c r="DD52" s="163">
        <v>-8.0113000000000003</v>
      </c>
      <c r="DE52" s="163">
        <v>-7.8855000000000004</v>
      </c>
      <c r="DF52" s="163">
        <v>33.738999999999997</v>
      </c>
      <c r="DG52" s="163">
        <v>1.43E-2</v>
      </c>
      <c r="DH52" s="163">
        <v>-6.0335000000000001</v>
      </c>
      <c r="DI52" s="163">
        <v>-2.2000000000000002</v>
      </c>
      <c r="DJ52" s="163">
        <v>-2.2999000000000001</v>
      </c>
      <c r="DK52" s="163">
        <v>-5.6481000000000003</v>
      </c>
      <c r="DL52" s="163">
        <v>4.3070000000000004</v>
      </c>
      <c r="DM52" s="163">
        <v>51.262</v>
      </c>
      <c r="DN52" s="163">
        <v>11.695</v>
      </c>
      <c r="DO52" s="163">
        <v>4.76</v>
      </c>
      <c r="DP52" s="163">
        <v>-5.28</v>
      </c>
      <c r="DQ52" s="163">
        <v>7.2225000000000001</v>
      </c>
      <c r="DR52" s="163">
        <v>-32.125999999999998</v>
      </c>
      <c r="DS52" s="163">
        <v>-0.33</v>
      </c>
      <c r="DT52" s="163">
        <v>-0.38</v>
      </c>
      <c r="DU52" s="163">
        <v>15.3</v>
      </c>
      <c r="DV52" s="163">
        <v>24.45</v>
      </c>
      <c r="DW52" s="163">
        <v>-29.417999999999999</v>
      </c>
      <c r="DX52" s="163">
        <v>-14.336</v>
      </c>
      <c r="DY52" s="163">
        <v>-37.895000000000003</v>
      </c>
      <c r="DZ52" s="163">
        <v>-36.9</v>
      </c>
      <c r="EA52" s="163">
        <v>24.366</v>
      </c>
      <c r="EB52" s="163">
        <v>2.4561000000000002</v>
      </c>
      <c r="EC52" s="163">
        <v>-7.5694999999999997</v>
      </c>
      <c r="ED52" s="163">
        <v>-7.3787000000000003</v>
      </c>
      <c r="EE52" s="163">
        <v>-26.184999999999999</v>
      </c>
      <c r="EF52" s="163">
        <v>-27.456</v>
      </c>
      <c r="EG52" s="163">
        <v>-5.4580000000000002</v>
      </c>
      <c r="EH52" s="163">
        <v>-59.643999999999998</v>
      </c>
      <c r="EI52" s="163">
        <v>-17.707000000000001</v>
      </c>
      <c r="EJ52" s="163">
        <v>0</v>
      </c>
      <c r="EK52" s="163">
        <v>-8.5740999999999996</v>
      </c>
      <c r="EL52" s="163">
        <v>-8.2844999999999995</v>
      </c>
      <c r="EM52" s="163">
        <v>15.563000000000001</v>
      </c>
      <c r="EN52" s="163">
        <v>-4.6821999999999999</v>
      </c>
      <c r="EO52" s="163">
        <v>-5.0073999999999996</v>
      </c>
      <c r="EP52" s="163">
        <v>-18.436</v>
      </c>
      <c r="EQ52" s="163">
        <v>-27.297999999999998</v>
      </c>
      <c r="ER52" s="163">
        <v>-27.018999999999998</v>
      </c>
      <c r="ES52" s="163">
        <v>6.6321000000000003</v>
      </c>
      <c r="ET52" s="163">
        <v>12.579000000000001</v>
      </c>
      <c r="EU52" s="163">
        <v>-9.4099000000000004</v>
      </c>
      <c r="EV52" s="163">
        <v>0</v>
      </c>
      <c r="EW52" s="163">
        <v>2.6019999999999999</v>
      </c>
      <c r="EX52" s="163">
        <v>-0.4748</v>
      </c>
      <c r="EY52" s="163">
        <v>-9.8188999999999993</v>
      </c>
      <c r="EZ52" s="163">
        <v>-9.9392999999999994</v>
      </c>
      <c r="FA52" s="163">
        <v>6.0609999999999999</v>
      </c>
      <c r="FB52" s="163">
        <v>12.539</v>
      </c>
      <c r="FC52" s="163">
        <v>-22.315999999999999</v>
      </c>
      <c r="FD52" s="163">
        <v>5.4573</v>
      </c>
      <c r="FE52" s="163">
        <v>0</v>
      </c>
      <c r="FF52" s="163">
        <v>0</v>
      </c>
      <c r="FG52" s="163">
        <v>2.7669000000000001</v>
      </c>
      <c r="FH52" s="163">
        <v>3.3441000000000001</v>
      </c>
      <c r="FI52" s="163">
        <v>0</v>
      </c>
      <c r="FJ52" s="163">
        <v>1.6745000000000001</v>
      </c>
      <c r="FK52" s="163">
        <v>1.6745000000000001</v>
      </c>
      <c r="FL52" s="163">
        <v>15.74</v>
      </c>
      <c r="FM52" s="163">
        <v>21.164999999999999</v>
      </c>
      <c r="FN52" s="163">
        <v>20.484999999999999</v>
      </c>
      <c r="FO52" s="163">
        <v>14.292999999999999</v>
      </c>
      <c r="FP52" s="163">
        <v>24.722999999999999</v>
      </c>
      <c r="FQ52" s="163">
        <v>7.4279999999999999</v>
      </c>
      <c r="FR52" s="163">
        <v>-7.8699000000000003</v>
      </c>
      <c r="FS52" s="163">
        <v>-2.3121</v>
      </c>
      <c r="FT52" s="163">
        <v>0.35089999999999999</v>
      </c>
      <c r="FU52" s="163">
        <v>1.26</v>
      </c>
      <c r="FV52" s="163">
        <v>5.92</v>
      </c>
      <c r="FW52" s="163">
        <v>0</v>
      </c>
      <c r="FX52" s="163">
        <v>0</v>
      </c>
      <c r="FY52" s="163">
        <v>6.9928999999999997</v>
      </c>
      <c r="FZ52" s="163">
        <v>0.16700000000000001</v>
      </c>
      <c r="GA52" s="163">
        <v>3.1627999999999998</v>
      </c>
      <c r="GB52" s="163">
        <v>24.34</v>
      </c>
      <c r="GC52" s="163">
        <v>-34.71</v>
      </c>
      <c r="GD52" s="163">
        <v>-26.024000000000001</v>
      </c>
      <c r="GE52" s="163">
        <v>-2.7099000000000002</v>
      </c>
      <c r="GF52" s="163">
        <v>33.191000000000003</v>
      </c>
      <c r="GG52" s="163">
        <v>-0.1</v>
      </c>
      <c r="GH52" s="163">
        <v>31.64</v>
      </c>
      <c r="GI52" s="163">
        <v>11.106999999999999</v>
      </c>
      <c r="GJ52" s="163">
        <v>-11.781000000000001</v>
      </c>
      <c r="GK52" s="163">
        <v>2.9161000000000001</v>
      </c>
      <c r="GL52" s="163">
        <v>7.8E-2</v>
      </c>
      <c r="GM52" s="172"/>
      <c r="GN52" s="163">
        <v>-13.492000000000001</v>
      </c>
      <c r="GO52" s="163">
        <v>-8.4529999999999994</v>
      </c>
      <c r="GP52" s="163">
        <v>14.693</v>
      </c>
      <c r="GQ52" s="163">
        <v>-38.738</v>
      </c>
      <c r="GR52" s="163">
        <v>-25.77</v>
      </c>
      <c r="GS52" s="163">
        <v>-15.047000000000001</v>
      </c>
      <c r="GT52" s="163">
        <v>183.28</v>
      </c>
      <c r="GU52" s="163">
        <v>-2.3681000000000001</v>
      </c>
      <c r="GV52" s="163">
        <v>-9.0711999999999993</v>
      </c>
      <c r="GW52" s="163">
        <v>-6.4249000000000001</v>
      </c>
      <c r="GX52" s="163">
        <v>1.8767</v>
      </c>
      <c r="GY52" s="163">
        <v>8.8643999999999998</v>
      </c>
      <c r="GZ52" s="163">
        <v>8.8853000000000009</v>
      </c>
      <c r="HA52" s="163">
        <v>1</v>
      </c>
      <c r="HB52" s="163">
        <v>15.792999999999999</v>
      </c>
      <c r="HC52" s="163">
        <v>17.815999999999999</v>
      </c>
      <c r="HD52" s="163">
        <v>12.148999999999999</v>
      </c>
      <c r="HE52" s="163">
        <v>-10.750999999999999</v>
      </c>
      <c r="HF52" s="163">
        <v>19.198</v>
      </c>
      <c r="HG52" s="163">
        <v>38.996000000000002</v>
      </c>
      <c r="HH52" s="163">
        <v>49.908000000000001</v>
      </c>
      <c r="HI52" s="163">
        <v>24.16</v>
      </c>
      <c r="HJ52" s="163">
        <v>23.821999999999999</v>
      </c>
      <c r="HK52" s="163">
        <v>-10.058999999999999</v>
      </c>
      <c r="HL52" s="163">
        <v>-11.961</v>
      </c>
      <c r="HM52" s="163">
        <v>0</v>
      </c>
      <c r="HN52" s="163">
        <v>0</v>
      </c>
      <c r="HO52" s="163">
        <v>53.274999999999999</v>
      </c>
      <c r="HP52" s="163">
        <v>53.588000000000001</v>
      </c>
      <c r="HQ52" s="163">
        <v>-30.65</v>
      </c>
      <c r="HR52" s="163">
        <v>-29.59</v>
      </c>
      <c r="HS52" s="163">
        <v>-6.2911000000000001</v>
      </c>
      <c r="HT52" s="163">
        <v>-6.7709999999999999</v>
      </c>
      <c r="HU52" s="163">
        <v>18.388999999999999</v>
      </c>
      <c r="HV52" s="163">
        <v>18.420000000000002</v>
      </c>
      <c r="HW52" s="163">
        <v>-32.098999999999997</v>
      </c>
      <c r="HX52" s="163">
        <v>-31.5</v>
      </c>
      <c r="HY52" s="163">
        <v>1.1087</v>
      </c>
      <c r="HZ52" s="163">
        <v>-7.6798999999999999</v>
      </c>
      <c r="IA52" s="163">
        <v>12.401999999999999</v>
      </c>
      <c r="IB52" s="163">
        <v>21.777999999999999</v>
      </c>
      <c r="IC52" s="163">
        <v>21.931999999999999</v>
      </c>
      <c r="ID52" s="163">
        <v>-19.100000000000001</v>
      </c>
      <c r="IE52" s="163">
        <v>-34.598999999999997</v>
      </c>
      <c r="IF52" s="163">
        <v>17.5</v>
      </c>
      <c r="IG52" s="163">
        <v>16.600000000000001</v>
      </c>
      <c r="IH52" s="163">
        <v>-18.071000000000002</v>
      </c>
      <c r="II52" s="163">
        <v>-18.088000000000001</v>
      </c>
      <c r="IJ52" s="163">
        <v>-83.457999999999998</v>
      </c>
      <c r="IK52" s="163">
        <v>-5.4747000000000003</v>
      </c>
      <c r="IL52" s="163">
        <v>-279.85000000000002</v>
      </c>
      <c r="IM52" s="163">
        <v>-19.111000000000001</v>
      </c>
      <c r="IN52" s="163">
        <v>205.64</v>
      </c>
      <c r="IO52" s="163">
        <v>112.93</v>
      </c>
      <c r="IP52" s="163">
        <v>50.499000000000002</v>
      </c>
      <c r="IQ52" s="163">
        <v>100.21</v>
      </c>
      <c r="IR52" s="163">
        <v>55.768000000000001</v>
      </c>
      <c r="IS52" s="163">
        <v>51.515999999999998</v>
      </c>
      <c r="IT52" s="163">
        <v>30.98</v>
      </c>
      <c r="IU52" s="163">
        <v>29.158000000000001</v>
      </c>
      <c r="IV52" s="163">
        <v>7.7568000000000001</v>
      </c>
      <c r="IW52" s="163">
        <v>224.06</v>
      </c>
      <c r="IX52" s="163">
        <v>-167.59</v>
      </c>
      <c r="IY52" s="163">
        <v>67.453000000000003</v>
      </c>
      <c r="IZ52" s="163">
        <v>-55.353999999999999</v>
      </c>
      <c r="JA52" s="163">
        <v>-1.7809999999999999</v>
      </c>
      <c r="JB52" s="163">
        <v>8.8796999999999997</v>
      </c>
      <c r="JC52" s="163">
        <v>-7.6798999999999999</v>
      </c>
      <c r="JD52" s="163">
        <v>-1.0019</v>
      </c>
      <c r="JE52" s="163">
        <v>-1.008</v>
      </c>
      <c r="JF52" s="163">
        <v>3.68</v>
      </c>
      <c r="JG52" s="163">
        <v>0.72</v>
      </c>
      <c r="JH52" s="163">
        <v>-5.4195000000000002</v>
      </c>
      <c r="JI52" s="163">
        <v>-7.0297999999999998</v>
      </c>
      <c r="JJ52" s="163">
        <v>13.010999999999999</v>
      </c>
      <c r="JK52" s="163">
        <v>-11.25</v>
      </c>
      <c r="JL52" s="163">
        <v>8.6</v>
      </c>
      <c r="JM52" s="163">
        <v>0.999</v>
      </c>
      <c r="JN52" s="163">
        <v>0.70199999999999996</v>
      </c>
      <c r="JO52" s="163">
        <v>0.85519999999999996</v>
      </c>
      <c r="JP52" s="163">
        <v>0</v>
      </c>
      <c r="JQ52" s="163">
        <v>3.9186999999999999</v>
      </c>
      <c r="JR52" s="163">
        <v>4.2877999999999998</v>
      </c>
      <c r="JS52" s="163">
        <v>3.3451</v>
      </c>
      <c r="JT52" s="172"/>
      <c r="JU52" s="163">
        <v>17.399000000000001</v>
      </c>
      <c r="JV52" s="163">
        <v>7.7089999999999996</v>
      </c>
      <c r="JW52" s="163">
        <v>-0.1</v>
      </c>
      <c r="JX52" s="163">
        <v>0.37</v>
      </c>
      <c r="JY52" s="163">
        <v>-3.9186000000000001</v>
      </c>
      <c r="JZ52" s="163">
        <v>-16.792000000000002</v>
      </c>
      <c r="KA52" s="163">
        <v>-18.045999999999999</v>
      </c>
      <c r="KB52" s="163">
        <v>-1.9564999999999999</v>
      </c>
      <c r="KC52" s="163">
        <v>12.023</v>
      </c>
      <c r="KD52" s="163">
        <v>-11.327</v>
      </c>
      <c r="KE52" s="163">
        <v>0</v>
      </c>
      <c r="KF52" s="163">
        <v>-19.298999999999999</v>
      </c>
      <c r="KG52" s="163">
        <v>1.5</v>
      </c>
      <c r="KH52" s="163">
        <v>0</v>
      </c>
      <c r="KI52" s="163">
        <v>-96.435000000000002</v>
      </c>
    </row>
    <row r="53" spans="1:295" ht="18" customHeight="1" x14ac:dyDescent="0.3">
      <c r="A53" s="160" t="s">
        <v>60</v>
      </c>
      <c r="B53" s="160" t="s">
        <v>816</v>
      </c>
      <c r="C53" s="163">
        <v>0</v>
      </c>
      <c r="D53" s="163">
        <v>7.9104000000000001</v>
      </c>
      <c r="E53" s="163">
        <v>-16.585000000000001</v>
      </c>
      <c r="F53" s="163">
        <v>10.731999999999999</v>
      </c>
      <c r="G53" s="163">
        <v>7.2045000000000003</v>
      </c>
      <c r="H53" s="163">
        <v>0</v>
      </c>
      <c r="I53" s="163">
        <v>13.342000000000001</v>
      </c>
      <c r="J53" s="172"/>
      <c r="K53" s="163">
        <v>15.468</v>
      </c>
      <c r="L53" s="163">
        <v>5.9718</v>
      </c>
      <c r="M53" s="163">
        <v>5.7169999999999996</v>
      </c>
      <c r="N53" s="163">
        <v>-22.2</v>
      </c>
      <c r="O53" s="163">
        <v>-28.6</v>
      </c>
      <c r="P53" s="163">
        <v>2.2000000000000002</v>
      </c>
      <c r="Q53" s="163">
        <v>2.4839000000000002</v>
      </c>
      <c r="R53" s="163">
        <v>-22</v>
      </c>
      <c r="S53" s="163">
        <v>3.8908</v>
      </c>
      <c r="T53" s="163">
        <v>-3.2254</v>
      </c>
      <c r="U53" s="163">
        <v>4.8063000000000002</v>
      </c>
      <c r="V53" s="163">
        <v>4.6504000000000003</v>
      </c>
      <c r="W53" s="163">
        <v>8.3449000000000009</v>
      </c>
      <c r="X53" s="163">
        <v>0</v>
      </c>
      <c r="Y53" s="163">
        <v>3.0465</v>
      </c>
      <c r="Z53" s="163">
        <v>2.4157999999999999</v>
      </c>
      <c r="AA53" s="172"/>
      <c r="AB53" s="163">
        <v>-1.1394</v>
      </c>
      <c r="AC53" s="163">
        <v>-0.39500000000000002</v>
      </c>
      <c r="AD53" s="163">
        <v>-0.38400000000000001</v>
      </c>
      <c r="AE53" s="163">
        <v>4.6159999999999997</v>
      </c>
      <c r="AF53" s="163">
        <v>0</v>
      </c>
      <c r="AG53" s="163">
        <v>-8.8000000000000007</v>
      </c>
      <c r="AH53" s="163">
        <v>0.46100000000000002</v>
      </c>
      <c r="AI53" s="163">
        <v>0.25900000000000001</v>
      </c>
      <c r="AJ53" s="163">
        <v>-2.69</v>
      </c>
      <c r="AK53" s="163">
        <v>-2.71</v>
      </c>
      <c r="AL53" s="163">
        <v>-10</v>
      </c>
      <c r="AM53" s="163">
        <v>-18.719000000000001</v>
      </c>
      <c r="AN53" s="163">
        <v>-18.690000000000001</v>
      </c>
      <c r="AO53" s="163">
        <v>5.0491000000000001</v>
      </c>
      <c r="AP53" s="163">
        <v>4.0831</v>
      </c>
      <c r="AQ53" s="163">
        <v>21.47</v>
      </c>
      <c r="AR53" s="163">
        <v>25.222000000000001</v>
      </c>
      <c r="AS53" s="163">
        <v>-12.065</v>
      </c>
      <c r="AT53" s="163">
        <v>-10.045999999999999</v>
      </c>
      <c r="AU53" s="163">
        <v>-10.256</v>
      </c>
      <c r="AV53" s="163">
        <v>-0.98460000000000003</v>
      </c>
      <c r="AW53" s="163">
        <v>-0.92259999999999998</v>
      </c>
      <c r="AX53" s="163">
        <v>0</v>
      </c>
      <c r="AY53" s="163">
        <v>-14.869</v>
      </c>
      <c r="AZ53" s="163">
        <v>2.7740999999999998</v>
      </c>
      <c r="BA53" s="163">
        <v>15.199</v>
      </c>
      <c r="BB53" s="163">
        <v>24.495000000000001</v>
      </c>
      <c r="BC53" s="163">
        <v>-4.7882999999999996</v>
      </c>
      <c r="BD53" s="163">
        <v>0</v>
      </c>
      <c r="BE53" s="163">
        <v>0</v>
      </c>
      <c r="BF53" s="163">
        <v>-22.295999999999999</v>
      </c>
      <c r="BG53" s="163">
        <v>-21.984999999999999</v>
      </c>
      <c r="BH53" s="163">
        <v>-1.7783</v>
      </c>
      <c r="BI53" s="163">
        <v>1.3141</v>
      </c>
      <c r="BJ53" s="163">
        <v>19.213999999999999</v>
      </c>
      <c r="BK53" s="163">
        <v>4.5122999999999998</v>
      </c>
      <c r="BL53" s="163">
        <v>2.0924999999999998</v>
      </c>
      <c r="BM53" s="163">
        <v>1.4351</v>
      </c>
      <c r="BN53" s="163">
        <v>-103.82</v>
      </c>
      <c r="BO53" s="163">
        <v>46.204999999999998</v>
      </c>
      <c r="BP53" s="163">
        <v>45.777000000000001</v>
      </c>
      <c r="BQ53" s="163">
        <v>-3.5825</v>
      </c>
      <c r="BR53" s="163">
        <v>-147.1</v>
      </c>
      <c r="BS53" s="163">
        <v>-9.1669</v>
      </c>
      <c r="BT53" s="172"/>
      <c r="BU53" s="172"/>
      <c r="BV53" s="163">
        <v>23.372</v>
      </c>
      <c r="BW53" s="163">
        <v>9.2798999999999996</v>
      </c>
      <c r="BX53" s="163">
        <v>7.4499000000000004</v>
      </c>
      <c r="BY53" s="163">
        <v>-6.15</v>
      </c>
      <c r="BZ53" s="163">
        <v>6.9898999999999996</v>
      </c>
      <c r="CA53" s="163">
        <v>-12.185</v>
      </c>
      <c r="CB53" s="163">
        <v>-11.917</v>
      </c>
      <c r="CC53" s="163">
        <v>31.335000000000001</v>
      </c>
      <c r="CD53" s="163">
        <v>29.652999999999999</v>
      </c>
      <c r="CE53" s="163">
        <v>0.52629999999999999</v>
      </c>
      <c r="CF53" s="163">
        <v>-30.88</v>
      </c>
      <c r="CG53" s="163">
        <v>-30.777000000000001</v>
      </c>
      <c r="CH53" s="163">
        <v>18.835999999999999</v>
      </c>
      <c r="CI53" s="163">
        <v>6.6806999999999999</v>
      </c>
      <c r="CJ53" s="163">
        <v>2.88</v>
      </c>
      <c r="CK53" s="163">
        <v>6.4119999999999999</v>
      </c>
      <c r="CL53" s="163">
        <v>50.7</v>
      </c>
      <c r="CM53" s="163">
        <v>-11.398999999999999</v>
      </c>
      <c r="CN53" s="163">
        <v>-2.8298999999999999</v>
      </c>
      <c r="CO53" s="163">
        <v>30.977</v>
      </c>
      <c r="CP53" s="163">
        <v>30.765000000000001</v>
      </c>
      <c r="CQ53" s="163">
        <v>29.707000000000001</v>
      </c>
      <c r="CR53" s="163">
        <v>73.268000000000001</v>
      </c>
      <c r="CS53" s="163">
        <v>73.316999999999993</v>
      </c>
      <c r="CT53" s="163">
        <v>-26.966999999999999</v>
      </c>
      <c r="CU53" s="163">
        <v>-55.244999999999997</v>
      </c>
      <c r="CV53" s="163">
        <v>-27.335999999999999</v>
      </c>
      <c r="CW53" s="163">
        <v>3.5478999999999998</v>
      </c>
      <c r="CX53" s="163">
        <v>30.048999999999999</v>
      </c>
      <c r="CY53" s="163">
        <v>23.059000000000001</v>
      </c>
      <c r="CZ53" s="163">
        <v>10.004</v>
      </c>
      <c r="DA53" s="163">
        <v>10.061</v>
      </c>
      <c r="DB53" s="163">
        <v>-11.01</v>
      </c>
      <c r="DC53" s="163">
        <v>25.512</v>
      </c>
      <c r="DD53" s="163">
        <v>-7.7796000000000003</v>
      </c>
      <c r="DE53" s="163">
        <v>-7.5941999999999998</v>
      </c>
      <c r="DF53" s="163">
        <v>35.994999999999997</v>
      </c>
      <c r="DG53" s="163">
        <v>1.4500000000000001E-2</v>
      </c>
      <c r="DH53" s="163">
        <v>-5.5909000000000004</v>
      </c>
      <c r="DI53" s="163">
        <v>0</v>
      </c>
      <c r="DJ53" s="163">
        <v>0</v>
      </c>
      <c r="DK53" s="163">
        <v>-5.8044000000000002</v>
      </c>
      <c r="DL53" s="163">
        <v>3.1848999999999998</v>
      </c>
      <c r="DM53" s="163">
        <v>51.734999999999999</v>
      </c>
      <c r="DN53" s="163">
        <v>10.025</v>
      </c>
      <c r="DO53" s="163">
        <v>3.61</v>
      </c>
      <c r="DP53" s="163">
        <v>-5.22</v>
      </c>
      <c r="DQ53" s="163">
        <v>7.2765000000000004</v>
      </c>
      <c r="DR53" s="163">
        <v>-36.286999999999999</v>
      </c>
      <c r="DS53" s="163">
        <v>-2.92</v>
      </c>
      <c r="DT53" s="163">
        <v>-2.94</v>
      </c>
      <c r="DU53" s="163">
        <v>18.57</v>
      </c>
      <c r="DV53" s="163">
        <v>24.27</v>
      </c>
      <c r="DW53" s="163">
        <v>-33.853999999999999</v>
      </c>
      <c r="DX53" s="163">
        <v>-17.881</v>
      </c>
      <c r="DY53" s="163">
        <v>-38.454000000000001</v>
      </c>
      <c r="DZ53" s="163">
        <v>-36.563000000000002</v>
      </c>
      <c r="EA53" s="163">
        <v>19.140999999999998</v>
      </c>
      <c r="EB53" s="163">
        <v>-1.5377000000000001</v>
      </c>
      <c r="EC53" s="163">
        <v>-11.057</v>
      </c>
      <c r="ED53" s="163">
        <v>-10.802</v>
      </c>
      <c r="EE53" s="163">
        <v>-25.193999999999999</v>
      </c>
      <c r="EF53" s="163">
        <v>-27.138000000000002</v>
      </c>
      <c r="EG53" s="163">
        <v>-5.96</v>
      </c>
      <c r="EH53" s="163">
        <v>-78.076999999999998</v>
      </c>
      <c r="EI53" s="163">
        <v>-15.378</v>
      </c>
      <c r="EJ53" s="163">
        <v>0</v>
      </c>
      <c r="EK53" s="163">
        <v>-8.8442000000000007</v>
      </c>
      <c r="EL53" s="163">
        <v>-7.8983999999999996</v>
      </c>
      <c r="EM53" s="163">
        <v>15.734</v>
      </c>
      <c r="EN53" s="163">
        <v>-7.2858999999999998</v>
      </c>
      <c r="EO53" s="163">
        <v>-7.3182999999999998</v>
      </c>
      <c r="EP53" s="163">
        <v>-8.1959999999999997</v>
      </c>
      <c r="EQ53" s="163">
        <v>-25.100999999999999</v>
      </c>
      <c r="ER53" s="163">
        <v>-25.05</v>
      </c>
      <c r="ES53" s="163">
        <v>8.4214000000000002</v>
      </c>
      <c r="ET53" s="163">
        <v>12.349</v>
      </c>
      <c r="EU53" s="163">
        <v>-8.4498999999999995</v>
      </c>
      <c r="EV53" s="163">
        <v>5.2</v>
      </c>
      <c r="EW53" s="163">
        <v>2.5213999999999999</v>
      </c>
      <c r="EX53" s="163">
        <v>-5.4752000000000001</v>
      </c>
      <c r="EY53" s="163">
        <v>-9.7024000000000008</v>
      </c>
      <c r="EZ53" s="163">
        <v>-9.9403000000000006</v>
      </c>
      <c r="FA53" s="163">
        <v>7.1260000000000003</v>
      </c>
      <c r="FB53" s="163">
        <v>10.994999999999999</v>
      </c>
      <c r="FC53" s="163">
        <v>-21.385999999999999</v>
      </c>
      <c r="FD53" s="163">
        <v>5.2069999999999999</v>
      </c>
      <c r="FE53" s="163">
        <v>0</v>
      </c>
      <c r="FF53" s="163">
        <v>0</v>
      </c>
      <c r="FG53" s="163">
        <v>2.9449999999999998</v>
      </c>
      <c r="FH53" s="163">
        <v>3.7481</v>
      </c>
      <c r="FI53" s="163">
        <v>0</v>
      </c>
      <c r="FJ53" s="163">
        <v>0.50239999999999996</v>
      </c>
      <c r="FK53" s="163">
        <v>1.0046999999999999</v>
      </c>
      <c r="FL53" s="163">
        <v>15.238</v>
      </c>
      <c r="FM53" s="163">
        <v>20.649000000000001</v>
      </c>
      <c r="FN53" s="163">
        <v>20.896999999999998</v>
      </c>
      <c r="FO53" s="163">
        <v>16.260000000000002</v>
      </c>
      <c r="FP53" s="163">
        <v>27.193000000000001</v>
      </c>
      <c r="FQ53" s="163">
        <v>11.519</v>
      </c>
      <c r="FR53" s="163">
        <v>-5.6098999999999997</v>
      </c>
      <c r="FS53" s="163">
        <v>-2.1474000000000002</v>
      </c>
      <c r="FT53" s="163">
        <v>0.37740000000000001</v>
      </c>
      <c r="FU53" s="163">
        <v>1.87</v>
      </c>
      <c r="FV53" s="163">
        <v>2.4300000000000002</v>
      </c>
      <c r="FW53" s="163">
        <v>-11.365</v>
      </c>
      <c r="FX53" s="163">
        <v>1.4181999999999999</v>
      </c>
      <c r="FY53" s="163">
        <v>7.1258999999999997</v>
      </c>
      <c r="FZ53" s="163">
        <v>0.50900000000000001</v>
      </c>
      <c r="GA53" s="163">
        <v>3.1999</v>
      </c>
      <c r="GB53" s="163">
        <v>24.068999999999999</v>
      </c>
      <c r="GC53" s="163">
        <v>-36.338999999999999</v>
      </c>
      <c r="GD53" s="163">
        <v>-26.343</v>
      </c>
      <c r="GE53" s="163">
        <v>-2.6198999999999999</v>
      </c>
      <c r="GF53" s="163">
        <v>32.655000000000001</v>
      </c>
      <c r="GG53" s="163">
        <v>-0.1</v>
      </c>
      <c r="GH53" s="163">
        <v>30.265999999999998</v>
      </c>
      <c r="GI53" s="163">
        <v>10.853999999999999</v>
      </c>
      <c r="GJ53" s="163">
        <v>-11.548</v>
      </c>
      <c r="GK53" s="163">
        <v>2.6467999999999998</v>
      </c>
      <c r="GL53" s="163">
        <v>7.8E-2</v>
      </c>
      <c r="GM53" s="172"/>
      <c r="GN53" s="163">
        <v>-13.871</v>
      </c>
      <c r="GO53" s="163">
        <v>-9.1639999999999997</v>
      </c>
      <c r="GP53" s="163">
        <v>15.661</v>
      </c>
      <c r="GQ53" s="163">
        <v>-39.747</v>
      </c>
      <c r="GR53" s="163">
        <v>-20.777999999999999</v>
      </c>
      <c r="GS53" s="163">
        <v>-16.117999999999999</v>
      </c>
      <c r="GT53" s="163">
        <v>174.89</v>
      </c>
      <c r="GU53" s="163">
        <v>-3.3371</v>
      </c>
      <c r="GV53" s="163">
        <v>-8.4345999999999997</v>
      </c>
      <c r="GW53" s="163">
        <v>-6.1487999999999996</v>
      </c>
      <c r="GX53" s="163">
        <v>1.8524</v>
      </c>
      <c r="GY53" s="163">
        <v>8.7765000000000004</v>
      </c>
      <c r="GZ53" s="163">
        <v>8.8932000000000002</v>
      </c>
      <c r="HA53" s="163">
        <v>1</v>
      </c>
      <c r="HB53" s="163">
        <v>15.196</v>
      </c>
      <c r="HC53" s="163">
        <v>16.544</v>
      </c>
      <c r="HD53" s="163">
        <v>10.478999999999999</v>
      </c>
      <c r="HE53" s="163">
        <v>-7.1242000000000001</v>
      </c>
      <c r="HF53" s="163">
        <v>20.864000000000001</v>
      </c>
      <c r="HG53" s="163">
        <v>37.725000000000001</v>
      </c>
      <c r="HH53" s="163">
        <v>47.805</v>
      </c>
      <c r="HI53" s="163">
        <v>21.491</v>
      </c>
      <c r="HJ53" s="163">
        <v>22.672999999999998</v>
      </c>
      <c r="HK53" s="163">
        <v>-9.6768999999999998</v>
      </c>
      <c r="HL53" s="163">
        <v>-11.353999999999999</v>
      </c>
      <c r="HM53" s="163">
        <v>-10.375999999999999</v>
      </c>
      <c r="HN53" s="163">
        <v>-11.478</v>
      </c>
      <c r="HO53" s="163">
        <v>53.274999999999999</v>
      </c>
      <c r="HP53" s="163">
        <v>53.588000000000001</v>
      </c>
      <c r="HQ53" s="163">
        <v>-29.271999999999998</v>
      </c>
      <c r="HR53" s="163">
        <v>-28.728000000000002</v>
      </c>
      <c r="HS53" s="163">
        <v>-5.9593999999999996</v>
      </c>
      <c r="HT53" s="163">
        <v>-5.8898000000000001</v>
      </c>
      <c r="HU53" s="163">
        <v>18.62</v>
      </c>
      <c r="HV53" s="163">
        <v>18.809000000000001</v>
      </c>
      <c r="HW53" s="163">
        <v>-33</v>
      </c>
      <c r="HX53" s="163">
        <v>-33.200000000000003</v>
      </c>
      <c r="HY53" s="163">
        <v>1.0024999999999999</v>
      </c>
      <c r="HZ53" s="163">
        <v>-8.9600000000000009</v>
      </c>
      <c r="IA53" s="163">
        <v>8.2637999999999998</v>
      </c>
      <c r="IB53" s="163">
        <v>22.178000000000001</v>
      </c>
      <c r="IC53" s="163">
        <v>21.954000000000001</v>
      </c>
      <c r="ID53" s="163">
        <v>-20.399000000000001</v>
      </c>
      <c r="IE53" s="163">
        <v>-33.700000000000003</v>
      </c>
      <c r="IF53" s="163">
        <v>17.600000000000001</v>
      </c>
      <c r="IG53" s="163">
        <v>17</v>
      </c>
      <c r="IH53" s="163">
        <v>-18.277999999999999</v>
      </c>
      <c r="II53" s="163">
        <v>-18.088000000000001</v>
      </c>
      <c r="IJ53" s="163">
        <v>-82.637</v>
      </c>
      <c r="IK53" s="163">
        <v>-3.1608000000000001</v>
      </c>
      <c r="IL53" s="163">
        <v>-277.85000000000002</v>
      </c>
      <c r="IM53" s="163">
        <v>-17.638000000000002</v>
      </c>
      <c r="IN53" s="163">
        <v>158.52000000000001</v>
      </c>
      <c r="IO53" s="163">
        <v>109.17</v>
      </c>
      <c r="IP53" s="163">
        <v>54.8</v>
      </c>
      <c r="IQ53" s="163">
        <v>101.83</v>
      </c>
      <c r="IR53" s="163">
        <v>52.521000000000001</v>
      </c>
      <c r="IS53" s="163">
        <v>46.255000000000003</v>
      </c>
      <c r="IT53" s="163">
        <v>29.48</v>
      </c>
      <c r="IU53" s="163">
        <v>27.375</v>
      </c>
      <c r="IV53" s="163">
        <v>6.0651000000000002</v>
      </c>
      <c r="IW53" s="163">
        <v>218.98</v>
      </c>
      <c r="IX53" s="163">
        <v>-165.58</v>
      </c>
      <c r="IY53" s="163">
        <v>64.518000000000001</v>
      </c>
      <c r="IZ53" s="163">
        <v>-53.27</v>
      </c>
      <c r="JA53" s="163">
        <v>-0.77270000000000005</v>
      </c>
      <c r="JB53" s="163">
        <v>8.8796999999999997</v>
      </c>
      <c r="JC53" s="163">
        <v>-7.1999000000000004</v>
      </c>
      <c r="JD53" s="163">
        <v>-0.95699999999999996</v>
      </c>
      <c r="JE53" s="163">
        <v>-0.97</v>
      </c>
      <c r="JF53" s="163">
        <v>3.3599000000000001</v>
      </c>
      <c r="JG53" s="163">
        <v>0.8</v>
      </c>
      <c r="JH53" s="163">
        <v>-5.0681000000000003</v>
      </c>
      <c r="JI53" s="163">
        <v>-6.7062999999999997</v>
      </c>
      <c r="JJ53" s="163">
        <v>12.776</v>
      </c>
      <c r="JK53" s="163">
        <v>-10.78</v>
      </c>
      <c r="JL53" s="163">
        <v>7.8</v>
      </c>
      <c r="JM53" s="163">
        <v>0.76400000000000001</v>
      </c>
      <c r="JN53" s="163">
        <v>1.2089000000000001</v>
      </c>
      <c r="JO53" s="163">
        <v>1.3749</v>
      </c>
      <c r="JP53" s="163">
        <v>1.5271999999999999</v>
      </c>
      <c r="JQ53" s="163">
        <v>3.5110999999999999</v>
      </c>
      <c r="JR53" s="163">
        <v>2.9784999999999999</v>
      </c>
      <c r="JS53" s="163">
        <v>4.4177999999999997</v>
      </c>
      <c r="JT53" s="172"/>
      <c r="JU53" s="163">
        <v>18.399000000000001</v>
      </c>
      <c r="JV53" s="163">
        <v>8.4315999999999995</v>
      </c>
      <c r="JW53" s="163">
        <v>-0.2</v>
      </c>
      <c r="JX53" s="163">
        <v>0.37</v>
      </c>
      <c r="JY53" s="163">
        <v>-3.1276999999999999</v>
      </c>
      <c r="JZ53" s="163">
        <v>-16.693999999999999</v>
      </c>
      <c r="KA53" s="163">
        <v>-18.170999999999999</v>
      </c>
      <c r="KB53" s="163">
        <v>0</v>
      </c>
      <c r="KC53" s="163">
        <v>12.481</v>
      </c>
      <c r="KD53" s="163">
        <v>-12.4</v>
      </c>
      <c r="KE53" s="163">
        <v>0</v>
      </c>
      <c r="KF53" s="163">
        <v>-18.798999999999999</v>
      </c>
      <c r="KG53" s="163">
        <v>1.5</v>
      </c>
      <c r="KH53" s="163">
        <v>0</v>
      </c>
      <c r="KI53" s="163">
        <v>-98.576999999999998</v>
      </c>
    </row>
    <row r="54" spans="1:295" ht="18" customHeight="1" x14ac:dyDescent="0.3">
      <c r="A54" s="160" t="s">
        <v>60</v>
      </c>
      <c r="B54" s="160" t="s">
        <v>817</v>
      </c>
      <c r="C54" s="163">
        <v>0</v>
      </c>
      <c r="D54" s="163">
        <v>6.9233000000000002</v>
      </c>
      <c r="E54" s="163">
        <v>-14.555999999999999</v>
      </c>
      <c r="F54" s="163">
        <v>7.2007000000000003</v>
      </c>
      <c r="G54" s="163">
        <v>6.3070000000000004</v>
      </c>
      <c r="H54" s="163">
        <v>0</v>
      </c>
      <c r="I54" s="163">
        <v>11.579000000000001</v>
      </c>
      <c r="J54" s="172"/>
      <c r="K54" s="163">
        <v>14.484</v>
      </c>
      <c r="L54" s="163">
        <v>5.7497999999999996</v>
      </c>
      <c r="M54" s="163">
        <v>5.3369999999999997</v>
      </c>
      <c r="N54" s="163">
        <v>-28.86</v>
      </c>
      <c r="O54" s="163">
        <v>-26.399000000000001</v>
      </c>
      <c r="P54" s="163">
        <v>2.2000000000000002</v>
      </c>
      <c r="Q54" s="163">
        <v>1.6559999999999999</v>
      </c>
      <c r="R54" s="163">
        <v>-22</v>
      </c>
      <c r="S54" s="163">
        <v>4.1123000000000003</v>
      </c>
      <c r="T54" s="163">
        <v>-11.047000000000001</v>
      </c>
      <c r="U54" s="163">
        <v>4.1475999999999997</v>
      </c>
      <c r="V54" s="163">
        <v>4.1586999999999996</v>
      </c>
      <c r="W54" s="163">
        <v>7.1726999999999999</v>
      </c>
      <c r="X54" s="163">
        <v>0</v>
      </c>
      <c r="Y54" s="163">
        <v>2.6475</v>
      </c>
      <c r="Z54" s="163">
        <v>2.3121999999999998</v>
      </c>
      <c r="AA54" s="172"/>
      <c r="AB54" s="163">
        <v>-1.2822</v>
      </c>
      <c r="AC54" s="163">
        <v>-0.54</v>
      </c>
      <c r="AD54" s="163">
        <v>-0.53600000000000003</v>
      </c>
      <c r="AE54" s="163">
        <v>4.5049999999999999</v>
      </c>
      <c r="AF54" s="163">
        <v>4.4400000000000004</v>
      </c>
      <c r="AG54" s="163">
        <v>-8.8000000000000007</v>
      </c>
      <c r="AH54" s="163">
        <v>0.48299999999999998</v>
      </c>
      <c r="AI54" s="163">
        <v>0.25</v>
      </c>
      <c r="AJ54" s="163">
        <v>-3.38</v>
      </c>
      <c r="AK54" s="163">
        <v>-3.3599000000000001</v>
      </c>
      <c r="AL54" s="163">
        <v>-10</v>
      </c>
      <c r="AM54" s="163">
        <v>-18.850000000000001</v>
      </c>
      <c r="AN54" s="163">
        <v>-18.77</v>
      </c>
      <c r="AO54" s="163">
        <v>4.6414999999999997</v>
      </c>
      <c r="AP54" s="163">
        <v>4.1750999999999996</v>
      </c>
      <c r="AQ54" s="163">
        <v>14.025</v>
      </c>
      <c r="AR54" s="163">
        <v>17.638000000000002</v>
      </c>
      <c r="AS54" s="163">
        <v>-10.395</v>
      </c>
      <c r="AT54" s="163">
        <v>-11.922000000000001</v>
      </c>
      <c r="AU54" s="163">
        <v>-11.144</v>
      </c>
      <c r="AV54" s="163">
        <v>-1.1984999999999999</v>
      </c>
      <c r="AW54" s="163">
        <v>-1.0354000000000001</v>
      </c>
      <c r="AX54" s="163">
        <v>0</v>
      </c>
      <c r="AY54" s="163">
        <v>-8.4393999999999991</v>
      </c>
      <c r="AZ54" s="163">
        <v>2.7740999999999998</v>
      </c>
      <c r="BA54" s="163">
        <v>14.494999999999999</v>
      </c>
      <c r="BB54" s="163">
        <v>-7.9945000000000004</v>
      </c>
      <c r="BC54" s="163">
        <v>-4.7882999999999996</v>
      </c>
      <c r="BD54" s="163">
        <v>0</v>
      </c>
      <c r="BE54" s="163">
        <v>0</v>
      </c>
      <c r="BF54" s="163">
        <v>-21.608000000000001</v>
      </c>
      <c r="BG54" s="163">
        <v>-21.484000000000002</v>
      </c>
      <c r="BH54" s="163">
        <v>-1.885</v>
      </c>
      <c r="BI54" s="163">
        <v>1.3141</v>
      </c>
      <c r="BJ54" s="163">
        <v>16.71</v>
      </c>
      <c r="BK54" s="163">
        <v>4.2511999999999999</v>
      </c>
      <c r="BL54" s="163">
        <v>1.7939000000000001</v>
      </c>
      <c r="BM54" s="163">
        <v>1.2143999999999999</v>
      </c>
      <c r="BN54" s="163">
        <v>-91.524000000000001</v>
      </c>
      <c r="BO54" s="163">
        <v>40.161999999999999</v>
      </c>
      <c r="BP54" s="163">
        <v>40.222999999999999</v>
      </c>
      <c r="BQ54" s="163">
        <v>18.059000000000001</v>
      </c>
      <c r="BR54" s="163">
        <v>-144.08000000000001</v>
      </c>
      <c r="BS54" s="163">
        <v>-9.1669</v>
      </c>
      <c r="BT54" s="172"/>
      <c r="BU54" s="172"/>
      <c r="BV54" s="163">
        <v>21.126000000000001</v>
      </c>
      <c r="BW54" s="163">
        <v>8.92</v>
      </c>
      <c r="BX54" s="163">
        <v>6.6599000000000004</v>
      </c>
      <c r="BY54" s="163">
        <v>-7.21</v>
      </c>
      <c r="BZ54" s="163">
        <v>6.63</v>
      </c>
      <c r="CA54" s="163">
        <v>-13.257</v>
      </c>
      <c r="CB54" s="163">
        <v>-13.122999999999999</v>
      </c>
      <c r="CC54" s="163">
        <v>34.533999999999999</v>
      </c>
      <c r="CD54" s="163">
        <v>31.608000000000001</v>
      </c>
      <c r="CE54" s="163">
        <v>1.3818999999999999</v>
      </c>
      <c r="CF54" s="163">
        <v>-24.803999999999998</v>
      </c>
      <c r="CG54" s="163">
        <v>-25.033000000000001</v>
      </c>
      <c r="CH54" s="163">
        <v>16.486000000000001</v>
      </c>
      <c r="CI54" s="163">
        <v>7.5526</v>
      </c>
      <c r="CJ54" s="163">
        <v>2.88</v>
      </c>
      <c r="CK54" s="163">
        <v>6.4119999999999999</v>
      </c>
      <c r="CL54" s="163">
        <v>44.098999999999997</v>
      </c>
      <c r="CM54" s="163">
        <v>-12</v>
      </c>
      <c r="CN54" s="163">
        <v>-2.5499000000000001</v>
      </c>
      <c r="CO54" s="163">
        <v>31.16</v>
      </c>
      <c r="CP54" s="163">
        <v>30.975000000000001</v>
      </c>
      <c r="CQ54" s="163">
        <v>29.405000000000001</v>
      </c>
      <c r="CR54" s="163">
        <v>71.522000000000006</v>
      </c>
      <c r="CS54" s="163">
        <v>72.114000000000004</v>
      </c>
      <c r="CT54" s="163">
        <v>-29.936</v>
      </c>
      <c r="CU54" s="163">
        <v>-53.037999999999997</v>
      </c>
      <c r="CV54" s="163">
        <v>-28.295000000000002</v>
      </c>
      <c r="CW54" s="163">
        <v>3.2507000000000001</v>
      </c>
      <c r="CX54" s="163">
        <v>27.94</v>
      </c>
      <c r="CY54" s="163">
        <v>22.11</v>
      </c>
      <c r="CZ54" s="163">
        <v>9.2235999999999994</v>
      </c>
      <c r="DA54" s="163">
        <v>9.3780000000000001</v>
      </c>
      <c r="DB54" s="163">
        <v>-10.539</v>
      </c>
      <c r="DC54" s="163">
        <v>25.512</v>
      </c>
      <c r="DD54" s="163">
        <v>-8.2355</v>
      </c>
      <c r="DE54" s="163">
        <v>-8.2042000000000002</v>
      </c>
      <c r="DF54" s="163">
        <v>29.558</v>
      </c>
      <c r="DG54" s="163">
        <v>1.46E-2</v>
      </c>
      <c r="DH54" s="163">
        <v>-5.4311999999999996</v>
      </c>
      <c r="DI54" s="163">
        <v>2.7999000000000001</v>
      </c>
      <c r="DJ54" s="163">
        <v>2.2999000000000001</v>
      </c>
      <c r="DK54" s="163">
        <v>-5.9630999999999998</v>
      </c>
      <c r="DL54" s="163">
        <v>1.8758999999999999</v>
      </c>
      <c r="DM54" s="163">
        <v>50.631</v>
      </c>
      <c r="DN54" s="163">
        <v>8.5409000000000006</v>
      </c>
      <c r="DO54" s="163">
        <v>2.41</v>
      </c>
      <c r="DP54" s="163">
        <v>-5.58</v>
      </c>
      <c r="DQ54" s="163">
        <v>8.2754999999999992</v>
      </c>
      <c r="DR54" s="163">
        <v>-30.821000000000002</v>
      </c>
      <c r="DS54" s="163">
        <v>-3.18</v>
      </c>
      <c r="DT54" s="163">
        <v>-3.2599</v>
      </c>
      <c r="DU54" s="163">
        <v>17.239000000000001</v>
      </c>
      <c r="DV54" s="163">
        <v>23.29</v>
      </c>
      <c r="DW54" s="163">
        <v>-28.126999999999999</v>
      </c>
      <c r="DX54" s="163">
        <v>-14.19</v>
      </c>
      <c r="DY54" s="163">
        <v>-36.89</v>
      </c>
      <c r="DZ54" s="163">
        <v>-34.036000000000001</v>
      </c>
      <c r="EA54" s="163">
        <v>17.826000000000001</v>
      </c>
      <c r="EB54" s="163">
        <v>-2.1236999999999999</v>
      </c>
      <c r="EC54" s="163">
        <v>-10.721</v>
      </c>
      <c r="ED54" s="163">
        <v>-11.294</v>
      </c>
      <c r="EE54" s="163">
        <v>-23.806000000000001</v>
      </c>
      <c r="EF54" s="163">
        <v>-23.632000000000001</v>
      </c>
      <c r="EG54" s="163">
        <v>-6.0510000000000002</v>
      </c>
      <c r="EH54" s="163">
        <v>-100.12</v>
      </c>
      <c r="EI54" s="163">
        <v>-10.278</v>
      </c>
      <c r="EJ54" s="163">
        <v>0</v>
      </c>
      <c r="EK54" s="163">
        <v>-8.4776000000000007</v>
      </c>
      <c r="EL54" s="163">
        <v>-8.6062999999999992</v>
      </c>
      <c r="EM54" s="163">
        <v>11.680999999999999</v>
      </c>
      <c r="EN54" s="163">
        <v>-9.7733000000000008</v>
      </c>
      <c r="EO54" s="163">
        <v>-10.090999999999999</v>
      </c>
      <c r="EP54" s="163">
        <v>6.6719999999999997</v>
      </c>
      <c r="EQ54" s="163">
        <v>-25.004999999999999</v>
      </c>
      <c r="ER54" s="163">
        <v>-24.37</v>
      </c>
      <c r="ES54" s="163">
        <v>4.6459000000000001</v>
      </c>
      <c r="ET54" s="163">
        <v>0</v>
      </c>
      <c r="EU54" s="163">
        <v>-7.69</v>
      </c>
      <c r="EV54" s="163">
        <v>2</v>
      </c>
      <c r="EW54" s="163">
        <v>2.3109999999999999</v>
      </c>
      <c r="EX54" s="163">
        <v>-8.9710999999999999</v>
      </c>
      <c r="EY54" s="163">
        <v>-10.205</v>
      </c>
      <c r="EZ54" s="163">
        <v>-10.315</v>
      </c>
      <c r="FA54" s="163">
        <v>7.2483000000000004</v>
      </c>
      <c r="FB54" s="163">
        <v>7.5095000000000001</v>
      </c>
      <c r="FC54" s="163">
        <v>-27.321999999999999</v>
      </c>
      <c r="FD54" s="163">
        <v>5.6158999999999999</v>
      </c>
      <c r="FE54" s="163">
        <v>0</v>
      </c>
      <c r="FF54" s="163">
        <v>0</v>
      </c>
      <c r="FG54" s="163">
        <v>3.8315999999999999</v>
      </c>
      <c r="FH54" s="163">
        <v>3.3165</v>
      </c>
      <c r="FI54" s="163">
        <v>0</v>
      </c>
      <c r="FJ54" s="163">
        <v>2.3443000000000001</v>
      </c>
      <c r="FK54" s="163">
        <v>2.1768999999999998</v>
      </c>
      <c r="FL54" s="163">
        <v>16.577999999999999</v>
      </c>
      <c r="FM54" s="163">
        <v>18.355</v>
      </c>
      <c r="FN54" s="163">
        <v>19.048999999999999</v>
      </c>
      <c r="FO54" s="163">
        <v>17.968</v>
      </c>
      <c r="FP54" s="163">
        <v>29.239000000000001</v>
      </c>
      <c r="FQ54" s="163">
        <v>12.026999999999999</v>
      </c>
      <c r="FR54" s="163">
        <v>-5.6498999999999997</v>
      </c>
      <c r="FS54" s="163">
        <v>-1.4221999999999999</v>
      </c>
      <c r="FT54" s="163">
        <v>0.36830000000000002</v>
      </c>
      <c r="FU54" s="163">
        <v>1.17</v>
      </c>
      <c r="FV54" s="163">
        <v>2.2400000000000002</v>
      </c>
      <c r="FW54" s="163">
        <v>-11.2</v>
      </c>
      <c r="FX54" s="163">
        <v>1.4378</v>
      </c>
      <c r="FY54" s="163">
        <v>7.2218999999999998</v>
      </c>
      <c r="FZ54" s="163">
        <v>0.97</v>
      </c>
      <c r="GA54" s="163">
        <v>2.7332999999999998</v>
      </c>
      <c r="GB54" s="163">
        <v>24.548999999999999</v>
      </c>
      <c r="GC54" s="163">
        <v>-37.427999999999997</v>
      </c>
      <c r="GD54" s="163">
        <v>-27.061</v>
      </c>
      <c r="GE54" s="163">
        <v>-2.5398999999999998</v>
      </c>
      <c r="GF54" s="163">
        <v>33.548999999999999</v>
      </c>
      <c r="GG54" s="163">
        <v>-0.1</v>
      </c>
      <c r="GH54" s="163">
        <v>22.347000000000001</v>
      </c>
      <c r="GI54" s="163">
        <v>5.7348999999999997</v>
      </c>
      <c r="GJ54" s="163">
        <v>-6.1718999999999999</v>
      </c>
      <c r="GK54" s="163">
        <v>2.3662000000000001</v>
      </c>
      <c r="GL54" s="163">
        <v>7.5800000000000006E-2</v>
      </c>
      <c r="GM54" s="172"/>
      <c r="GN54" s="163">
        <v>-12.244</v>
      </c>
      <c r="GO54" s="163">
        <v>-15.098000000000001</v>
      </c>
      <c r="GP54" s="163">
        <v>14.972</v>
      </c>
      <c r="GQ54" s="163">
        <v>-32.94</v>
      </c>
      <c r="GR54" s="163">
        <v>-21.532</v>
      </c>
      <c r="GS54" s="163">
        <v>-13.922000000000001</v>
      </c>
      <c r="GT54" s="163">
        <v>169.57</v>
      </c>
      <c r="GU54" s="163">
        <v>-0.7087</v>
      </c>
      <c r="GV54" s="163">
        <v>-10.545</v>
      </c>
      <c r="GW54" s="163">
        <v>9.7711000000000006</v>
      </c>
      <c r="GX54" s="163">
        <v>1.7962</v>
      </c>
      <c r="GY54" s="163">
        <v>8.3809000000000005</v>
      </c>
      <c r="GZ54" s="163">
        <v>8.3237000000000005</v>
      </c>
      <c r="HA54" s="163">
        <v>1</v>
      </c>
      <c r="HB54" s="163">
        <v>11.807</v>
      </c>
      <c r="HC54" s="163">
        <v>14.281000000000001</v>
      </c>
      <c r="HD54" s="163">
        <v>4.6100000000000003</v>
      </c>
      <c r="HE54" s="163">
        <v>-2.5175999999999998</v>
      </c>
      <c r="HF54" s="163">
        <v>31.693999999999999</v>
      </c>
      <c r="HG54" s="163">
        <v>29.553999999999998</v>
      </c>
      <c r="HH54" s="163">
        <v>38.149000000000001</v>
      </c>
      <c r="HI54" s="163">
        <v>22.655000000000001</v>
      </c>
      <c r="HJ54" s="163">
        <v>23.443000000000001</v>
      </c>
      <c r="HK54" s="163">
        <v>-9.5352999999999994</v>
      </c>
      <c r="HL54" s="163">
        <v>-11.180999999999999</v>
      </c>
      <c r="HM54" s="163">
        <v>-13.715999999999999</v>
      </c>
      <c r="HN54" s="163">
        <v>-14.07</v>
      </c>
      <c r="HO54" s="163">
        <v>53.274999999999999</v>
      </c>
      <c r="HP54" s="163">
        <v>53.588000000000001</v>
      </c>
      <c r="HQ54" s="163">
        <v>-31.178000000000001</v>
      </c>
      <c r="HR54" s="163">
        <v>-30.2</v>
      </c>
      <c r="HS54" s="163">
        <v>-5.8261000000000003</v>
      </c>
      <c r="HT54" s="163">
        <v>-5.2347999999999999</v>
      </c>
      <c r="HU54" s="163">
        <v>18.86</v>
      </c>
      <c r="HV54" s="163">
        <v>18.809000000000001</v>
      </c>
      <c r="HW54" s="163">
        <v>-32.798999999999999</v>
      </c>
      <c r="HX54" s="163">
        <v>-32.5</v>
      </c>
      <c r="HY54" s="163">
        <v>1.0024999999999999</v>
      </c>
      <c r="HZ54" s="163">
        <v>-9.3598999999999997</v>
      </c>
      <c r="IA54" s="163">
        <v>9.1923999999999992</v>
      </c>
      <c r="IB54" s="163">
        <v>21.419</v>
      </c>
      <c r="IC54" s="163">
        <v>21.643999999999998</v>
      </c>
      <c r="ID54" s="163">
        <v>-20.798999999999999</v>
      </c>
      <c r="IE54" s="163">
        <v>-33.700000000000003</v>
      </c>
      <c r="IF54" s="163">
        <v>19.7</v>
      </c>
      <c r="IG54" s="163">
        <v>19.2</v>
      </c>
      <c r="IH54" s="163">
        <v>-18.277999999999999</v>
      </c>
      <c r="II54" s="163">
        <v>-18.324000000000002</v>
      </c>
      <c r="IJ54" s="163">
        <v>-71.510000000000005</v>
      </c>
      <c r="IK54" s="163">
        <v>-17.606000000000002</v>
      </c>
      <c r="IL54" s="163">
        <v>-277.94</v>
      </c>
      <c r="IM54" s="163">
        <v>-17.574000000000002</v>
      </c>
      <c r="IN54" s="163">
        <v>139.41999999999999</v>
      </c>
      <c r="IO54" s="163">
        <v>103.97</v>
      </c>
      <c r="IP54" s="163">
        <v>61.415999999999997</v>
      </c>
      <c r="IQ54" s="163">
        <v>108.46</v>
      </c>
      <c r="IR54" s="163">
        <v>50.746000000000002</v>
      </c>
      <c r="IS54" s="163">
        <v>39.042000000000002</v>
      </c>
      <c r="IT54" s="163">
        <v>28.986000000000001</v>
      </c>
      <c r="IU54" s="163">
        <v>27.472000000000001</v>
      </c>
      <c r="IV54" s="163">
        <v>-0.13519999999999999</v>
      </c>
      <c r="IW54" s="163">
        <v>211.31</v>
      </c>
      <c r="IX54" s="163">
        <v>-166.22</v>
      </c>
      <c r="IY54" s="163">
        <v>56.500999999999998</v>
      </c>
      <c r="IZ54" s="163">
        <v>-46.713000000000001</v>
      </c>
      <c r="JA54" s="163">
        <v>-9.1600000000000001E-2</v>
      </c>
      <c r="JB54" s="163">
        <v>8.8796999999999997</v>
      </c>
      <c r="JC54" s="163">
        <v>-7.44</v>
      </c>
      <c r="JD54" s="163">
        <v>-1.0629</v>
      </c>
      <c r="JE54" s="163">
        <v>-1.069</v>
      </c>
      <c r="JF54" s="163">
        <v>3.1198999999999999</v>
      </c>
      <c r="JG54" s="163">
        <v>1.2799</v>
      </c>
      <c r="JH54" s="163">
        <v>-5.1017000000000001</v>
      </c>
      <c r="JI54" s="163">
        <v>-7.0877999999999997</v>
      </c>
      <c r="JJ54" s="163">
        <v>13.273</v>
      </c>
      <c r="JK54" s="163">
        <v>-10.896000000000001</v>
      </c>
      <c r="JL54" s="163">
        <v>7.5998999999999999</v>
      </c>
      <c r="JM54" s="163">
        <v>1.9888999999999999</v>
      </c>
      <c r="JN54" s="163">
        <v>1.7209000000000001</v>
      </c>
      <c r="JO54" s="163">
        <v>1.361</v>
      </c>
      <c r="JP54" s="163">
        <v>1.4893000000000001</v>
      </c>
      <c r="JQ54" s="163">
        <v>3.194</v>
      </c>
      <c r="JR54" s="163">
        <v>2.9491000000000001</v>
      </c>
      <c r="JS54" s="163">
        <v>3.2362000000000002</v>
      </c>
      <c r="JT54" s="172"/>
      <c r="JU54" s="163">
        <v>17.2</v>
      </c>
      <c r="JV54" s="163">
        <v>8.6138999999999992</v>
      </c>
      <c r="JW54" s="163">
        <v>-0.27</v>
      </c>
      <c r="JX54" s="163">
        <v>0.37</v>
      </c>
      <c r="JY54" s="163">
        <v>0</v>
      </c>
      <c r="JZ54" s="163">
        <v>-17.994</v>
      </c>
      <c r="KA54" s="163">
        <v>-19.478000000000002</v>
      </c>
      <c r="KB54" s="163">
        <v>0</v>
      </c>
      <c r="KC54" s="163">
        <v>12.503</v>
      </c>
      <c r="KD54" s="163">
        <v>-12.826000000000001</v>
      </c>
      <c r="KE54" s="163">
        <v>0</v>
      </c>
      <c r="KF54" s="163">
        <v>-18.798999999999999</v>
      </c>
      <c r="KG54" s="163">
        <v>1</v>
      </c>
      <c r="KH54" s="163">
        <v>0</v>
      </c>
      <c r="KI54" s="163">
        <v>-113.95</v>
      </c>
    </row>
    <row r="55" spans="1:295" ht="18" customHeight="1" x14ac:dyDescent="0.3">
      <c r="A55" s="160" t="s">
        <v>60</v>
      </c>
      <c r="B55" s="160" t="s">
        <v>818</v>
      </c>
      <c r="C55" s="163">
        <v>0</v>
      </c>
      <c r="D55" s="163">
        <v>5.9904000000000002</v>
      </c>
      <c r="E55" s="163">
        <v>-12.787000000000001</v>
      </c>
      <c r="F55" s="163">
        <v>1.5419</v>
      </c>
      <c r="G55" s="163">
        <v>9.4433000000000007</v>
      </c>
      <c r="H55" s="163">
        <v>0</v>
      </c>
      <c r="I55" s="163">
        <v>17.981999999999999</v>
      </c>
      <c r="J55" s="172"/>
      <c r="K55" s="163">
        <v>13.843</v>
      </c>
      <c r="L55" s="163">
        <v>5.3967999999999998</v>
      </c>
      <c r="M55" s="163">
        <v>5.0705999999999998</v>
      </c>
      <c r="N55" s="163">
        <v>-15.539</v>
      </c>
      <c r="O55" s="163">
        <v>-22</v>
      </c>
      <c r="P55" s="163">
        <v>0</v>
      </c>
      <c r="Q55" s="163">
        <v>-0.82799999999999996</v>
      </c>
      <c r="R55" s="163">
        <v>-17.600000000000001</v>
      </c>
      <c r="S55" s="163">
        <v>4.3605999999999998</v>
      </c>
      <c r="T55" s="163">
        <v>-0.15079999999999999</v>
      </c>
      <c r="U55" s="163">
        <v>3.9809000000000001</v>
      </c>
      <c r="V55" s="163">
        <v>4.1413000000000002</v>
      </c>
      <c r="W55" s="163">
        <v>6.9557000000000002</v>
      </c>
      <c r="X55" s="163">
        <v>0</v>
      </c>
      <c r="Y55" s="163">
        <v>3.0916000000000001</v>
      </c>
      <c r="Z55" s="163">
        <v>2.2898999999999998</v>
      </c>
      <c r="AA55" s="172"/>
      <c r="AB55" s="163">
        <v>-1.1718999999999999</v>
      </c>
      <c r="AC55" s="163">
        <v>-0.97799999999999998</v>
      </c>
      <c r="AD55" s="163">
        <v>-0.95199999999999996</v>
      </c>
      <c r="AE55" s="163">
        <v>3.9018999999999999</v>
      </c>
      <c r="AF55" s="163">
        <v>-4.4400000000000004</v>
      </c>
      <c r="AG55" s="163">
        <v>-15.4</v>
      </c>
      <c r="AH55" s="163">
        <v>-0.48799999999999999</v>
      </c>
      <c r="AI55" s="163">
        <v>0.23699999999999999</v>
      </c>
      <c r="AJ55" s="163">
        <v>-5.76</v>
      </c>
      <c r="AK55" s="163">
        <v>-5.75</v>
      </c>
      <c r="AL55" s="163">
        <v>-10</v>
      </c>
      <c r="AM55" s="163">
        <v>-16.5</v>
      </c>
      <c r="AN55" s="163">
        <v>-16.489000000000001</v>
      </c>
      <c r="AO55" s="163">
        <v>4.3495999999999997</v>
      </c>
      <c r="AP55" s="163">
        <v>3.9790000000000001</v>
      </c>
      <c r="AQ55" s="163">
        <v>12.782</v>
      </c>
      <c r="AR55" s="163">
        <v>14.068</v>
      </c>
      <c r="AS55" s="163">
        <v>-10.84</v>
      </c>
      <c r="AT55" s="163">
        <v>-12.055999999999999</v>
      </c>
      <c r="AU55" s="163">
        <v>-12.343999999999999</v>
      </c>
      <c r="AV55" s="163">
        <v>-0.48480000000000001</v>
      </c>
      <c r="AW55" s="163">
        <v>-0.66549999999999998</v>
      </c>
      <c r="AX55" s="163">
        <v>0</v>
      </c>
      <c r="AY55" s="163">
        <v>-8.0374999999999996</v>
      </c>
      <c r="AZ55" s="163">
        <v>2.3795999999999999</v>
      </c>
      <c r="BA55" s="163">
        <v>13.583</v>
      </c>
      <c r="BB55" s="163">
        <v>-18.943999999999999</v>
      </c>
      <c r="BC55" s="163">
        <v>-4.7882999999999996</v>
      </c>
      <c r="BD55" s="163">
        <v>0</v>
      </c>
      <c r="BE55" s="163">
        <v>0</v>
      </c>
      <c r="BF55" s="163">
        <v>-20.016999999999999</v>
      </c>
      <c r="BG55" s="163">
        <v>-20.638000000000002</v>
      </c>
      <c r="BH55" s="163">
        <v>-1.7413000000000001</v>
      </c>
      <c r="BI55" s="163">
        <v>1.3141</v>
      </c>
      <c r="BJ55" s="163">
        <v>16.96</v>
      </c>
      <c r="BK55" s="163">
        <v>4.2672999999999996</v>
      </c>
      <c r="BL55" s="163">
        <v>1.3537999999999999</v>
      </c>
      <c r="BM55" s="163">
        <v>1.1024</v>
      </c>
      <c r="BN55" s="163">
        <v>-85.603999999999999</v>
      </c>
      <c r="BO55" s="163">
        <v>38.636000000000003</v>
      </c>
      <c r="BP55" s="163">
        <v>38.177999999999997</v>
      </c>
      <c r="BQ55" s="163">
        <v>19.792999999999999</v>
      </c>
      <c r="BR55" s="163">
        <v>-144.81</v>
      </c>
      <c r="BS55" s="163">
        <v>-9.1669</v>
      </c>
      <c r="BT55" s="172"/>
      <c r="BU55" s="172"/>
      <c r="BV55" s="163">
        <v>19.22</v>
      </c>
      <c r="BW55" s="163">
        <v>8.6</v>
      </c>
      <c r="BX55" s="163">
        <v>6.2899000000000003</v>
      </c>
      <c r="BY55" s="163">
        <v>-7.5198999999999998</v>
      </c>
      <c r="BZ55" s="163">
        <v>6.2199</v>
      </c>
      <c r="CA55" s="163">
        <v>-15.132</v>
      </c>
      <c r="CB55" s="163">
        <v>-14.865</v>
      </c>
      <c r="CC55" s="163">
        <v>30.794</v>
      </c>
      <c r="CD55" s="163">
        <v>28.585000000000001</v>
      </c>
      <c r="CE55" s="163">
        <v>1.0605</v>
      </c>
      <c r="CF55" s="163">
        <v>-23.149000000000001</v>
      </c>
      <c r="CG55" s="163">
        <v>-22.902999999999999</v>
      </c>
      <c r="CH55" s="163">
        <v>17.14</v>
      </c>
      <c r="CI55" s="163">
        <v>6.2465999999999999</v>
      </c>
      <c r="CJ55" s="163">
        <v>2.88</v>
      </c>
      <c r="CK55" s="163">
        <v>6.4119999999999999</v>
      </c>
      <c r="CL55" s="163">
        <v>40.4</v>
      </c>
      <c r="CM55" s="163">
        <v>-10.3</v>
      </c>
      <c r="CN55" s="163">
        <v>-2.7999000000000001</v>
      </c>
      <c r="CO55" s="163">
        <v>29.885000000000002</v>
      </c>
      <c r="CP55" s="163">
        <v>29.155999999999999</v>
      </c>
      <c r="CQ55" s="163">
        <v>28.951000000000001</v>
      </c>
      <c r="CR55" s="163">
        <v>72.611999999999995</v>
      </c>
      <c r="CS55" s="163">
        <v>73.471000000000004</v>
      </c>
      <c r="CT55" s="163">
        <v>-28.917000000000002</v>
      </c>
      <c r="CU55" s="163">
        <v>-53.006999999999998</v>
      </c>
      <c r="CV55" s="163">
        <v>-26.03</v>
      </c>
      <c r="CW55" s="163">
        <v>3.2829000000000002</v>
      </c>
      <c r="CX55" s="163">
        <v>28.399000000000001</v>
      </c>
      <c r="CY55" s="163">
        <v>21.459</v>
      </c>
      <c r="CZ55" s="163">
        <v>7.8173000000000004</v>
      </c>
      <c r="DA55" s="163">
        <v>8.0107999999999997</v>
      </c>
      <c r="DB55" s="163">
        <v>-9.6599000000000004</v>
      </c>
      <c r="DC55" s="163">
        <v>25.512</v>
      </c>
      <c r="DD55" s="163">
        <v>-8.2372999999999994</v>
      </c>
      <c r="DE55" s="163">
        <v>-7.1352000000000002</v>
      </c>
      <c r="DF55" s="163">
        <v>27.306999999999999</v>
      </c>
      <c r="DG55" s="163">
        <v>1.4500000000000001E-2</v>
      </c>
      <c r="DH55" s="163">
        <v>-4.9424999999999999</v>
      </c>
      <c r="DI55" s="163">
        <v>5.0998999999999999</v>
      </c>
      <c r="DJ55" s="163">
        <v>4.5998999999999999</v>
      </c>
      <c r="DK55" s="163">
        <v>-5.6590999999999996</v>
      </c>
      <c r="DL55" s="163">
        <v>0.75390000000000001</v>
      </c>
      <c r="DM55" s="163">
        <v>51.103999999999999</v>
      </c>
      <c r="DN55" s="163">
        <v>6.4999000000000002</v>
      </c>
      <c r="DO55" s="163">
        <v>1.23</v>
      </c>
      <c r="DP55" s="163">
        <v>-5.83</v>
      </c>
      <c r="DQ55" s="163">
        <v>7.6275000000000004</v>
      </c>
      <c r="DR55" s="163">
        <v>-25.356000000000002</v>
      </c>
      <c r="DS55" s="163">
        <v>-3.58</v>
      </c>
      <c r="DT55" s="163">
        <v>-3.67</v>
      </c>
      <c r="DU55" s="163">
        <v>16.908999999999999</v>
      </c>
      <c r="DV55" s="163">
        <v>21.82</v>
      </c>
      <c r="DW55" s="163">
        <v>-26.327000000000002</v>
      </c>
      <c r="DX55" s="163">
        <v>-13.372</v>
      </c>
      <c r="DY55" s="163">
        <v>-34.908999999999999</v>
      </c>
      <c r="DZ55" s="163">
        <v>-33.680999999999997</v>
      </c>
      <c r="EA55" s="163">
        <v>15.856</v>
      </c>
      <c r="EB55" s="163">
        <v>-5.5719000000000003</v>
      </c>
      <c r="EC55" s="163">
        <v>-12.51</v>
      </c>
      <c r="ED55" s="163">
        <v>-11.525</v>
      </c>
      <c r="EE55" s="163">
        <v>-29.797999999999998</v>
      </c>
      <c r="EF55" s="163">
        <v>-28.376000000000001</v>
      </c>
      <c r="EG55" s="163">
        <v>-5.8230000000000004</v>
      </c>
      <c r="EH55" s="163">
        <v>-108.74</v>
      </c>
      <c r="EI55" s="163">
        <v>-14.202</v>
      </c>
      <c r="EJ55" s="163">
        <v>0</v>
      </c>
      <c r="EK55" s="163">
        <v>-10.098000000000001</v>
      </c>
      <c r="EL55" s="163">
        <v>-9.5356000000000005</v>
      </c>
      <c r="EM55" s="163">
        <v>20.661999999999999</v>
      </c>
      <c r="EN55" s="163">
        <v>-6.1963999999999997</v>
      </c>
      <c r="EO55" s="163">
        <v>-6.2956000000000003</v>
      </c>
      <c r="EP55" s="163">
        <v>8.7200000000000006</v>
      </c>
      <c r="EQ55" s="163">
        <v>-23.300999999999998</v>
      </c>
      <c r="ER55" s="163">
        <v>-22.478999999999999</v>
      </c>
      <c r="ES55" s="163">
        <v>9.1755999999999993</v>
      </c>
      <c r="ET55" s="163">
        <v>11.939</v>
      </c>
      <c r="EU55" s="163">
        <v>-7.5099</v>
      </c>
      <c r="EV55" s="163">
        <v>-1.8998999999999999</v>
      </c>
      <c r="EW55" s="163">
        <v>2.3563999999999998</v>
      </c>
      <c r="EX55" s="163">
        <v>-4.3578999999999999</v>
      </c>
      <c r="EY55" s="163">
        <v>-9.3010999999999999</v>
      </c>
      <c r="EZ55" s="163">
        <v>-9.5094999999999992</v>
      </c>
      <c r="FA55" s="163">
        <v>6.1947000000000001</v>
      </c>
      <c r="FB55" s="163">
        <v>9.7741000000000007</v>
      </c>
      <c r="FC55" s="163">
        <v>-21.564</v>
      </c>
      <c r="FD55" s="163">
        <v>5.4328000000000003</v>
      </c>
      <c r="FE55" s="163">
        <v>0</v>
      </c>
      <c r="FF55" s="163">
        <v>0</v>
      </c>
      <c r="FG55" s="163">
        <v>3.6513</v>
      </c>
      <c r="FH55" s="163">
        <v>4.5381</v>
      </c>
      <c r="FI55" s="163">
        <v>0</v>
      </c>
      <c r="FJ55" s="163">
        <v>4.0189000000000004</v>
      </c>
      <c r="FK55" s="163">
        <v>3.6840000000000002</v>
      </c>
      <c r="FL55" s="163">
        <v>17.079999999999998</v>
      </c>
      <c r="FM55" s="163">
        <v>18.318999999999999</v>
      </c>
      <c r="FN55" s="163">
        <v>18.288</v>
      </c>
      <c r="FO55" s="163">
        <v>17.289000000000001</v>
      </c>
      <c r="FP55" s="163">
        <v>28.812000000000001</v>
      </c>
      <c r="FQ55" s="163">
        <v>9.6106999999999996</v>
      </c>
      <c r="FR55" s="163">
        <v>-5.7099000000000002</v>
      </c>
      <c r="FS55" s="163">
        <v>-2.8102</v>
      </c>
      <c r="FT55" s="163">
        <v>0.35089999999999999</v>
      </c>
      <c r="FU55" s="163">
        <v>1.89</v>
      </c>
      <c r="FV55" s="163">
        <v>2.4</v>
      </c>
      <c r="FW55" s="163">
        <v>-11.198</v>
      </c>
      <c r="FX55" s="163">
        <v>1.4035</v>
      </c>
      <c r="FY55" s="163">
        <v>7.3859000000000004</v>
      </c>
      <c r="FZ55" s="163">
        <v>0.96899999999999997</v>
      </c>
      <c r="GA55" s="163">
        <v>3.1120000000000001</v>
      </c>
      <c r="GB55" s="163">
        <v>24.28</v>
      </c>
      <c r="GC55" s="163">
        <v>-34.438000000000002</v>
      </c>
      <c r="GD55" s="163">
        <v>-25.597999999999999</v>
      </c>
      <c r="GE55" s="163">
        <v>-2.6198999999999999</v>
      </c>
      <c r="GF55" s="163">
        <v>32.655000000000001</v>
      </c>
      <c r="GG55" s="163">
        <v>-0.1</v>
      </c>
      <c r="GH55" s="163">
        <v>20.721</v>
      </c>
      <c r="GI55" s="163">
        <v>6.0735000000000001</v>
      </c>
      <c r="GJ55" s="163">
        <v>-6.4420999999999999</v>
      </c>
      <c r="GK55" s="163">
        <v>2.2294999999999998</v>
      </c>
      <c r="GL55" s="163">
        <v>7.5800000000000006E-2</v>
      </c>
      <c r="GM55" s="172"/>
      <c r="GN55" s="163">
        <v>-12.244</v>
      </c>
      <c r="GO55" s="163">
        <v>-14.045</v>
      </c>
      <c r="GP55" s="163">
        <v>13.521000000000001</v>
      </c>
      <c r="GQ55" s="163">
        <v>-33.024000000000001</v>
      </c>
      <c r="GR55" s="163">
        <v>-18.510999999999999</v>
      </c>
      <c r="GS55" s="163">
        <v>-12.965999999999999</v>
      </c>
      <c r="GT55" s="163">
        <v>166.59</v>
      </c>
      <c r="GU55" s="163">
        <v>-0.9425</v>
      </c>
      <c r="GV55" s="163">
        <v>-8.5503</v>
      </c>
      <c r="GW55" s="163">
        <v>9.5718999999999994</v>
      </c>
      <c r="GX55" s="163">
        <v>1.2369000000000001</v>
      </c>
      <c r="GY55" s="163">
        <v>9.0986999999999991</v>
      </c>
      <c r="GZ55" s="163">
        <v>9.0831</v>
      </c>
      <c r="HA55" s="163">
        <v>1</v>
      </c>
      <c r="HB55" s="163">
        <v>15.065</v>
      </c>
      <c r="HC55" s="163">
        <v>17.538</v>
      </c>
      <c r="HD55" s="163">
        <v>5.0298999999999996</v>
      </c>
      <c r="HE55" s="163">
        <v>0</v>
      </c>
      <c r="HF55" s="163">
        <v>31.056999999999999</v>
      </c>
      <c r="HG55" s="163">
        <v>29.652999999999999</v>
      </c>
      <c r="HH55" s="163">
        <v>35.938000000000002</v>
      </c>
      <c r="HI55" s="163">
        <v>19.684000000000001</v>
      </c>
      <c r="HJ55" s="163">
        <v>20.239000000000001</v>
      </c>
      <c r="HK55" s="163">
        <v>-8.2622999999999998</v>
      </c>
      <c r="HL55" s="163">
        <v>-9.6311999999999998</v>
      </c>
      <c r="HM55" s="163">
        <v>-11.13</v>
      </c>
      <c r="HN55" s="163">
        <v>0</v>
      </c>
      <c r="HO55" s="163">
        <v>49.728000000000002</v>
      </c>
      <c r="HP55" s="163">
        <v>51.107999999999997</v>
      </c>
      <c r="HQ55" s="163">
        <v>-31.754999999999999</v>
      </c>
      <c r="HR55" s="163">
        <v>-31.062000000000001</v>
      </c>
      <c r="HS55" s="163">
        <v>-5.9965999999999999</v>
      </c>
      <c r="HT55" s="163">
        <v>-5.6289999999999996</v>
      </c>
      <c r="HU55" s="163">
        <v>19.62</v>
      </c>
      <c r="HV55" s="163">
        <v>19.600000000000001</v>
      </c>
      <c r="HW55" s="163">
        <v>-32.9</v>
      </c>
      <c r="HX55" s="163">
        <v>-32.598999999999997</v>
      </c>
      <c r="HY55" s="163">
        <v>0.9677</v>
      </c>
      <c r="HZ55" s="163">
        <v>-9.3598999999999997</v>
      </c>
      <c r="IA55" s="163">
        <v>9.8744999999999994</v>
      </c>
      <c r="IB55" s="163">
        <v>21.131</v>
      </c>
      <c r="IC55" s="163">
        <v>20.995999999999999</v>
      </c>
      <c r="ID55" s="163">
        <v>-21.2</v>
      </c>
      <c r="IE55" s="163">
        <v>-33.700000000000003</v>
      </c>
      <c r="IF55" s="163">
        <v>21</v>
      </c>
      <c r="IG55" s="163">
        <v>20</v>
      </c>
      <c r="IH55" s="163">
        <v>-18.277999999999999</v>
      </c>
      <c r="II55" s="163">
        <v>-18.324000000000002</v>
      </c>
      <c r="IJ55" s="163">
        <v>-78.849999999999994</v>
      </c>
      <c r="IK55" s="163">
        <v>-13.635</v>
      </c>
      <c r="IL55" s="163">
        <v>-277.37</v>
      </c>
      <c r="IM55" s="163">
        <v>-18.757000000000001</v>
      </c>
      <c r="IN55" s="163">
        <v>161.44</v>
      </c>
      <c r="IO55" s="163">
        <v>106.3</v>
      </c>
      <c r="IP55" s="163">
        <v>58.008000000000003</v>
      </c>
      <c r="IQ55" s="163">
        <v>112.18</v>
      </c>
      <c r="IR55" s="163">
        <v>54.05</v>
      </c>
      <c r="IS55" s="163">
        <v>39.113</v>
      </c>
      <c r="IT55" s="163">
        <v>32.5</v>
      </c>
      <c r="IU55" s="163">
        <v>24.957999999999998</v>
      </c>
      <c r="IV55" s="163">
        <v>1.6380999999999999</v>
      </c>
      <c r="IW55" s="163">
        <v>210.54</v>
      </c>
      <c r="IX55" s="163">
        <v>-166.15</v>
      </c>
      <c r="IY55" s="163">
        <v>53.890999999999998</v>
      </c>
      <c r="IZ55" s="163">
        <v>-45.701000000000001</v>
      </c>
      <c r="JA55" s="163">
        <v>0.8679</v>
      </c>
      <c r="JB55" s="163">
        <v>8.8796999999999997</v>
      </c>
      <c r="JC55" s="163">
        <v>-6.96</v>
      </c>
      <c r="JD55" s="163">
        <v>-0.90400000000000003</v>
      </c>
      <c r="JE55" s="163">
        <v>-0.91100000000000003</v>
      </c>
      <c r="JF55" s="163">
        <v>2.96</v>
      </c>
      <c r="JG55" s="163">
        <v>1.0399</v>
      </c>
      <c r="JH55" s="163">
        <v>-5.2594000000000003</v>
      </c>
      <c r="JI55" s="163">
        <v>-7.3228</v>
      </c>
      <c r="JJ55" s="163">
        <v>13.743</v>
      </c>
      <c r="JK55" s="163">
        <v>-11.131</v>
      </c>
      <c r="JL55" s="163">
        <v>7.9</v>
      </c>
      <c r="JM55" s="163">
        <v>1.667</v>
      </c>
      <c r="JN55" s="163">
        <v>1.1299999999999999</v>
      </c>
      <c r="JO55" s="163">
        <v>1.9711000000000001</v>
      </c>
      <c r="JP55" s="163">
        <v>2.1507000000000001</v>
      </c>
      <c r="JQ55" s="163">
        <v>3.9384000000000001</v>
      </c>
      <c r="JR55" s="163">
        <v>6.1585999999999999</v>
      </c>
      <c r="JS55" s="163">
        <v>3.7122000000000002</v>
      </c>
      <c r="JT55" s="172"/>
      <c r="JU55" s="163">
        <v>17.399000000000001</v>
      </c>
      <c r="JV55" s="163">
        <v>10.182</v>
      </c>
      <c r="JW55" s="163">
        <v>-0.33</v>
      </c>
      <c r="JX55" s="163">
        <v>0.37</v>
      </c>
      <c r="JY55" s="163">
        <v>0</v>
      </c>
      <c r="JZ55" s="163">
        <v>-18.081</v>
      </c>
      <c r="KA55" s="163">
        <v>-18.843</v>
      </c>
      <c r="KB55" s="163">
        <v>0</v>
      </c>
      <c r="KC55" s="163">
        <v>14.358000000000001</v>
      </c>
      <c r="KD55" s="163">
        <v>-13.615</v>
      </c>
      <c r="KE55" s="163">
        <v>0</v>
      </c>
      <c r="KF55" s="163">
        <v>-18.399000000000001</v>
      </c>
      <c r="KG55" s="163">
        <v>0.5</v>
      </c>
      <c r="KH55" s="163">
        <v>0</v>
      </c>
      <c r="KI55" s="163">
        <v>-113.35</v>
      </c>
    </row>
    <row r="56" spans="1:295" ht="18" customHeight="1" x14ac:dyDescent="0.3">
      <c r="A56" s="160" t="s">
        <v>819</v>
      </c>
      <c r="B56" s="160" t="s">
        <v>61</v>
      </c>
      <c r="C56" s="165">
        <v>0</v>
      </c>
      <c r="D56" s="165">
        <v>5.5884999999999998</v>
      </c>
      <c r="E56" s="165">
        <v>-11.688000000000001</v>
      </c>
      <c r="F56" s="165">
        <v>4.4782999999999999</v>
      </c>
      <c r="G56" s="165">
        <v>9.6244999999999994</v>
      </c>
      <c r="H56" s="165">
        <v>0</v>
      </c>
      <c r="I56" s="165">
        <v>18.138999999999999</v>
      </c>
      <c r="J56" s="173"/>
      <c r="K56" s="165">
        <v>13.558</v>
      </c>
      <c r="L56" s="165">
        <v>5.1567999999999996</v>
      </c>
      <c r="M56" s="165">
        <v>4.7874999999999996</v>
      </c>
      <c r="N56" s="165">
        <v>-11.1</v>
      </c>
      <c r="O56" s="165">
        <v>-19.798999999999999</v>
      </c>
      <c r="P56" s="165">
        <v>-2.2000000000000002</v>
      </c>
      <c r="Q56" s="165">
        <v>0</v>
      </c>
      <c r="R56" s="165">
        <v>-15.398999999999999</v>
      </c>
      <c r="S56" s="165">
        <v>4.0880000000000001</v>
      </c>
      <c r="T56" s="165">
        <v>1.873</v>
      </c>
      <c r="U56" s="165">
        <v>4.2047999999999996</v>
      </c>
      <c r="V56" s="165">
        <v>4.1151999999999997</v>
      </c>
      <c r="W56" s="165">
        <v>7.58</v>
      </c>
      <c r="X56" s="165">
        <v>0</v>
      </c>
      <c r="Y56" s="165">
        <v>3.6436000000000002</v>
      </c>
      <c r="Z56" s="165">
        <v>2.3338999999999999</v>
      </c>
      <c r="AA56" s="173"/>
      <c r="AB56" s="165">
        <v>-1.1332</v>
      </c>
      <c r="AC56" s="165">
        <v>-1.0039</v>
      </c>
      <c r="AD56" s="165">
        <v>-0.98399999999999999</v>
      </c>
      <c r="AE56" s="165">
        <v>3.5009000000000001</v>
      </c>
      <c r="AF56" s="165">
        <v>-8.8800000000000008</v>
      </c>
      <c r="AG56" s="165">
        <v>-17.600000000000001</v>
      </c>
      <c r="AH56" s="165">
        <v>-2.2608999999999999</v>
      </c>
      <c r="AI56" s="165">
        <v>0.27600000000000002</v>
      </c>
      <c r="AJ56" s="165">
        <v>-6.15</v>
      </c>
      <c r="AK56" s="165">
        <v>-6.1199000000000003</v>
      </c>
      <c r="AL56" s="165">
        <v>-10</v>
      </c>
      <c r="AM56" s="165">
        <v>-15.569000000000001</v>
      </c>
      <c r="AN56" s="165">
        <v>-15.67</v>
      </c>
      <c r="AO56" s="165">
        <v>4.1242000000000001</v>
      </c>
      <c r="AP56" s="165">
        <v>3.8172999999999999</v>
      </c>
      <c r="AQ56" s="165">
        <v>11.936</v>
      </c>
      <c r="AR56" s="165">
        <v>13.071999999999999</v>
      </c>
      <c r="AS56" s="165">
        <v>-13.417999999999999</v>
      </c>
      <c r="AT56" s="165">
        <v>-13.797000000000001</v>
      </c>
      <c r="AU56" s="165">
        <v>-13.542999999999999</v>
      </c>
      <c r="AV56" s="165">
        <v>10.659000000000001</v>
      </c>
      <c r="AW56" s="165">
        <v>10.89</v>
      </c>
      <c r="AX56" s="165">
        <v>0</v>
      </c>
      <c r="AY56" s="165">
        <v>-10.984</v>
      </c>
      <c r="AZ56" s="165">
        <v>3.9578000000000002</v>
      </c>
      <c r="BA56" s="165">
        <v>21.3</v>
      </c>
      <c r="BB56" s="165">
        <v>-32.017000000000003</v>
      </c>
      <c r="BC56" s="165">
        <v>-4.7882999999999996</v>
      </c>
      <c r="BD56" s="165">
        <v>0</v>
      </c>
      <c r="BE56" s="165">
        <v>0</v>
      </c>
      <c r="BF56" s="165">
        <v>-18.571000000000002</v>
      </c>
      <c r="BG56" s="165">
        <v>-18.593</v>
      </c>
      <c r="BH56" s="165">
        <v>-1.5148999999999999</v>
      </c>
      <c r="BI56" s="165">
        <v>1.3141</v>
      </c>
      <c r="BJ56" s="165">
        <v>13.483000000000001</v>
      </c>
      <c r="BK56" s="165">
        <v>4.2239000000000004</v>
      </c>
      <c r="BL56" s="165">
        <v>0</v>
      </c>
      <c r="BM56" s="165">
        <v>1.1954</v>
      </c>
      <c r="BN56" s="165">
        <v>-78.798000000000002</v>
      </c>
      <c r="BO56" s="165">
        <v>37.201999999999998</v>
      </c>
      <c r="BP56" s="165">
        <v>37.750999999999998</v>
      </c>
      <c r="BQ56" s="165">
        <v>19.106000000000002</v>
      </c>
      <c r="BR56" s="165">
        <v>-143.65</v>
      </c>
      <c r="BS56" s="165">
        <v>-9.1669</v>
      </c>
      <c r="BT56" s="173"/>
      <c r="BU56" s="173"/>
      <c r="BV56" s="165">
        <v>18.222000000000001</v>
      </c>
      <c r="BW56" s="165">
        <v>8.4600000000000009</v>
      </c>
      <c r="BX56" s="165">
        <v>5.8</v>
      </c>
      <c r="BY56" s="165">
        <v>-8.06</v>
      </c>
      <c r="BZ56" s="165">
        <v>5.61</v>
      </c>
      <c r="CA56" s="165">
        <v>-11.516</v>
      </c>
      <c r="CB56" s="165">
        <v>-11.784000000000001</v>
      </c>
      <c r="CC56" s="165">
        <v>29.242999999999999</v>
      </c>
      <c r="CD56" s="165">
        <v>27.42</v>
      </c>
      <c r="CE56" s="165">
        <v>0.52439999999999998</v>
      </c>
      <c r="CF56" s="165">
        <v>-25.024000000000001</v>
      </c>
      <c r="CG56" s="165">
        <v>-25.661000000000001</v>
      </c>
      <c r="CH56" s="165">
        <v>14.018000000000001</v>
      </c>
      <c r="CI56" s="165">
        <v>6.3167</v>
      </c>
      <c r="CJ56" s="165">
        <v>2.88</v>
      </c>
      <c r="CK56" s="165">
        <v>6.4119999999999999</v>
      </c>
      <c r="CL56" s="165">
        <v>37.700000000000003</v>
      </c>
      <c r="CM56" s="165">
        <v>-9.3000000000000007</v>
      </c>
      <c r="CN56" s="165">
        <v>-2.8199000000000001</v>
      </c>
      <c r="CO56" s="165">
        <v>27.84</v>
      </c>
      <c r="CP56" s="165">
        <v>27.446000000000002</v>
      </c>
      <c r="CQ56" s="165">
        <v>26.484999999999999</v>
      </c>
      <c r="CR56" s="165">
        <v>72.86</v>
      </c>
      <c r="CS56" s="165">
        <v>71.91</v>
      </c>
      <c r="CT56" s="165">
        <v>-29.297999999999998</v>
      </c>
      <c r="CU56" s="165">
        <v>-53.761000000000003</v>
      </c>
      <c r="CV56" s="165">
        <v>-25.007999999999999</v>
      </c>
      <c r="CW56" s="165">
        <v>3.1480999999999999</v>
      </c>
      <c r="CX56" s="165">
        <v>29.75</v>
      </c>
      <c r="CY56" s="165">
        <v>20.809000000000001</v>
      </c>
      <c r="CZ56" s="165">
        <v>7.1923000000000004</v>
      </c>
      <c r="DA56" s="165">
        <v>7.4249000000000001</v>
      </c>
      <c r="DB56" s="165">
        <v>-9.0198999999999998</v>
      </c>
      <c r="DC56" s="165">
        <v>25.512</v>
      </c>
      <c r="DD56" s="165">
        <v>-8.0371000000000006</v>
      </c>
      <c r="DE56" s="165">
        <v>-7.641</v>
      </c>
      <c r="DF56" s="165">
        <v>28.460999999999999</v>
      </c>
      <c r="DG56" s="165">
        <v>1.46E-2</v>
      </c>
      <c r="DH56" s="165">
        <v>-4.5286</v>
      </c>
      <c r="DI56" s="165">
        <v>5.0998999999999999</v>
      </c>
      <c r="DJ56" s="165">
        <v>4.5998999999999999</v>
      </c>
      <c r="DK56" s="165">
        <v>-5.8569000000000004</v>
      </c>
      <c r="DL56" s="165">
        <v>0</v>
      </c>
      <c r="DM56" s="165">
        <v>50.789000000000001</v>
      </c>
      <c r="DN56" s="165">
        <v>5.7576999999999998</v>
      </c>
      <c r="DO56" s="165">
        <v>0.53</v>
      </c>
      <c r="DP56" s="165">
        <v>-5.94</v>
      </c>
      <c r="DQ56" s="165">
        <v>7.7895000000000003</v>
      </c>
      <c r="DR56" s="165">
        <v>-28.629000000000001</v>
      </c>
      <c r="DS56" s="165">
        <v>-4.6500000000000004</v>
      </c>
      <c r="DT56" s="165">
        <v>-4.76</v>
      </c>
      <c r="DU56" s="165">
        <v>17.809999999999999</v>
      </c>
      <c r="DV56" s="165">
        <v>20.86</v>
      </c>
      <c r="DW56" s="165">
        <v>-29.036000000000001</v>
      </c>
      <c r="DX56" s="165">
        <v>-14.154</v>
      </c>
      <c r="DY56" s="165">
        <v>-32.366999999999997</v>
      </c>
      <c r="DZ56" s="165">
        <v>-31.917999999999999</v>
      </c>
      <c r="EA56" s="165">
        <v>11.839</v>
      </c>
      <c r="EB56" s="165">
        <v>-7.7622999999999998</v>
      </c>
      <c r="EC56" s="165">
        <v>-13.885</v>
      </c>
      <c r="ED56" s="165">
        <v>-14.315</v>
      </c>
      <c r="EE56" s="165">
        <v>-27.844999999999999</v>
      </c>
      <c r="EF56" s="165">
        <v>-27.975999999999999</v>
      </c>
      <c r="EG56" s="165">
        <v>-5.891</v>
      </c>
      <c r="EH56" s="165">
        <v>-109.79</v>
      </c>
      <c r="EI56" s="165">
        <v>-12.765000000000001</v>
      </c>
      <c r="EJ56" s="165">
        <v>0</v>
      </c>
      <c r="EK56" s="165">
        <v>-10.576000000000001</v>
      </c>
      <c r="EL56" s="165">
        <v>-10.182</v>
      </c>
      <c r="EM56" s="165">
        <v>15.318</v>
      </c>
      <c r="EN56" s="165">
        <v>-6.2172999999999998</v>
      </c>
      <c r="EO56" s="165">
        <v>-7.3461999999999996</v>
      </c>
      <c r="EP56" s="165">
        <v>-13.827999999999999</v>
      </c>
      <c r="EQ56" s="165">
        <v>-23.605</v>
      </c>
      <c r="ER56" s="165">
        <v>-23.378</v>
      </c>
      <c r="ES56" s="165">
        <v>6.4611999999999998</v>
      </c>
      <c r="ET56" s="165">
        <v>12.638999999999999</v>
      </c>
      <c r="EU56" s="165">
        <v>-9.6998999999999995</v>
      </c>
      <c r="EV56" s="165">
        <v>-0.1</v>
      </c>
      <c r="EW56" s="165">
        <v>2.4108999999999998</v>
      </c>
      <c r="EX56" s="165">
        <v>-1.9669000000000001</v>
      </c>
      <c r="EY56" s="165">
        <v>-7.4447999999999999</v>
      </c>
      <c r="EZ56" s="165">
        <v>-7.7805999999999997</v>
      </c>
      <c r="FA56" s="165">
        <v>4.8558000000000003</v>
      </c>
      <c r="FB56" s="165">
        <v>9.6028000000000002</v>
      </c>
      <c r="FC56" s="165">
        <v>-17.643000000000001</v>
      </c>
      <c r="FD56" s="165">
        <v>4.8407999999999998</v>
      </c>
      <c r="FE56" s="165">
        <v>0</v>
      </c>
      <c r="FF56" s="165">
        <v>0</v>
      </c>
      <c r="FG56" s="165">
        <v>2.9704000000000002</v>
      </c>
      <c r="FH56" s="165">
        <v>3.5562999999999998</v>
      </c>
      <c r="FI56" s="165">
        <v>0</v>
      </c>
      <c r="FJ56" s="165">
        <v>1.1720999999999999</v>
      </c>
      <c r="FK56" s="165">
        <v>0.83730000000000004</v>
      </c>
      <c r="FL56" s="165">
        <v>21.600999999999999</v>
      </c>
      <c r="FM56" s="165">
        <v>16.715</v>
      </c>
      <c r="FN56" s="165">
        <v>16.759</v>
      </c>
      <c r="FO56" s="165">
        <v>18.713000000000001</v>
      </c>
      <c r="FP56" s="165">
        <v>29.550999999999998</v>
      </c>
      <c r="FQ56" s="165">
        <v>9.0492000000000008</v>
      </c>
      <c r="FR56" s="165">
        <v>-5.3898999999999999</v>
      </c>
      <c r="FS56" s="165">
        <v>-1.8048999999999999</v>
      </c>
      <c r="FT56" s="165">
        <v>0.3362</v>
      </c>
      <c r="FU56" s="165">
        <v>1.1299999999999999</v>
      </c>
      <c r="FV56" s="165">
        <v>2.44</v>
      </c>
      <c r="FW56" s="165">
        <v>-11.103</v>
      </c>
      <c r="FX56" s="165">
        <v>1.4552</v>
      </c>
      <c r="FY56" s="165">
        <v>7.5388999999999999</v>
      </c>
      <c r="FZ56" s="165">
        <v>0.90100000000000002</v>
      </c>
      <c r="GA56" s="165">
        <v>2.7412000000000001</v>
      </c>
      <c r="GB56" s="165">
        <v>24.19</v>
      </c>
      <c r="GC56" s="165">
        <v>-36.54</v>
      </c>
      <c r="GD56" s="165">
        <v>-26.416</v>
      </c>
      <c r="GE56" s="165">
        <v>-2.6198999999999999</v>
      </c>
      <c r="GF56" s="165">
        <v>31.754999999999999</v>
      </c>
      <c r="GG56" s="165">
        <v>-0.1</v>
      </c>
      <c r="GH56" s="165">
        <v>20.914000000000001</v>
      </c>
      <c r="GI56" s="165">
        <v>5.7408999999999999</v>
      </c>
      <c r="GJ56" s="165">
        <v>-6.0838000000000001</v>
      </c>
      <c r="GK56" s="165">
        <v>2.0817999999999999</v>
      </c>
      <c r="GL56" s="165">
        <v>7.5800000000000006E-2</v>
      </c>
      <c r="GM56" s="173"/>
      <c r="GN56" s="165">
        <v>-11.962999999999999</v>
      </c>
      <c r="GO56" s="165">
        <v>-13.673999999999999</v>
      </c>
      <c r="GP56" s="165">
        <v>13.199</v>
      </c>
      <c r="GQ56" s="165">
        <v>-33.695999999999998</v>
      </c>
      <c r="GR56" s="165">
        <v>-19.757999999999999</v>
      </c>
      <c r="GS56" s="165">
        <v>-12.867000000000001</v>
      </c>
      <c r="GT56" s="165">
        <v>163.24</v>
      </c>
      <c r="GU56" s="165">
        <v>-1.6548</v>
      </c>
      <c r="GV56" s="165">
        <v>-9.3687000000000005</v>
      </c>
      <c r="GW56" s="165">
        <v>10.085000000000001</v>
      </c>
      <c r="GX56" s="165">
        <v>1.0246999999999999</v>
      </c>
      <c r="GY56" s="165">
        <v>8.6885999999999992</v>
      </c>
      <c r="GZ56" s="165">
        <v>8.5768000000000004</v>
      </c>
      <c r="HA56" s="165">
        <v>0.4582</v>
      </c>
      <c r="HB56" s="165">
        <v>15.481</v>
      </c>
      <c r="HC56" s="165">
        <v>15.244999999999999</v>
      </c>
      <c r="HD56" s="165">
        <v>4.6100000000000003</v>
      </c>
      <c r="HE56" s="165">
        <v>0</v>
      </c>
      <c r="HF56" s="165">
        <v>34.557000000000002</v>
      </c>
      <c r="HG56" s="165">
        <v>27.440999999999999</v>
      </c>
      <c r="HH56" s="165">
        <v>35.654000000000003</v>
      </c>
      <c r="HI56" s="165">
        <v>20.2</v>
      </c>
      <c r="HJ56" s="165">
        <v>20.701000000000001</v>
      </c>
      <c r="HK56" s="165">
        <v>-8.5667000000000009</v>
      </c>
      <c r="HL56" s="165">
        <v>-10.702</v>
      </c>
      <c r="HM56" s="165">
        <v>0</v>
      </c>
      <c r="HN56" s="165">
        <v>0</v>
      </c>
      <c r="HO56" s="165">
        <v>49.728000000000002</v>
      </c>
      <c r="HP56" s="165">
        <v>51.107999999999997</v>
      </c>
      <c r="HQ56" s="165">
        <v>-34.216000000000001</v>
      </c>
      <c r="HR56" s="165">
        <v>-33.188000000000002</v>
      </c>
      <c r="HS56" s="165">
        <v>-5.6919000000000004</v>
      </c>
      <c r="HT56" s="165">
        <v>-5.4306999999999999</v>
      </c>
      <c r="HU56" s="165">
        <v>19.379000000000001</v>
      </c>
      <c r="HV56" s="165">
        <v>19.37</v>
      </c>
      <c r="HW56" s="165">
        <v>-32.9</v>
      </c>
      <c r="HX56" s="165">
        <v>-34</v>
      </c>
      <c r="HY56" s="165">
        <v>1.0024999999999999</v>
      </c>
      <c r="HZ56" s="165">
        <v>-10.159000000000001</v>
      </c>
      <c r="IA56" s="165">
        <v>13.129</v>
      </c>
      <c r="IB56" s="165">
        <v>21.210999999999999</v>
      </c>
      <c r="IC56" s="165">
        <v>21.085000000000001</v>
      </c>
      <c r="ID56" s="165">
        <v>-20.399000000000001</v>
      </c>
      <c r="IE56" s="165">
        <v>-34.298999999999999</v>
      </c>
      <c r="IF56" s="165">
        <v>22.1</v>
      </c>
      <c r="IG56" s="165">
        <v>21.298999999999999</v>
      </c>
      <c r="IH56" s="165">
        <v>-18.277999999999999</v>
      </c>
      <c r="II56" s="165">
        <v>-18.372</v>
      </c>
      <c r="IJ56" s="165">
        <v>-67.459999999999994</v>
      </c>
      <c r="IK56" s="165">
        <v>-21.783999999999999</v>
      </c>
      <c r="IL56" s="165">
        <v>-280.94</v>
      </c>
      <c r="IM56" s="165">
        <v>-20.087</v>
      </c>
      <c r="IN56" s="165">
        <v>179.88</v>
      </c>
      <c r="IO56" s="165">
        <v>100.28</v>
      </c>
      <c r="IP56" s="165">
        <v>63.784999999999997</v>
      </c>
      <c r="IQ56" s="165">
        <v>111.79</v>
      </c>
      <c r="IR56" s="165">
        <v>51.595999999999997</v>
      </c>
      <c r="IS56" s="165">
        <v>37.622</v>
      </c>
      <c r="IT56" s="165">
        <v>26.317</v>
      </c>
      <c r="IU56" s="165">
        <v>29.289000000000001</v>
      </c>
      <c r="IV56" s="165">
        <v>-2.1457000000000002</v>
      </c>
      <c r="IW56" s="165">
        <v>208</v>
      </c>
      <c r="IX56" s="165">
        <v>-165.15</v>
      </c>
      <c r="IY56" s="165">
        <v>52.012</v>
      </c>
      <c r="IZ56" s="165">
        <v>-43.22</v>
      </c>
      <c r="JA56" s="165">
        <v>1.2195</v>
      </c>
      <c r="JB56" s="165">
        <v>8.8796999999999997</v>
      </c>
      <c r="JC56" s="165">
        <v>-7.28</v>
      </c>
      <c r="JD56" s="165">
        <v>-1.016</v>
      </c>
      <c r="JE56" s="165">
        <v>-1.026</v>
      </c>
      <c r="JF56" s="165">
        <v>3.5198999999999998</v>
      </c>
      <c r="JG56" s="165">
        <v>0.96</v>
      </c>
      <c r="JH56" s="165">
        <v>-5.1094999999999997</v>
      </c>
      <c r="JI56" s="165">
        <v>-7.0297999999999998</v>
      </c>
      <c r="JJ56" s="165">
        <v>13.597</v>
      </c>
      <c r="JK56" s="165">
        <v>-10.984</v>
      </c>
      <c r="JL56" s="165">
        <v>7.4</v>
      </c>
      <c r="JM56" s="165">
        <v>1.8859999999999999</v>
      </c>
      <c r="JN56" s="165">
        <v>0.42599999999999999</v>
      </c>
      <c r="JO56" s="165">
        <v>1.9480999999999999</v>
      </c>
      <c r="JP56" s="165">
        <v>2.2073999999999998</v>
      </c>
      <c r="JQ56" s="165">
        <v>3.7461000000000002</v>
      </c>
      <c r="JR56" s="165">
        <v>3.9874999999999998</v>
      </c>
      <c r="JS56" s="165">
        <v>3.4834999999999998</v>
      </c>
      <c r="JT56" s="173"/>
      <c r="JU56" s="165">
        <v>17.5</v>
      </c>
      <c r="JV56" s="165">
        <v>10.129</v>
      </c>
      <c r="JW56" s="165">
        <v>-0.28000000000000003</v>
      </c>
      <c r="JX56" s="165">
        <v>0.37</v>
      </c>
      <c r="JY56" s="165">
        <v>0</v>
      </c>
      <c r="JZ56" s="165">
        <v>-17.417999999999999</v>
      </c>
      <c r="KA56" s="165">
        <v>-18.562999999999999</v>
      </c>
      <c r="KB56" s="165">
        <v>0</v>
      </c>
      <c r="KC56" s="165">
        <v>12.62</v>
      </c>
      <c r="KD56" s="165">
        <v>-12.292</v>
      </c>
      <c r="KE56" s="165">
        <v>0</v>
      </c>
      <c r="KF56" s="165">
        <v>-18.899000000000001</v>
      </c>
      <c r="KG56" s="165">
        <v>0.8</v>
      </c>
      <c r="KH56" s="165">
        <v>0</v>
      </c>
      <c r="KI56" s="165">
        <v>-112.16</v>
      </c>
    </row>
    <row r="57" spans="1:295" x14ac:dyDescent="0.3">
      <c r="A57" s="231" t="s">
        <v>831</v>
      </c>
      <c r="B57" s="231"/>
      <c r="C57" s="167">
        <v>0</v>
      </c>
      <c r="D57" s="167">
        <v>11.824999999999999</v>
      </c>
      <c r="E57" s="167">
        <v>2.2751999999999999</v>
      </c>
      <c r="F57" s="167">
        <v>15.629</v>
      </c>
      <c r="G57" s="167">
        <v>15.311999999999999</v>
      </c>
      <c r="H57" s="167">
        <v>0</v>
      </c>
      <c r="I57" s="167">
        <v>30.411000000000001</v>
      </c>
      <c r="J57" s="167">
        <v>0</v>
      </c>
      <c r="K57" s="167">
        <v>31.765999999999998</v>
      </c>
      <c r="L57" s="167">
        <v>14.343999999999999</v>
      </c>
      <c r="M57" s="167">
        <v>11.438000000000001</v>
      </c>
      <c r="N57" s="167">
        <v>-6.6599000000000004</v>
      </c>
      <c r="O57" s="167">
        <v>-17.600000000000001</v>
      </c>
      <c r="P57" s="167">
        <v>8.8000000000000007</v>
      </c>
      <c r="Q57" s="167">
        <v>7.452</v>
      </c>
      <c r="R57" s="167">
        <v>-11</v>
      </c>
      <c r="S57" s="167">
        <v>4.6063000000000001</v>
      </c>
      <c r="T57" s="167">
        <v>14.489000000000001</v>
      </c>
      <c r="U57" s="167">
        <v>8.1997999999999998</v>
      </c>
      <c r="V57" s="167">
        <v>8.0420999999999996</v>
      </c>
      <c r="W57" s="167">
        <v>13.808</v>
      </c>
      <c r="X57" s="167">
        <v>0</v>
      </c>
      <c r="Y57" s="167">
        <v>3.766</v>
      </c>
      <c r="Z57" s="167">
        <v>2.5966</v>
      </c>
      <c r="AA57" s="167">
        <v>0</v>
      </c>
      <c r="AB57" s="167">
        <v>-0.40620000000000001</v>
      </c>
      <c r="AC57" s="167">
        <v>0.77900000000000003</v>
      </c>
      <c r="AD57" s="167">
        <v>0.81599999999999995</v>
      </c>
      <c r="AE57" s="167">
        <v>11.824</v>
      </c>
      <c r="AF57" s="167">
        <v>11.1</v>
      </c>
      <c r="AG57" s="167">
        <v>-2.2000000000000002</v>
      </c>
      <c r="AH57" s="167">
        <v>2.1558999999999999</v>
      </c>
      <c r="AI57" s="167">
        <v>0.28000000000000003</v>
      </c>
      <c r="AJ57" s="167">
        <v>7.65</v>
      </c>
      <c r="AK57" s="167">
        <v>7.69</v>
      </c>
      <c r="AL57" s="167">
        <v>-10</v>
      </c>
      <c r="AM57" s="167">
        <v>-15.569000000000001</v>
      </c>
      <c r="AN57" s="167">
        <v>-15.56</v>
      </c>
      <c r="AO57" s="167">
        <v>8.0717999999999996</v>
      </c>
      <c r="AP57" s="167">
        <v>4.1750999999999996</v>
      </c>
      <c r="AQ57" s="167">
        <v>23.925999999999998</v>
      </c>
      <c r="AR57" s="167">
        <v>27.605</v>
      </c>
      <c r="AS57" s="167">
        <v>-7.69</v>
      </c>
      <c r="AT57" s="167">
        <v>-4.6885000000000003</v>
      </c>
      <c r="AU57" s="167">
        <v>-4.8982000000000001</v>
      </c>
      <c r="AV57" s="167">
        <v>21.116</v>
      </c>
      <c r="AW57" s="167">
        <v>20.92</v>
      </c>
      <c r="AX57" s="167">
        <v>0</v>
      </c>
      <c r="AY57" s="167">
        <v>-8.0374999999999996</v>
      </c>
      <c r="AZ57" s="167">
        <v>5.5358999999999998</v>
      </c>
      <c r="BA57" s="167">
        <v>32.191000000000003</v>
      </c>
      <c r="BB57" s="167">
        <v>93.536000000000001</v>
      </c>
      <c r="BC57" s="167">
        <v>-4.7882999999999996</v>
      </c>
      <c r="BD57" s="167">
        <v>0</v>
      </c>
      <c r="BE57" s="167">
        <v>0</v>
      </c>
      <c r="BF57" s="167">
        <v>-15.318</v>
      </c>
      <c r="BG57" s="167">
        <v>-15.468999999999999</v>
      </c>
      <c r="BH57" s="167">
        <v>0.1777</v>
      </c>
      <c r="BI57" s="167">
        <v>1.3141</v>
      </c>
      <c r="BJ57" s="167">
        <v>21.064</v>
      </c>
      <c r="BK57" s="167">
        <v>9.7996999999999996</v>
      </c>
      <c r="BL57" s="167">
        <v>7.0641999999999996</v>
      </c>
      <c r="BM57" s="167">
        <v>4.7977999999999996</v>
      </c>
      <c r="BN57" s="167">
        <v>-50.325000000000003</v>
      </c>
      <c r="BO57" s="167">
        <v>123.2</v>
      </c>
      <c r="BP57" s="167">
        <v>123.38</v>
      </c>
      <c r="BQ57" s="167">
        <v>19.792999999999999</v>
      </c>
      <c r="BR57" s="167">
        <v>20.742000000000001</v>
      </c>
      <c r="BS57" s="167">
        <v>-9.1669</v>
      </c>
      <c r="BT57" s="167">
        <v>0</v>
      </c>
      <c r="BU57" s="167">
        <v>0</v>
      </c>
      <c r="BV57" s="167">
        <v>43.220999999999997</v>
      </c>
      <c r="BW57" s="167">
        <v>15.67</v>
      </c>
      <c r="BX57" s="167">
        <v>11.05</v>
      </c>
      <c r="BY57" s="167">
        <v>-3.16</v>
      </c>
      <c r="BZ57" s="167">
        <v>17.54</v>
      </c>
      <c r="CA57" s="167">
        <v>-5.4880000000000004</v>
      </c>
      <c r="CB57" s="167">
        <v>-5.3540000000000001</v>
      </c>
      <c r="CC57" s="167">
        <v>34.533999999999999</v>
      </c>
      <c r="CD57" s="167">
        <v>31.608000000000001</v>
      </c>
      <c r="CE57" s="167">
        <v>1.3818999999999999</v>
      </c>
      <c r="CF57" s="167">
        <v>3.4512</v>
      </c>
      <c r="CG57" s="167">
        <v>2.8481999999999998</v>
      </c>
      <c r="CH57" s="167">
        <v>22.145</v>
      </c>
      <c r="CI57" s="167">
        <v>20.847000000000001</v>
      </c>
      <c r="CJ57" s="167">
        <v>2.88</v>
      </c>
      <c r="CK57" s="167">
        <v>6.4119999999999999</v>
      </c>
      <c r="CL57" s="167">
        <v>90.698999999999998</v>
      </c>
      <c r="CM57" s="167">
        <v>-6.8</v>
      </c>
      <c r="CN57" s="167">
        <v>-2.2000000000000002</v>
      </c>
      <c r="CO57" s="167">
        <v>56.305999999999997</v>
      </c>
      <c r="CP57" s="167">
        <v>56.042000000000002</v>
      </c>
      <c r="CQ57" s="167">
        <v>54.786999999999999</v>
      </c>
      <c r="CR57" s="167">
        <v>87.772999999999996</v>
      </c>
      <c r="CS57" s="167">
        <v>88.734999999999999</v>
      </c>
      <c r="CT57" s="167">
        <v>-14.250999999999999</v>
      </c>
      <c r="CU57" s="167">
        <v>0</v>
      </c>
      <c r="CV57" s="167">
        <v>-8.391</v>
      </c>
      <c r="CW57" s="167">
        <v>4.2755999999999998</v>
      </c>
      <c r="CX57" s="167">
        <v>42.798999999999999</v>
      </c>
      <c r="CY57" s="167">
        <v>31.158999999999999</v>
      </c>
      <c r="CZ57" s="167">
        <v>21.567</v>
      </c>
      <c r="DA57" s="167">
        <v>21.388999999999999</v>
      </c>
      <c r="DB57" s="167">
        <v>-9.0198999999999998</v>
      </c>
      <c r="DC57" s="167">
        <v>25.512</v>
      </c>
      <c r="DD57" s="167">
        <v>-5.7119</v>
      </c>
      <c r="DE57" s="167">
        <v>-5.5168999999999997</v>
      </c>
      <c r="DF57" s="167">
        <v>51.546999999999997</v>
      </c>
      <c r="DG57" s="167">
        <v>1.4999999999999999E-2</v>
      </c>
      <c r="DH57" s="167">
        <v>-4.5286</v>
      </c>
      <c r="DI57" s="167">
        <v>14</v>
      </c>
      <c r="DJ57" s="167">
        <v>14.1</v>
      </c>
      <c r="DK57" s="167">
        <v>-2.1484000000000001</v>
      </c>
      <c r="DL57" s="167">
        <v>19.079999999999998</v>
      </c>
      <c r="DM57" s="167">
        <v>64.194000000000003</v>
      </c>
      <c r="DN57" s="167">
        <v>33.218000000000004</v>
      </c>
      <c r="DO57" s="167">
        <v>20.09</v>
      </c>
      <c r="DP57" s="167">
        <v>-5.04</v>
      </c>
      <c r="DQ57" s="167">
        <v>14.85</v>
      </c>
      <c r="DR57" s="167">
        <v>-20.736000000000001</v>
      </c>
      <c r="DS57" s="167">
        <v>0.95</v>
      </c>
      <c r="DT57" s="167">
        <v>0.96</v>
      </c>
      <c r="DU57" s="167">
        <v>43.65</v>
      </c>
      <c r="DV57" s="167">
        <v>33.090000000000003</v>
      </c>
      <c r="DW57" s="167">
        <v>-17.018000000000001</v>
      </c>
      <c r="DX57" s="167">
        <v>-8.7545000000000002</v>
      </c>
      <c r="DY57" s="167">
        <v>-25.202999999999999</v>
      </c>
      <c r="DZ57" s="167">
        <v>-24.372</v>
      </c>
      <c r="EA57" s="167">
        <v>69.082999999999998</v>
      </c>
      <c r="EB57" s="167">
        <v>42.652999999999999</v>
      </c>
      <c r="EC57" s="167">
        <v>29.471</v>
      </c>
      <c r="ED57" s="167">
        <v>30.312000000000001</v>
      </c>
      <c r="EE57" s="167">
        <v>-10.35</v>
      </c>
      <c r="EF57" s="167">
        <v>-11.651999999999999</v>
      </c>
      <c r="EG57" s="167">
        <v>-5.2190000000000003</v>
      </c>
      <c r="EH57" s="167">
        <v>18.852</v>
      </c>
      <c r="EI57" s="167">
        <v>-5.8029999999999999</v>
      </c>
      <c r="EJ57" s="167">
        <v>0</v>
      </c>
      <c r="EK57" s="167">
        <v>-6.1264000000000003</v>
      </c>
      <c r="EL57" s="167">
        <v>-5.7091000000000003</v>
      </c>
      <c r="EM57" s="167">
        <v>21.385999999999999</v>
      </c>
      <c r="EN57" s="167">
        <v>11.683999999999999</v>
      </c>
      <c r="EO57" s="167">
        <v>10.146000000000001</v>
      </c>
      <c r="EP57" s="167">
        <v>14.864000000000001</v>
      </c>
      <c r="EQ57" s="167">
        <v>-16.353000000000002</v>
      </c>
      <c r="ER57" s="167">
        <v>-14.971</v>
      </c>
      <c r="ES57" s="167">
        <v>10.337</v>
      </c>
      <c r="ET57" s="167">
        <v>13.189</v>
      </c>
      <c r="EU57" s="167">
        <v>-5.5499000000000001</v>
      </c>
      <c r="EV57" s="167">
        <v>18.8</v>
      </c>
      <c r="EW57" s="167">
        <v>7.1360999999999999</v>
      </c>
      <c r="EX57" s="167">
        <v>20.263999999999999</v>
      </c>
      <c r="EY57" s="167">
        <v>-5.3666999999999998</v>
      </c>
      <c r="EZ57" s="167">
        <v>-5.3712</v>
      </c>
      <c r="FA57" s="167">
        <v>7.2483000000000004</v>
      </c>
      <c r="FB57" s="167">
        <v>13.531000000000001</v>
      </c>
      <c r="FC57" s="167">
        <v>0</v>
      </c>
      <c r="FD57" s="167">
        <v>7.4172000000000002</v>
      </c>
      <c r="FE57" s="167">
        <v>0</v>
      </c>
      <c r="FF57" s="167">
        <v>0</v>
      </c>
      <c r="FG57" s="167">
        <v>4.9635999999999996</v>
      </c>
      <c r="FH57" s="167">
        <v>5.1582999999999997</v>
      </c>
      <c r="FI57" s="167">
        <v>4.1106999999999996</v>
      </c>
      <c r="FJ57" s="167">
        <v>9.2100000000000009</v>
      </c>
      <c r="FK57" s="167">
        <v>8.7077000000000009</v>
      </c>
      <c r="FL57" s="167">
        <v>30.643999999999998</v>
      </c>
      <c r="FM57" s="167">
        <v>23.553000000000001</v>
      </c>
      <c r="FN57" s="167">
        <v>23.323</v>
      </c>
      <c r="FO57" s="167">
        <v>27.376000000000001</v>
      </c>
      <c r="FP57" s="167">
        <v>37.295999999999999</v>
      </c>
      <c r="FQ57" s="167">
        <v>17.710999999999999</v>
      </c>
      <c r="FR57" s="167">
        <v>-2.6198999999999999</v>
      </c>
      <c r="FS57" s="167">
        <v>-0.20100000000000001</v>
      </c>
      <c r="FT57" s="167">
        <v>0.47449999999999998</v>
      </c>
      <c r="FU57" s="167">
        <v>2.4900000000000002</v>
      </c>
      <c r="FV57" s="167">
        <v>6.56</v>
      </c>
      <c r="FW57" s="167">
        <v>0</v>
      </c>
      <c r="FX57" s="167">
        <v>1.6589</v>
      </c>
      <c r="FY57" s="167">
        <v>8.0558999999999994</v>
      </c>
      <c r="FZ57" s="167">
        <v>0.97</v>
      </c>
      <c r="GA57" s="167">
        <v>3.1999</v>
      </c>
      <c r="GB57" s="167">
        <v>29.54</v>
      </c>
      <c r="GC57" s="167">
        <v>-25.879000000000001</v>
      </c>
      <c r="GD57" s="167">
        <v>-19.300999999999998</v>
      </c>
      <c r="GE57" s="167">
        <v>-2.2498999999999998</v>
      </c>
      <c r="GF57" s="167">
        <v>34.374000000000002</v>
      </c>
      <c r="GG57" s="167">
        <v>-0.1</v>
      </c>
      <c r="GH57" s="167">
        <v>32.503</v>
      </c>
      <c r="GI57" s="167">
        <v>12.417</v>
      </c>
      <c r="GJ57" s="167">
        <v>-4.8914</v>
      </c>
      <c r="GK57" s="167">
        <v>3.4897999999999998</v>
      </c>
      <c r="GL57" s="167">
        <v>7.9500000000000001E-2</v>
      </c>
      <c r="GM57" s="167">
        <v>0</v>
      </c>
      <c r="GN57" s="167">
        <v>-9.8552</v>
      </c>
      <c r="GO57" s="167">
        <v>-0.53700000000000003</v>
      </c>
      <c r="GP57" s="167">
        <v>15.661</v>
      </c>
      <c r="GQ57" s="167">
        <v>-30.670999999999999</v>
      </c>
      <c r="GR57" s="167">
        <v>-2.6334</v>
      </c>
      <c r="GS57" s="167">
        <v>-10.430999999999999</v>
      </c>
      <c r="GT57" s="167">
        <v>193.68</v>
      </c>
      <c r="GU57" s="167">
        <v>0.72419999999999995</v>
      </c>
      <c r="GV57" s="167">
        <v>-5.1669999999999998</v>
      </c>
      <c r="GW57" s="167">
        <v>15.895</v>
      </c>
      <c r="GX57" s="167">
        <v>3.7829999999999999</v>
      </c>
      <c r="GY57" s="167">
        <v>11.45</v>
      </c>
      <c r="GZ57" s="167">
        <v>11.685</v>
      </c>
      <c r="HA57" s="167">
        <v>3.1070000000000002</v>
      </c>
      <c r="HB57" s="167">
        <v>29.806000000000001</v>
      </c>
      <c r="HC57" s="167">
        <v>30.864999999999998</v>
      </c>
      <c r="HD57" s="167">
        <v>15.089</v>
      </c>
      <c r="HE57" s="167">
        <v>23.789000000000001</v>
      </c>
      <c r="HF57" s="167">
        <v>53.484000000000002</v>
      </c>
      <c r="HG57" s="167">
        <v>58.829000000000001</v>
      </c>
      <c r="HH57" s="167">
        <v>71.418999999999997</v>
      </c>
      <c r="HI57" s="167">
        <v>24.754999999999999</v>
      </c>
      <c r="HJ57" s="167">
        <v>25.788</v>
      </c>
      <c r="HK57" s="167">
        <v>0</v>
      </c>
      <c r="HL57" s="167">
        <v>8.7874999999999996</v>
      </c>
      <c r="HM57" s="167">
        <v>0</v>
      </c>
      <c r="HN57" s="167">
        <v>0</v>
      </c>
      <c r="HO57" s="167">
        <v>54.195</v>
      </c>
      <c r="HP57" s="167">
        <v>70.155000000000001</v>
      </c>
      <c r="HQ57" s="167">
        <v>-27.651</v>
      </c>
      <c r="HR57" s="167">
        <v>-26.629000000000001</v>
      </c>
      <c r="HS57" s="167">
        <v>-5.6919000000000004</v>
      </c>
      <c r="HT57" s="167">
        <v>-5.2347999999999999</v>
      </c>
      <c r="HU57" s="167">
        <v>24.629000000000001</v>
      </c>
      <c r="HV57" s="167">
        <v>24.61</v>
      </c>
      <c r="HW57" s="167">
        <v>-29.1</v>
      </c>
      <c r="HX57" s="167">
        <v>-28.399000000000001</v>
      </c>
      <c r="HY57" s="167">
        <v>1.2661</v>
      </c>
      <c r="HZ57" s="167">
        <v>11.92</v>
      </c>
      <c r="IA57" s="167">
        <v>22.1</v>
      </c>
      <c r="IB57" s="167">
        <v>24.733000000000001</v>
      </c>
      <c r="IC57" s="167">
        <v>24.981000000000002</v>
      </c>
      <c r="ID57" s="167">
        <v>-13.1</v>
      </c>
      <c r="IE57" s="167">
        <v>-29</v>
      </c>
      <c r="IF57" s="167">
        <v>24.298999999999999</v>
      </c>
      <c r="IG57" s="167">
        <v>23.5</v>
      </c>
      <c r="IH57" s="167">
        <v>-17.649999999999999</v>
      </c>
      <c r="II57" s="167">
        <v>-17.663</v>
      </c>
      <c r="IJ57" s="167">
        <v>-36.948999999999998</v>
      </c>
      <c r="IK57" s="167">
        <v>34.020000000000003</v>
      </c>
      <c r="IL57" s="167">
        <v>-272.58999999999997</v>
      </c>
      <c r="IM57" s="167">
        <v>-10.93</v>
      </c>
      <c r="IN57" s="167">
        <v>359.41</v>
      </c>
      <c r="IO57" s="167">
        <v>117.16</v>
      </c>
      <c r="IP57" s="167">
        <v>86.694999999999993</v>
      </c>
      <c r="IQ57" s="167">
        <v>140.31</v>
      </c>
      <c r="IR57" s="167">
        <v>61.828000000000003</v>
      </c>
      <c r="IS57" s="167">
        <v>59.417999999999999</v>
      </c>
      <c r="IT57" s="167">
        <v>32.915999999999997</v>
      </c>
      <c r="IU57" s="167">
        <v>30.704999999999998</v>
      </c>
      <c r="IV57" s="167">
        <v>15.558</v>
      </c>
      <c r="IW57" s="167">
        <v>230.05</v>
      </c>
      <c r="IX57" s="167">
        <v>-157.04</v>
      </c>
      <c r="IY57" s="167">
        <v>76.123999999999995</v>
      </c>
      <c r="IZ57" s="167">
        <v>-16.693000000000001</v>
      </c>
      <c r="JA57" s="167">
        <v>1.4538</v>
      </c>
      <c r="JB57" s="167">
        <v>8.8796999999999997</v>
      </c>
      <c r="JC57" s="167">
        <v>-6.96</v>
      </c>
      <c r="JD57" s="167">
        <v>-0.83799999999999997</v>
      </c>
      <c r="JE57" s="167">
        <v>-0.84899999999999998</v>
      </c>
      <c r="JF57" s="167">
        <v>7.0399000000000003</v>
      </c>
      <c r="JG57" s="167">
        <v>1.84</v>
      </c>
      <c r="JH57" s="167">
        <v>-4.4545000000000003</v>
      </c>
      <c r="JI57" s="167">
        <v>-3.3371</v>
      </c>
      <c r="JJ57" s="167">
        <v>15.266</v>
      </c>
      <c r="JK57" s="167">
        <v>-9.3735999999999997</v>
      </c>
      <c r="JL57" s="167">
        <v>8.8000000000000007</v>
      </c>
      <c r="JM57" s="167">
        <v>3.6808999999999998</v>
      </c>
      <c r="JN57" s="167">
        <v>3.6989000000000001</v>
      </c>
      <c r="JO57" s="167">
        <v>2.2239</v>
      </c>
      <c r="JP57" s="167">
        <v>2.5009000000000001</v>
      </c>
      <c r="JQ57" s="167">
        <v>4.6696</v>
      </c>
      <c r="JR57" s="167">
        <v>6.1585999999999999</v>
      </c>
      <c r="JS57" s="167">
        <v>4.4177999999999997</v>
      </c>
      <c r="JT57" s="167">
        <v>0</v>
      </c>
      <c r="JU57" s="167">
        <v>18.399000000000001</v>
      </c>
      <c r="JV57" s="167">
        <v>10.182</v>
      </c>
      <c r="JW57" s="167">
        <v>0.88</v>
      </c>
      <c r="JX57" s="167">
        <v>0.37</v>
      </c>
      <c r="JY57" s="167">
        <v>3.9803999999999999</v>
      </c>
      <c r="JZ57" s="167">
        <v>-3.2225000000000001</v>
      </c>
      <c r="KA57" s="167">
        <v>-18.045999999999999</v>
      </c>
      <c r="KB57" s="167">
        <v>5.5900999999999996</v>
      </c>
      <c r="KC57" s="167">
        <v>16.079999999999998</v>
      </c>
      <c r="KD57" s="167">
        <v>-11.327</v>
      </c>
      <c r="KE57" s="167">
        <v>3.4864999999999999</v>
      </c>
      <c r="KF57" s="167">
        <v>-14.3</v>
      </c>
      <c r="KG57" s="167">
        <v>1.5</v>
      </c>
      <c r="KH57" s="167">
        <v>0</v>
      </c>
      <c r="KI57" s="167">
        <v>-17.027999999999999</v>
      </c>
    </row>
    <row r="58" spans="1:295" x14ac:dyDescent="0.3">
      <c r="A58" s="231" t="s">
        <v>832</v>
      </c>
      <c r="B58" s="231"/>
      <c r="C58" s="167">
        <v>0</v>
      </c>
      <c r="D58" s="167">
        <v>-1.5318000000000001</v>
      </c>
      <c r="E58" s="167">
        <v>-18.696999999999999</v>
      </c>
      <c r="F58" s="167">
        <v>-9.0288000000000004</v>
      </c>
      <c r="G58" s="167">
        <v>4.5895000000000001</v>
      </c>
      <c r="H58" s="167">
        <v>0</v>
      </c>
      <c r="I58" s="167">
        <v>8.1507000000000005</v>
      </c>
      <c r="J58" s="167">
        <v>0</v>
      </c>
      <c r="K58" s="167">
        <v>9.7218999999999998</v>
      </c>
      <c r="L58" s="167">
        <v>3.5488</v>
      </c>
      <c r="M58" s="167">
        <v>4.7874999999999996</v>
      </c>
      <c r="N58" s="167">
        <v>-31.079000000000001</v>
      </c>
      <c r="O58" s="167">
        <v>-33</v>
      </c>
      <c r="P58" s="167">
        <v>-6.5998999999999999</v>
      </c>
      <c r="Q58" s="167">
        <v>-0.82799999999999996</v>
      </c>
      <c r="R58" s="167">
        <v>-26.399000000000001</v>
      </c>
      <c r="S58" s="167">
        <v>2.4379</v>
      </c>
      <c r="T58" s="167">
        <v>-11.047000000000001</v>
      </c>
      <c r="U58" s="167">
        <v>2.9281000000000001</v>
      </c>
      <c r="V58" s="167">
        <v>2.7793999999999999</v>
      </c>
      <c r="W58" s="167">
        <v>4.7493999999999996</v>
      </c>
      <c r="X58" s="167">
        <v>0</v>
      </c>
      <c r="Y58" s="167">
        <v>7.5300000000000006E-2</v>
      </c>
      <c r="Z58" s="167">
        <v>1.105</v>
      </c>
      <c r="AA58" s="167">
        <v>0</v>
      </c>
      <c r="AB58" s="167">
        <v>-1.2822</v>
      </c>
      <c r="AC58" s="167">
        <v>-1.0039</v>
      </c>
      <c r="AD58" s="167">
        <v>-0.98699999999999999</v>
      </c>
      <c r="AE58" s="167">
        <v>3.5009000000000001</v>
      </c>
      <c r="AF58" s="167">
        <v>-13.319000000000001</v>
      </c>
      <c r="AG58" s="167">
        <v>-19.8</v>
      </c>
      <c r="AH58" s="167">
        <v>-2.2608999999999999</v>
      </c>
      <c r="AI58" s="167">
        <v>0.14099999999999999</v>
      </c>
      <c r="AJ58" s="167">
        <v>-7.57</v>
      </c>
      <c r="AK58" s="167">
        <v>-7.6199000000000003</v>
      </c>
      <c r="AL58" s="167">
        <v>-10</v>
      </c>
      <c r="AM58" s="167">
        <v>-21.489000000000001</v>
      </c>
      <c r="AN58" s="167">
        <v>-21.388999999999999</v>
      </c>
      <c r="AO58" s="167">
        <v>1.7027000000000001</v>
      </c>
      <c r="AP58" s="167">
        <v>3.3125</v>
      </c>
      <c r="AQ58" s="167">
        <v>4.5608000000000004</v>
      </c>
      <c r="AR58" s="167">
        <v>7.7138</v>
      </c>
      <c r="AS58" s="167">
        <v>-19.666</v>
      </c>
      <c r="AT58" s="167">
        <v>-16.61</v>
      </c>
      <c r="AU58" s="167">
        <v>-15.925000000000001</v>
      </c>
      <c r="AV58" s="167">
        <v>-1.8031999999999999</v>
      </c>
      <c r="AW58" s="167">
        <v>-1.7811999999999999</v>
      </c>
      <c r="AX58" s="167">
        <v>0</v>
      </c>
      <c r="AY58" s="167">
        <v>-21.298999999999999</v>
      </c>
      <c r="AZ58" s="167">
        <v>1.9850000000000001</v>
      </c>
      <c r="BA58" s="167">
        <v>9.8569999999999993</v>
      </c>
      <c r="BB58" s="167">
        <v>-33.439</v>
      </c>
      <c r="BC58" s="167">
        <v>-4.7882999999999996</v>
      </c>
      <c r="BD58" s="167">
        <v>0</v>
      </c>
      <c r="BE58" s="167">
        <v>0</v>
      </c>
      <c r="BF58" s="167">
        <v>-24.21</v>
      </c>
      <c r="BG58" s="167">
        <v>-24.329000000000001</v>
      </c>
      <c r="BH58" s="167">
        <v>-4.6115000000000004</v>
      </c>
      <c r="BI58" s="167">
        <v>1.3141</v>
      </c>
      <c r="BJ58" s="167">
        <v>9.4747000000000003</v>
      </c>
      <c r="BK58" s="167">
        <v>0.86539999999999995</v>
      </c>
      <c r="BL58" s="167">
        <v>0</v>
      </c>
      <c r="BM58" s="167">
        <v>1.84E-2</v>
      </c>
      <c r="BN58" s="167">
        <v>-140.19999999999999</v>
      </c>
      <c r="BO58" s="167">
        <v>18.677</v>
      </c>
      <c r="BP58" s="167">
        <v>18.768000000000001</v>
      </c>
      <c r="BQ58" s="167">
        <v>-80.492000000000004</v>
      </c>
      <c r="BR58" s="167">
        <v>-209.54</v>
      </c>
      <c r="BS58" s="167">
        <v>-9.1669</v>
      </c>
      <c r="BT58" s="167">
        <v>0</v>
      </c>
      <c r="BU58" s="167">
        <v>0</v>
      </c>
      <c r="BV58" s="167">
        <v>11.635999999999999</v>
      </c>
      <c r="BW58" s="167">
        <v>7.73</v>
      </c>
      <c r="BX58" s="167">
        <v>4.8</v>
      </c>
      <c r="BY58" s="167">
        <v>-11.17</v>
      </c>
      <c r="BZ58" s="167">
        <v>3.89</v>
      </c>
      <c r="CA58" s="167">
        <v>-16.606000000000002</v>
      </c>
      <c r="CB58" s="167">
        <v>-16.472000000000001</v>
      </c>
      <c r="CC58" s="167">
        <v>8.1875</v>
      </c>
      <c r="CD58" s="167">
        <v>6.5918000000000001</v>
      </c>
      <c r="CE58" s="167">
        <v>-5.5216000000000003</v>
      </c>
      <c r="CF58" s="167">
        <v>-33.293999999999997</v>
      </c>
      <c r="CG58" s="167">
        <v>-33.218000000000004</v>
      </c>
      <c r="CH58" s="167">
        <v>9.9825999999999997</v>
      </c>
      <c r="CI58" s="167">
        <v>4.5625999999999998</v>
      </c>
      <c r="CJ58" s="167">
        <v>2.88</v>
      </c>
      <c r="CK58" s="167">
        <v>6.4119999999999999</v>
      </c>
      <c r="CL58" s="167">
        <v>37.700000000000003</v>
      </c>
      <c r="CM58" s="167">
        <v>-39.598999999999997</v>
      </c>
      <c r="CN58" s="167">
        <v>-5.1798999999999999</v>
      </c>
      <c r="CO58" s="167">
        <v>27.84</v>
      </c>
      <c r="CP58" s="167">
        <v>27.446000000000002</v>
      </c>
      <c r="CQ58" s="167">
        <v>26.484999999999999</v>
      </c>
      <c r="CR58" s="167">
        <v>41.985999999999997</v>
      </c>
      <c r="CS58" s="167">
        <v>42.631999999999998</v>
      </c>
      <c r="CT58" s="167">
        <v>-29.936</v>
      </c>
      <c r="CU58" s="167">
        <v>-78.753</v>
      </c>
      <c r="CV58" s="167">
        <v>-28.295000000000002</v>
      </c>
      <c r="CW58" s="167">
        <v>2.34</v>
      </c>
      <c r="CX58" s="167">
        <v>26.798999999999999</v>
      </c>
      <c r="CY58" s="167">
        <v>18.100000000000001</v>
      </c>
      <c r="CZ58" s="167">
        <v>2.8172999999999999</v>
      </c>
      <c r="DA58" s="167">
        <v>3.5186000000000002</v>
      </c>
      <c r="DB58" s="167">
        <v>-18.329000000000001</v>
      </c>
      <c r="DC58" s="167">
        <v>12.95</v>
      </c>
      <c r="DD58" s="167">
        <v>-21.77</v>
      </c>
      <c r="DE58" s="167">
        <v>-21.731999999999999</v>
      </c>
      <c r="DF58" s="167">
        <v>20.661999999999999</v>
      </c>
      <c r="DG58" s="167">
        <v>1.34E-2</v>
      </c>
      <c r="DH58" s="167">
        <v>-9.8585999999999991</v>
      </c>
      <c r="DI58" s="167">
        <v>-26.298999999999999</v>
      </c>
      <c r="DJ58" s="167">
        <v>-26.399000000000001</v>
      </c>
      <c r="DK58" s="167">
        <v>-8.1286000000000005</v>
      </c>
      <c r="DL58" s="167">
        <v>-1.496</v>
      </c>
      <c r="DM58" s="167">
        <v>49.685000000000002</v>
      </c>
      <c r="DN58" s="167">
        <v>3.7166999999999999</v>
      </c>
      <c r="DO58" s="167">
        <v>-0.92</v>
      </c>
      <c r="DP58" s="167">
        <v>-9.01</v>
      </c>
      <c r="DQ58" s="167">
        <v>4.1848999999999998</v>
      </c>
      <c r="DR58" s="167">
        <v>-49.116999999999997</v>
      </c>
      <c r="DS58" s="167">
        <v>-13.02</v>
      </c>
      <c r="DT58" s="167">
        <v>-13.069000000000001</v>
      </c>
      <c r="DU58" s="167">
        <v>15.3</v>
      </c>
      <c r="DV58" s="167">
        <v>-22.6</v>
      </c>
      <c r="DW58" s="167">
        <v>-44.581000000000003</v>
      </c>
      <c r="DX58" s="167">
        <v>-22.227</v>
      </c>
      <c r="DY58" s="167">
        <v>-38.454000000000001</v>
      </c>
      <c r="DZ58" s="167">
        <v>-36.9</v>
      </c>
      <c r="EA58" s="167">
        <v>0</v>
      </c>
      <c r="EB58" s="167">
        <v>-8.4961000000000002</v>
      </c>
      <c r="EC58" s="167">
        <v>-17.161999999999999</v>
      </c>
      <c r="ED58" s="167">
        <v>-16.43</v>
      </c>
      <c r="EE58" s="167">
        <v>-29.797999999999998</v>
      </c>
      <c r="EF58" s="167">
        <v>-31.417000000000002</v>
      </c>
      <c r="EG58" s="167">
        <v>-12.273999999999999</v>
      </c>
      <c r="EH58" s="167">
        <v>-109.79</v>
      </c>
      <c r="EI58" s="167">
        <v>-54.557000000000002</v>
      </c>
      <c r="EJ58" s="167">
        <v>0</v>
      </c>
      <c r="EK58" s="167">
        <v>-17.783000000000001</v>
      </c>
      <c r="EL58" s="167">
        <v>-17.132999999999999</v>
      </c>
      <c r="EM58" s="167">
        <v>0</v>
      </c>
      <c r="EN58" s="167">
        <v>-19.126000000000001</v>
      </c>
      <c r="EO58" s="167">
        <v>-16.195</v>
      </c>
      <c r="EP58" s="167">
        <v>-22.532</v>
      </c>
      <c r="EQ58" s="167">
        <v>-29.331</v>
      </c>
      <c r="ER58" s="167">
        <v>-29.283000000000001</v>
      </c>
      <c r="ES58" s="167">
        <v>-3.6337999999999999</v>
      </c>
      <c r="ET58" s="167">
        <v>0</v>
      </c>
      <c r="EU58" s="167">
        <v>-13.609</v>
      </c>
      <c r="EV58" s="167">
        <v>-7.5</v>
      </c>
      <c r="EW58" s="167">
        <v>2.3109999999999999</v>
      </c>
      <c r="EX58" s="167">
        <v>-34.67</v>
      </c>
      <c r="EY58" s="167">
        <v>-11.398</v>
      </c>
      <c r="EZ58" s="167">
        <v>-11.295999999999999</v>
      </c>
      <c r="FA58" s="167">
        <v>3.0510000000000002</v>
      </c>
      <c r="FB58" s="167">
        <v>-3.4371</v>
      </c>
      <c r="FC58" s="167">
        <v>-27.321999999999999</v>
      </c>
      <c r="FD58" s="167">
        <v>3.0882999999999998</v>
      </c>
      <c r="FE58" s="167">
        <v>0</v>
      </c>
      <c r="FF58" s="167">
        <v>0</v>
      </c>
      <c r="FG58" s="167">
        <v>0</v>
      </c>
      <c r="FH58" s="167">
        <v>0</v>
      </c>
      <c r="FI58" s="167">
        <v>0</v>
      </c>
      <c r="FJ58" s="167">
        <v>-4.5213000000000001</v>
      </c>
      <c r="FK58" s="167">
        <v>-4.6886999999999999</v>
      </c>
      <c r="FL58" s="167">
        <v>2.1768999999999998</v>
      </c>
      <c r="FM58" s="167">
        <v>9.2881</v>
      </c>
      <c r="FN58" s="167">
        <v>9.6904000000000003</v>
      </c>
      <c r="FO58" s="167">
        <v>4.9619999999999997</v>
      </c>
      <c r="FP58" s="167">
        <v>15.086</v>
      </c>
      <c r="FQ58" s="167">
        <v>2.1496</v>
      </c>
      <c r="FR58" s="167">
        <v>-8.8899000000000008</v>
      </c>
      <c r="FS58" s="167">
        <v>-3.1105</v>
      </c>
      <c r="FT58" s="167">
        <v>0.28039999999999998</v>
      </c>
      <c r="FU58" s="167">
        <v>0.33</v>
      </c>
      <c r="FV58" s="167">
        <v>-1.0899000000000001</v>
      </c>
      <c r="FW58" s="167">
        <v>-17.498000000000001</v>
      </c>
      <c r="FX58" s="167">
        <v>0</v>
      </c>
      <c r="FY58" s="167">
        <v>6.8118999999999996</v>
      </c>
      <c r="FZ58" s="167">
        <v>-0.14000000000000001</v>
      </c>
      <c r="GA58" s="167">
        <v>1.4479</v>
      </c>
      <c r="GB58" s="167">
        <v>21.68</v>
      </c>
      <c r="GC58" s="167">
        <v>-41.320999999999998</v>
      </c>
      <c r="GD58" s="167">
        <v>-34.521999999999998</v>
      </c>
      <c r="GE58" s="167">
        <v>-3.6999</v>
      </c>
      <c r="GF58" s="167">
        <v>21.838000000000001</v>
      </c>
      <c r="GG58" s="167">
        <v>-0.1</v>
      </c>
      <c r="GH58" s="167">
        <v>18.829999999999998</v>
      </c>
      <c r="GI58" s="167">
        <v>4.5148999999999999</v>
      </c>
      <c r="GJ58" s="167">
        <v>-13.343</v>
      </c>
      <c r="GK58" s="167">
        <v>1.6621999999999999</v>
      </c>
      <c r="GL58" s="167">
        <v>3.3700000000000001E-2</v>
      </c>
      <c r="GM58" s="167">
        <v>0</v>
      </c>
      <c r="GN58" s="167">
        <v>-17.422000000000001</v>
      </c>
      <c r="GO58" s="167">
        <v>-22.318999999999999</v>
      </c>
      <c r="GP58" s="167">
        <v>7.3403</v>
      </c>
      <c r="GQ58" s="167">
        <v>-39.747</v>
      </c>
      <c r="GR58" s="167">
        <v>-28.158999999999999</v>
      </c>
      <c r="GS58" s="167">
        <v>-18.158000000000001</v>
      </c>
      <c r="GT58" s="167">
        <v>136.83000000000001</v>
      </c>
      <c r="GU58" s="167">
        <v>-3.5611999999999999</v>
      </c>
      <c r="GV58" s="167">
        <v>-10.545</v>
      </c>
      <c r="GW58" s="167">
        <v>-9.1599000000000004</v>
      </c>
      <c r="GX58" s="167">
        <v>0.77059999999999995</v>
      </c>
      <c r="GY58" s="167">
        <v>8.3809000000000005</v>
      </c>
      <c r="GZ58" s="167">
        <v>8.2604000000000006</v>
      </c>
      <c r="HA58" s="167">
        <v>0</v>
      </c>
      <c r="HB58" s="167">
        <v>6.1033999999999997</v>
      </c>
      <c r="HC58" s="167">
        <v>8.0116999999999994</v>
      </c>
      <c r="HD58" s="167">
        <v>-19.699000000000002</v>
      </c>
      <c r="HE58" s="167">
        <v>-11.000999999999999</v>
      </c>
      <c r="HF58" s="167">
        <v>0</v>
      </c>
      <c r="HG58" s="167">
        <v>0</v>
      </c>
      <c r="HH58" s="167">
        <v>14.412000000000001</v>
      </c>
      <c r="HI58" s="167">
        <v>-11.214</v>
      </c>
      <c r="HJ58" s="167">
        <v>-9.6385000000000005</v>
      </c>
      <c r="HK58" s="167">
        <v>-10.922000000000001</v>
      </c>
      <c r="HL58" s="167">
        <v>-12.255000000000001</v>
      </c>
      <c r="HM58" s="167">
        <v>-14.013</v>
      </c>
      <c r="HN58" s="167">
        <v>-17.338000000000001</v>
      </c>
      <c r="HO58" s="167">
        <v>-32.006</v>
      </c>
      <c r="HP58" s="167">
        <v>-35.960999999999999</v>
      </c>
      <c r="HQ58" s="167">
        <v>-38.170999999999999</v>
      </c>
      <c r="HR58" s="167">
        <v>-37.523000000000003</v>
      </c>
      <c r="HS58" s="167">
        <v>-23.283999999999999</v>
      </c>
      <c r="HT58" s="167">
        <v>-23.064</v>
      </c>
      <c r="HU58" s="167">
        <v>12.689</v>
      </c>
      <c r="HV58" s="167">
        <v>12.59</v>
      </c>
      <c r="HW58" s="167">
        <v>-36.5</v>
      </c>
      <c r="HX58" s="167">
        <v>-36.598999999999997</v>
      </c>
      <c r="HY58" s="167">
        <v>0.81020000000000003</v>
      </c>
      <c r="HZ58" s="167">
        <v>-10.478999999999999</v>
      </c>
      <c r="IA58" s="167">
        <v>6.0106999999999999</v>
      </c>
      <c r="IB58" s="167">
        <v>9.9297000000000004</v>
      </c>
      <c r="IC58" s="167">
        <v>9.8211999999999993</v>
      </c>
      <c r="ID58" s="167">
        <v>-21.2</v>
      </c>
      <c r="IE58" s="167">
        <v>-34.598999999999997</v>
      </c>
      <c r="IF58" s="167">
        <v>15.398999999999999</v>
      </c>
      <c r="IG58" s="167">
        <v>14.898999999999999</v>
      </c>
      <c r="IH58" s="167">
        <v>-18.815000000000001</v>
      </c>
      <c r="II58" s="167">
        <v>-18.721</v>
      </c>
      <c r="IJ58" s="167">
        <v>-114.45</v>
      </c>
      <c r="IK58" s="167">
        <v>-38.478999999999999</v>
      </c>
      <c r="IL58" s="167">
        <v>-295.33</v>
      </c>
      <c r="IM58" s="167">
        <v>-30.751999999999999</v>
      </c>
      <c r="IN58" s="167">
        <v>51.555</v>
      </c>
      <c r="IO58" s="167">
        <v>79.789000000000001</v>
      </c>
      <c r="IP58" s="167">
        <v>44.168999999999997</v>
      </c>
      <c r="IQ58" s="167">
        <v>93.525000000000006</v>
      </c>
      <c r="IR58" s="167">
        <v>38.332000000000001</v>
      </c>
      <c r="IS58" s="167">
        <v>7.9939</v>
      </c>
      <c r="IT58" s="167">
        <v>15.108000000000001</v>
      </c>
      <c r="IU58" s="167">
        <v>14.984</v>
      </c>
      <c r="IV58" s="167">
        <v>-29.030999999999999</v>
      </c>
      <c r="IW58" s="167">
        <v>182.05</v>
      </c>
      <c r="IX58" s="167">
        <v>-171.97</v>
      </c>
      <c r="IY58" s="167">
        <v>20.295999999999999</v>
      </c>
      <c r="IZ58" s="167">
        <v>-60.813000000000002</v>
      </c>
      <c r="JA58" s="167">
        <v>-2.6697000000000002</v>
      </c>
      <c r="JB58" s="167">
        <v>8.8796999999999997</v>
      </c>
      <c r="JC58" s="167">
        <v>-11.279</v>
      </c>
      <c r="JD58" s="167">
        <v>-1.524</v>
      </c>
      <c r="JE58" s="167">
        <v>-1.5389999999999999</v>
      </c>
      <c r="JF58" s="167">
        <v>2.96</v>
      </c>
      <c r="JG58" s="167">
        <v>-2.4</v>
      </c>
      <c r="JH58" s="167">
        <v>-6.4015000000000004</v>
      </c>
      <c r="JI58" s="167">
        <v>-8.4061000000000003</v>
      </c>
      <c r="JJ58" s="167">
        <v>9.9046000000000003</v>
      </c>
      <c r="JK58" s="167">
        <v>-11.689</v>
      </c>
      <c r="JL58" s="167">
        <v>4.9000000000000004</v>
      </c>
      <c r="JM58" s="167">
        <v>-3.2839</v>
      </c>
      <c r="JN58" s="167">
        <v>-2.8618999999999999</v>
      </c>
      <c r="JO58" s="167">
        <v>0</v>
      </c>
      <c r="JP58" s="167">
        <v>0</v>
      </c>
      <c r="JQ58" s="167">
        <v>2.9986000000000002</v>
      </c>
      <c r="JR58" s="167">
        <v>2.6307999999999998</v>
      </c>
      <c r="JS58" s="167">
        <v>2.6709999999999998</v>
      </c>
      <c r="JT58" s="167">
        <v>0</v>
      </c>
      <c r="JU58" s="167">
        <v>13.199</v>
      </c>
      <c r="JV58" s="167">
        <v>5.2423000000000002</v>
      </c>
      <c r="JW58" s="167">
        <v>-0.49</v>
      </c>
      <c r="JX58" s="167">
        <v>0.37</v>
      </c>
      <c r="JY58" s="167">
        <v>-9.1928000000000001</v>
      </c>
      <c r="JZ58" s="167">
        <v>-20.018000000000001</v>
      </c>
      <c r="KA58" s="167">
        <v>-29.32</v>
      </c>
      <c r="KB58" s="167">
        <v>-7.3963999999999999</v>
      </c>
      <c r="KC58" s="167">
        <v>0</v>
      </c>
      <c r="KD58" s="167">
        <v>-32.411000000000001</v>
      </c>
      <c r="KE58" s="167">
        <v>-2.5095000000000001</v>
      </c>
      <c r="KF58" s="167">
        <v>-19.298999999999999</v>
      </c>
      <c r="KG58" s="167">
        <v>-3.0998999999999999</v>
      </c>
      <c r="KH58" s="167">
        <v>-71.947999999999993</v>
      </c>
      <c r="KI58" s="167">
        <v>-126.5</v>
      </c>
    </row>
    <row r="59" spans="1:295" x14ac:dyDescent="0.3">
      <c r="A59" s="231" t="s">
        <v>833</v>
      </c>
      <c r="B59" s="231"/>
      <c r="C59" s="167">
        <v>0</v>
      </c>
      <c r="D59" s="167">
        <v>3.67785625</v>
      </c>
      <c r="E59" s="167">
        <v>-8.2300437500000001</v>
      </c>
      <c r="F59" s="167">
        <v>2.3886229166666668</v>
      </c>
      <c r="G59" s="167">
        <v>8.5818499999999993</v>
      </c>
      <c r="H59" s="167">
        <v>0</v>
      </c>
      <c r="I59" s="167">
        <v>16.4367375</v>
      </c>
      <c r="J59" s="167">
        <v>0</v>
      </c>
      <c r="K59" s="167">
        <v>19.869025000000001</v>
      </c>
      <c r="L59" s="167">
        <v>8.4788333333333323</v>
      </c>
      <c r="M59" s="167">
        <v>7.8665333333333338</v>
      </c>
      <c r="N59" s="167">
        <v>-19.1471625</v>
      </c>
      <c r="O59" s="167">
        <v>-23.83295833333333</v>
      </c>
      <c r="P59" s="167">
        <v>-0.22916041666666667</v>
      </c>
      <c r="Q59" s="167">
        <v>3.3119666666666667</v>
      </c>
      <c r="R59" s="167">
        <v>-17.324354166666666</v>
      </c>
      <c r="S59" s="167">
        <v>4.0616270833333337</v>
      </c>
      <c r="T59" s="167">
        <v>2.5521416666666665</v>
      </c>
      <c r="U59" s="167">
        <v>5.4752625000000004</v>
      </c>
      <c r="V59" s="167">
        <v>5.4023958333333342</v>
      </c>
      <c r="W59" s="167">
        <v>9.400504166666666</v>
      </c>
      <c r="X59" s="167">
        <v>0</v>
      </c>
      <c r="Y59" s="167">
        <v>2.8091124999999999</v>
      </c>
      <c r="Z59" s="167">
        <v>2.2077312500000001</v>
      </c>
      <c r="AA59" s="167">
        <v>0</v>
      </c>
      <c r="AB59" s="167">
        <v>-0.91291250000000002</v>
      </c>
      <c r="AC59" s="167">
        <v>-0.11212291666666667</v>
      </c>
      <c r="AD59" s="167">
        <v>-9.6083333333333326E-2</v>
      </c>
      <c r="AE59" s="167">
        <v>8.0174312499999996</v>
      </c>
      <c r="AF59" s="167">
        <v>-1.1561999999999999</v>
      </c>
      <c r="AG59" s="167">
        <v>-12.145833333333332</v>
      </c>
      <c r="AH59" s="167">
        <v>0.63285416666666672</v>
      </c>
      <c r="AI59" s="167">
        <v>0.20445833333333333</v>
      </c>
      <c r="AJ59" s="167">
        <v>-0.38688125000000001</v>
      </c>
      <c r="AK59" s="167">
        <v>-0.36291458333333332</v>
      </c>
      <c r="AL59" s="167">
        <v>-10</v>
      </c>
      <c r="AM59" s="167">
        <v>-18.056916666666666</v>
      </c>
      <c r="AN59" s="167">
        <v>-18.146062499999999</v>
      </c>
      <c r="AO59" s="167">
        <v>4.8890687499999999</v>
      </c>
      <c r="AP59" s="167">
        <v>3.7060708333333334</v>
      </c>
      <c r="AQ59" s="167">
        <v>15.8173125</v>
      </c>
      <c r="AR59" s="167">
        <v>18.586358333333333</v>
      </c>
      <c r="AS59" s="167">
        <v>-12.7950625</v>
      </c>
      <c r="AT59" s="167">
        <v>-10.272754166666667</v>
      </c>
      <c r="AU59" s="167">
        <v>-10.11688125</v>
      </c>
      <c r="AV59" s="167">
        <v>3.5963833333333337</v>
      </c>
      <c r="AW59" s="167">
        <v>4.0054604166666667</v>
      </c>
      <c r="AX59" s="167">
        <v>0</v>
      </c>
      <c r="AY59" s="167">
        <v>-13.283829166666667</v>
      </c>
      <c r="AZ59" s="167">
        <v>3.4481354166666667</v>
      </c>
      <c r="BA59" s="167">
        <v>17.977250000000002</v>
      </c>
      <c r="BB59" s="167">
        <v>35.598647916666664</v>
      </c>
      <c r="BC59" s="167">
        <v>-4.7882999999999996</v>
      </c>
      <c r="BD59" s="167">
        <v>0</v>
      </c>
      <c r="BE59" s="167">
        <v>0</v>
      </c>
      <c r="BF59" s="167">
        <v>-19.852604166666666</v>
      </c>
      <c r="BG59" s="167">
        <v>-19.9639375</v>
      </c>
      <c r="BH59" s="167">
        <v>-2.0898333333333334</v>
      </c>
      <c r="BI59" s="167">
        <v>1.3141</v>
      </c>
      <c r="BJ59" s="167">
        <v>14.899972916666666</v>
      </c>
      <c r="BK59" s="167">
        <v>5.3181729166666667</v>
      </c>
      <c r="BL59" s="167">
        <v>2.9666208333333337</v>
      </c>
      <c r="BM59" s="167">
        <v>2.169210416666667</v>
      </c>
      <c r="BN59" s="167">
        <v>-102.20454166666667</v>
      </c>
      <c r="BO59" s="167">
        <v>63.182625000000002</v>
      </c>
      <c r="BP59" s="167">
        <v>63.365124999999999</v>
      </c>
      <c r="BQ59" s="167">
        <v>-38.364891666666665</v>
      </c>
      <c r="BR59" s="167">
        <v>-116.36552083333332</v>
      </c>
      <c r="BS59" s="167">
        <v>-9.1669</v>
      </c>
      <c r="BT59" s="167">
        <v>0</v>
      </c>
      <c r="BU59" s="167">
        <v>0</v>
      </c>
      <c r="BV59" s="167">
        <v>26.924062500000002</v>
      </c>
      <c r="BW59" s="167">
        <v>11.87918125</v>
      </c>
      <c r="BX59" s="167">
        <v>8.152227083333333</v>
      </c>
      <c r="BY59" s="167">
        <v>-7.2265687500000002</v>
      </c>
      <c r="BZ59" s="167">
        <v>9.6731229166666672</v>
      </c>
      <c r="CA59" s="167">
        <v>-11.565962499999999</v>
      </c>
      <c r="CB59" s="167">
        <v>-11.3817875</v>
      </c>
      <c r="CC59" s="167">
        <v>22.130164583333332</v>
      </c>
      <c r="CD59" s="167">
        <v>19.955022916666667</v>
      </c>
      <c r="CE59" s="167">
        <v>-2.26228125</v>
      </c>
      <c r="CF59" s="167">
        <v>-17.192106249999998</v>
      </c>
      <c r="CG59" s="167">
        <v>-17.383329166666666</v>
      </c>
      <c r="CH59" s="167">
        <v>14.726095833333334</v>
      </c>
      <c r="CI59" s="167">
        <v>10.524141666666667</v>
      </c>
      <c r="CJ59" s="167">
        <v>2.88</v>
      </c>
      <c r="CK59" s="167">
        <v>6.4119999999999999</v>
      </c>
      <c r="CL59" s="167">
        <v>63.089229166666662</v>
      </c>
      <c r="CM59" s="167">
        <v>-18.964060416666666</v>
      </c>
      <c r="CN59" s="167">
        <v>-3.6120354166666666</v>
      </c>
      <c r="CO59" s="167">
        <v>38.289625000000001</v>
      </c>
      <c r="CP59" s="167">
        <v>38.020083333333332</v>
      </c>
      <c r="CQ59" s="167">
        <v>37.243312500000002</v>
      </c>
      <c r="CR59" s="167">
        <v>69.636395833333324</v>
      </c>
      <c r="CS59" s="167">
        <v>70.019395833333334</v>
      </c>
      <c r="CT59" s="167">
        <v>-24.089638297872341</v>
      </c>
      <c r="CU59" s="167">
        <v>-37.04752083333333</v>
      </c>
      <c r="CV59" s="167">
        <v>-20.116916666666665</v>
      </c>
      <c r="CW59" s="167">
        <v>3.3829854166666666</v>
      </c>
      <c r="CX59" s="167">
        <v>34.893374999999999</v>
      </c>
      <c r="CY59" s="167">
        <v>23.775395833333331</v>
      </c>
      <c r="CZ59" s="167">
        <v>10.0046</v>
      </c>
      <c r="DA59" s="167">
        <v>10.185466666666667</v>
      </c>
      <c r="DB59" s="167">
        <v>-12.297233333333333</v>
      </c>
      <c r="DC59" s="167">
        <v>25.250291666666666</v>
      </c>
      <c r="DD59" s="167">
        <v>-11.84883125</v>
      </c>
      <c r="DE59" s="167">
        <v>-11.548135416666666</v>
      </c>
      <c r="DF59" s="167">
        <v>29.205500000000001</v>
      </c>
      <c r="DG59" s="167">
        <v>1.4383333333333333E-2</v>
      </c>
      <c r="DH59" s="167">
        <v>-6.3934249999999997</v>
      </c>
      <c r="DI59" s="167">
        <v>-6.4437375000000001</v>
      </c>
      <c r="DJ59" s="167">
        <v>-6.5163791666666668</v>
      </c>
      <c r="DK59" s="167">
        <v>-5.3819062500000001</v>
      </c>
      <c r="DL59" s="167">
        <v>8.6610499999999995</v>
      </c>
      <c r="DM59" s="167">
        <v>56.31516666666667</v>
      </c>
      <c r="DN59" s="167">
        <v>18.227675000000001</v>
      </c>
      <c r="DO59" s="167">
        <v>9.378520833333333</v>
      </c>
      <c r="DP59" s="167">
        <v>-6.8768750000000001</v>
      </c>
      <c r="DQ59" s="167">
        <v>10.048377083333333</v>
      </c>
      <c r="DR59" s="167">
        <v>-29.076291666666666</v>
      </c>
      <c r="DS59" s="167">
        <v>-7.822916666666667</v>
      </c>
      <c r="DT59" s="167">
        <v>-7.9055270833333342</v>
      </c>
      <c r="DU59" s="167">
        <v>29.934479166666666</v>
      </c>
      <c r="DV59" s="167">
        <v>6.110170833333334</v>
      </c>
      <c r="DW59" s="167">
        <v>-27.286249999999999</v>
      </c>
      <c r="DX59" s="167">
        <v>-13.700749999999999</v>
      </c>
      <c r="DY59" s="167">
        <v>-32.261812499999998</v>
      </c>
      <c r="DZ59" s="167">
        <v>-30.9438125</v>
      </c>
      <c r="EA59" s="167">
        <v>31.638264583333335</v>
      </c>
      <c r="EB59" s="167">
        <v>11.963283333333333</v>
      </c>
      <c r="EC59" s="167">
        <v>2.1557104166666665</v>
      </c>
      <c r="ED59" s="167">
        <v>2.5005437499999998</v>
      </c>
      <c r="EE59" s="167">
        <v>-20.293062500000001</v>
      </c>
      <c r="EF59" s="167">
        <v>-23.280520833333334</v>
      </c>
      <c r="EG59" s="167">
        <v>-7.7383125000000001</v>
      </c>
      <c r="EH59" s="167">
        <v>-40.974310416666668</v>
      </c>
      <c r="EI59" s="167">
        <v>-27.050650000000001</v>
      </c>
      <c r="EJ59" s="167">
        <v>0</v>
      </c>
      <c r="EK59" s="167">
        <v>-11.646397916666666</v>
      </c>
      <c r="EL59" s="167">
        <v>-11.222810416666666</v>
      </c>
      <c r="EM59" s="167">
        <v>13.387122916666668</v>
      </c>
      <c r="EN59" s="167">
        <v>-2.481254166666667</v>
      </c>
      <c r="EO59" s="167">
        <v>-3.0081208333333334</v>
      </c>
      <c r="EP59" s="167">
        <v>-7.5821249999999996</v>
      </c>
      <c r="EQ59" s="167">
        <v>-24.1000625</v>
      </c>
      <c r="ER59" s="167">
        <v>-23.800979166666668</v>
      </c>
      <c r="ES59" s="167">
        <v>4.2890812499999997</v>
      </c>
      <c r="ET59" s="167">
        <v>9.9048541666666665</v>
      </c>
      <c r="EU59" s="167">
        <v>-9.8090041666666661</v>
      </c>
      <c r="EV59" s="167">
        <v>0.84583333333333333</v>
      </c>
      <c r="EW59" s="167">
        <v>4.4215187499999997</v>
      </c>
      <c r="EX59" s="167">
        <v>-3.6798166666666665</v>
      </c>
      <c r="EY59" s="167">
        <v>-8.5358208333333341</v>
      </c>
      <c r="EZ59" s="167">
        <v>-8.5985583333333331</v>
      </c>
      <c r="FA59" s="167">
        <v>5.52488125</v>
      </c>
      <c r="FB59" s="167">
        <v>5.9737749999999998</v>
      </c>
      <c r="FC59" s="167">
        <v>-15.809097916666667</v>
      </c>
      <c r="FD59" s="167">
        <v>5.1578291666666667</v>
      </c>
      <c r="FE59" s="167">
        <v>0</v>
      </c>
      <c r="FF59" s="167">
        <v>0</v>
      </c>
      <c r="FG59" s="167">
        <v>2.8040604166666667</v>
      </c>
      <c r="FH59" s="167">
        <v>2.9381416666666667</v>
      </c>
      <c r="FI59" s="167">
        <v>1.2055520833333335</v>
      </c>
      <c r="FJ59" s="167">
        <v>2.982779166666667</v>
      </c>
      <c r="FK59" s="167">
        <v>2.6478791666666668</v>
      </c>
      <c r="FL59" s="167">
        <v>17.352170833333332</v>
      </c>
      <c r="FM59" s="167">
        <v>17.364179166666666</v>
      </c>
      <c r="FN59" s="167">
        <v>17.307397916666666</v>
      </c>
      <c r="FO59" s="167">
        <v>17.596135416666666</v>
      </c>
      <c r="FP59" s="167">
        <v>27.662541666666666</v>
      </c>
      <c r="FQ59" s="167">
        <v>9.4698791666666668</v>
      </c>
      <c r="FR59" s="167">
        <v>-5.6834416666666669</v>
      </c>
      <c r="FS59" s="167">
        <v>-2.0255062499999998</v>
      </c>
      <c r="FT59" s="167">
        <v>0.34834791666666665</v>
      </c>
      <c r="FU59" s="167">
        <v>1.4233333333333333</v>
      </c>
      <c r="FV59" s="167">
        <v>2.86291875</v>
      </c>
      <c r="FW59" s="167">
        <v>-6.5823604166666669</v>
      </c>
      <c r="FX59" s="167">
        <v>1.1971041666666666</v>
      </c>
      <c r="FY59" s="167">
        <v>7.4679624999999996</v>
      </c>
      <c r="FZ59" s="167">
        <v>0.38333333333333336</v>
      </c>
      <c r="GA59" s="167">
        <v>2.7322062499999999</v>
      </c>
      <c r="GB59" s="167">
        <v>24.765416666666667</v>
      </c>
      <c r="GC59" s="167">
        <v>-36.425791666666669</v>
      </c>
      <c r="GD59" s="167">
        <v>-27.719895833333332</v>
      </c>
      <c r="GE59" s="167">
        <v>-2.8105250000000002</v>
      </c>
      <c r="GF59" s="167">
        <v>29.838145833333332</v>
      </c>
      <c r="GG59" s="167">
        <v>-0.1</v>
      </c>
      <c r="GH59" s="167">
        <v>27.03979166666667</v>
      </c>
      <c r="GI59" s="167">
        <v>9.3698750000000004</v>
      </c>
      <c r="GJ59" s="167">
        <v>-9.9667479166666659</v>
      </c>
      <c r="GK59" s="167">
        <v>2.4574270833333332</v>
      </c>
      <c r="GL59" s="167">
        <v>6.0810416666666672E-2</v>
      </c>
      <c r="GM59" s="167">
        <v>0</v>
      </c>
      <c r="GN59" s="167">
        <v>-12.52146875</v>
      </c>
      <c r="GO59" s="167">
        <v>-12.125520833333333</v>
      </c>
      <c r="GP59" s="167">
        <v>11.132239583333332</v>
      </c>
      <c r="GQ59" s="167">
        <v>-35.373458333333332</v>
      </c>
      <c r="GR59" s="167">
        <v>-17.416006249999999</v>
      </c>
      <c r="GS59" s="167">
        <v>-15.122208333333333</v>
      </c>
      <c r="GT59" s="167">
        <v>174.27708333333331</v>
      </c>
      <c r="GU59" s="167">
        <v>-1.4192979166666668</v>
      </c>
      <c r="GV59" s="167">
        <v>-8.0761229166666659</v>
      </c>
      <c r="GW59" s="167">
        <v>1.0496583333333334</v>
      </c>
      <c r="GX59" s="167">
        <v>2.289729166666667</v>
      </c>
      <c r="GY59" s="167">
        <v>9.8046812499999998</v>
      </c>
      <c r="GZ59" s="167">
        <v>9.86691875</v>
      </c>
      <c r="HA59" s="167">
        <v>1.7255333333333334</v>
      </c>
      <c r="HB59" s="167">
        <v>17.168949999999999</v>
      </c>
      <c r="HC59" s="167">
        <v>18.739006249999999</v>
      </c>
      <c r="HD59" s="167">
        <v>-1.7805187499999999</v>
      </c>
      <c r="HE59" s="167">
        <v>4.454391666666667</v>
      </c>
      <c r="HF59" s="167">
        <v>27.732941666666665</v>
      </c>
      <c r="HG59" s="167">
        <v>27.137554166666668</v>
      </c>
      <c r="HH59" s="167">
        <v>41.667250000000003</v>
      </c>
      <c r="HI59" s="167">
        <v>10.087310416666666</v>
      </c>
      <c r="HJ59" s="167">
        <v>10.422818749999999</v>
      </c>
      <c r="HK59" s="167">
        <v>-4.9907958333333333</v>
      </c>
      <c r="HL59" s="167">
        <v>-5.4473041666666671</v>
      </c>
      <c r="HM59" s="167">
        <v>-7.2390604166666677</v>
      </c>
      <c r="HN59" s="167">
        <v>-9.0262708333333332</v>
      </c>
      <c r="HO59" s="167">
        <v>37.076979166666668</v>
      </c>
      <c r="HP59" s="167">
        <v>37.953583333333334</v>
      </c>
      <c r="HQ59" s="167">
        <v>-32.665229166666663</v>
      </c>
      <c r="HR59" s="167">
        <v>-31.97775</v>
      </c>
      <c r="HS59" s="167">
        <v>-12.753133333333333</v>
      </c>
      <c r="HT59" s="167">
        <v>-12.580612500000001</v>
      </c>
      <c r="HU59" s="167">
        <v>18.217145833333333</v>
      </c>
      <c r="HV59" s="167">
        <v>18.190354166666665</v>
      </c>
      <c r="HW59" s="167">
        <v>-32.518250000000002</v>
      </c>
      <c r="HX59" s="167">
        <v>-32.449604166666667</v>
      </c>
      <c r="HY59" s="167">
        <v>1.0234708333333336</v>
      </c>
      <c r="HZ59" s="167">
        <v>-2.6449770833333335</v>
      </c>
      <c r="IA59" s="167">
        <v>13.377264583333334</v>
      </c>
      <c r="IB59" s="167">
        <v>17.35055625</v>
      </c>
      <c r="IC59" s="167">
        <v>17.270775</v>
      </c>
      <c r="ID59" s="167">
        <v>-16.793312499999999</v>
      </c>
      <c r="IE59" s="167">
        <v>-31.841166666666666</v>
      </c>
      <c r="IF59" s="167">
        <v>19.224645833333334</v>
      </c>
      <c r="IG59" s="167">
        <v>18.649729166666667</v>
      </c>
      <c r="IH59" s="167">
        <v>-18.371833333333331</v>
      </c>
      <c r="II59" s="167">
        <v>-18.341875000000002</v>
      </c>
      <c r="IJ59" s="167">
        <v>-80.293479166666671</v>
      </c>
      <c r="IK59" s="167">
        <v>-2.2439083333333332</v>
      </c>
      <c r="IL59" s="167">
        <v>-283.08395833333333</v>
      </c>
      <c r="IM59" s="167">
        <v>-19.826041666666665</v>
      </c>
      <c r="IN59" s="167">
        <v>205.48339583333333</v>
      </c>
      <c r="IO59" s="167">
        <v>97.919520833333323</v>
      </c>
      <c r="IP59" s="167">
        <v>67.803875000000005</v>
      </c>
      <c r="IQ59" s="167">
        <v>117.67885416666667</v>
      </c>
      <c r="IR59" s="167">
        <v>48.747354166666661</v>
      </c>
      <c r="IS59" s="167">
        <v>30.954952083333332</v>
      </c>
      <c r="IT59" s="167">
        <v>23.839270833333334</v>
      </c>
      <c r="IU59" s="167">
        <v>22.732687500000001</v>
      </c>
      <c r="IV59" s="167">
        <v>-8.8388791666666666</v>
      </c>
      <c r="IW59" s="167">
        <v>204.49979166666665</v>
      </c>
      <c r="IX59" s="167">
        <v>-164.98374999999999</v>
      </c>
      <c r="IY59" s="167">
        <v>47.322062500000001</v>
      </c>
      <c r="IZ59" s="167">
        <v>-38.841833333333334</v>
      </c>
      <c r="JA59" s="167">
        <v>-0.36121874999999998</v>
      </c>
      <c r="JB59" s="167">
        <v>8.8796999999999997</v>
      </c>
      <c r="JC59" s="167">
        <v>-8.3215666666666674</v>
      </c>
      <c r="JD59" s="167">
        <v>-1.1569</v>
      </c>
      <c r="JE59" s="167">
        <v>-1.1679520833333334</v>
      </c>
      <c r="JF59" s="167">
        <v>4.4616125000000002</v>
      </c>
      <c r="JG59" s="167">
        <v>0.2116625</v>
      </c>
      <c r="JH59" s="167">
        <v>-5.6336624999999998</v>
      </c>
      <c r="JI59" s="167">
        <v>-6.1196562500000002</v>
      </c>
      <c r="JJ59" s="167">
        <v>13.037825</v>
      </c>
      <c r="JK59" s="167">
        <v>-10.557322916666665</v>
      </c>
      <c r="JL59" s="167">
        <v>6.88746875</v>
      </c>
      <c r="JM59" s="167">
        <v>0.96948541666666677</v>
      </c>
      <c r="JN59" s="167">
        <v>0.95934583333333334</v>
      </c>
      <c r="JO59" s="167">
        <v>1.6676375000000001</v>
      </c>
      <c r="JP59" s="167">
        <v>1.8592958333333334</v>
      </c>
      <c r="JQ59" s="167">
        <v>3.8100312500000002</v>
      </c>
      <c r="JR59" s="167">
        <v>3.6747979166666669</v>
      </c>
      <c r="JS59" s="167">
        <v>3.5624729166666671</v>
      </c>
      <c r="JT59" s="167">
        <v>0</v>
      </c>
      <c r="JU59" s="167">
        <v>15.768229166666666</v>
      </c>
      <c r="JV59" s="167">
        <v>7.7723583333333339</v>
      </c>
      <c r="JW59" s="167">
        <v>0.18145833333333333</v>
      </c>
      <c r="JX59" s="167">
        <v>0.37</v>
      </c>
      <c r="JY59" s="167">
        <v>-2.0448708333333334</v>
      </c>
      <c r="JZ59" s="167">
        <v>-14.782472916666666</v>
      </c>
      <c r="KA59" s="167">
        <v>-21.901937499999999</v>
      </c>
      <c r="KB59" s="167">
        <v>5.7852083333333339E-2</v>
      </c>
      <c r="KC59" s="167">
        <v>10.159208333333334</v>
      </c>
      <c r="KD59" s="167">
        <v>-18.11375</v>
      </c>
      <c r="KE59" s="167">
        <v>0.10482916666666667</v>
      </c>
      <c r="KF59" s="167">
        <v>-16.963979166666668</v>
      </c>
      <c r="KG59" s="167">
        <v>-0.79165208333333337</v>
      </c>
      <c r="KH59" s="167">
        <v>-21.560937500000001</v>
      </c>
      <c r="KI59" s="167">
        <v>-82.01495833333334</v>
      </c>
    </row>
    <row r="60" spans="1:295" x14ac:dyDescent="0.3">
      <c r="A60" s="231" t="s">
        <v>2374</v>
      </c>
      <c r="B60" s="231"/>
      <c r="C60" s="158" t="s">
        <v>178</v>
      </c>
      <c r="D60" s="158" t="s">
        <v>178</v>
      </c>
      <c r="E60" s="158" t="s">
        <v>178</v>
      </c>
      <c r="F60" s="158" t="s">
        <v>178</v>
      </c>
      <c r="G60" s="158" t="s">
        <v>178</v>
      </c>
      <c r="H60" s="158" t="s">
        <v>2375</v>
      </c>
      <c r="I60" s="158" t="s">
        <v>178</v>
      </c>
      <c r="J60" s="158" t="s">
        <v>178</v>
      </c>
      <c r="K60" s="158" t="s">
        <v>2375</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2375</v>
      </c>
      <c r="Y60" s="158" t="s">
        <v>2375</v>
      </c>
      <c r="Z60" s="158" t="s">
        <v>2375</v>
      </c>
      <c r="AA60" s="158" t="s">
        <v>178</v>
      </c>
      <c r="AB60" s="158" t="s">
        <v>2375</v>
      </c>
      <c r="AC60" s="158" t="s">
        <v>178</v>
      </c>
      <c r="AD60" s="158" t="s">
        <v>178</v>
      </c>
      <c r="AE60" s="158" t="s">
        <v>2375</v>
      </c>
      <c r="AF60" s="158" t="s">
        <v>178</v>
      </c>
      <c r="AG60" s="158" t="s">
        <v>178</v>
      </c>
      <c r="AH60" s="158" t="s">
        <v>178</v>
      </c>
      <c r="AI60" s="158" t="s">
        <v>178</v>
      </c>
      <c r="AJ60" s="158" t="s">
        <v>178</v>
      </c>
      <c r="AK60" s="158" t="s">
        <v>178</v>
      </c>
      <c r="AL60" s="158" t="s">
        <v>2375</v>
      </c>
      <c r="AM60" s="158" t="s">
        <v>178</v>
      </c>
      <c r="AN60" s="158" t="s">
        <v>178</v>
      </c>
      <c r="AO60" s="158" t="s">
        <v>178</v>
      </c>
      <c r="AP60" s="158" t="s">
        <v>2375</v>
      </c>
      <c r="AQ60" s="158" t="s">
        <v>178</v>
      </c>
      <c r="AR60" s="158" t="s">
        <v>178</v>
      </c>
      <c r="AS60" s="158" t="s">
        <v>178</v>
      </c>
      <c r="AT60" s="158" t="s">
        <v>178</v>
      </c>
      <c r="AU60" s="158" t="s">
        <v>178</v>
      </c>
      <c r="AV60" s="158" t="s">
        <v>2375</v>
      </c>
      <c r="AW60" s="158" t="s">
        <v>2375</v>
      </c>
      <c r="AX60" s="158" t="s">
        <v>178</v>
      </c>
      <c r="AY60" s="158" t="s">
        <v>178</v>
      </c>
      <c r="AZ60" s="158" t="s">
        <v>178</v>
      </c>
      <c r="BA60" s="158" t="s">
        <v>178</v>
      </c>
      <c r="BB60" s="158" t="s">
        <v>178</v>
      </c>
      <c r="BC60" s="158" t="s">
        <v>2375</v>
      </c>
      <c r="BD60" s="158" t="s">
        <v>2375</v>
      </c>
      <c r="BE60" s="158" t="s">
        <v>2375</v>
      </c>
      <c r="BF60" s="158" t="s">
        <v>178</v>
      </c>
      <c r="BG60" s="158" t="s">
        <v>178</v>
      </c>
      <c r="BH60" s="158" t="s">
        <v>2375</v>
      </c>
      <c r="BI60" s="158" t="s">
        <v>2375</v>
      </c>
      <c r="BJ60" s="158" t="s">
        <v>2375</v>
      </c>
      <c r="BK60" s="158" t="s">
        <v>2375</v>
      </c>
      <c r="BL60" s="158" t="s">
        <v>2375</v>
      </c>
      <c r="BM60" s="158" t="s">
        <v>2375</v>
      </c>
      <c r="BN60" s="158" t="s">
        <v>178</v>
      </c>
      <c r="BO60" s="158" t="s">
        <v>178</v>
      </c>
      <c r="BP60" s="158" t="s">
        <v>178</v>
      </c>
      <c r="BQ60" s="158" t="s">
        <v>2375</v>
      </c>
      <c r="BR60" s="158" t="s">
        <v>2375</v>
      </c>
      <c r="BS60" s="158" t="s">
        <v>2375</v>
      </c>
      <c r="BT60" s="158" t="s">
        <v>2375</v>
      </c>
      <c r="BU60" s="158" t="s">
        <v>2375</v>
      </c>
      <c r="BV60" s="158" t="s">
        <v>2375</v>
      </c>
      <c r="BW60" s="158" t="s">
        <v>2375</v>
      </c>
      <c r="BX60" s="158" t="s">
        <v>2376</v>
      </c>
      <c r="BY60" s="158" t="s">
        <v>2375</v>
      </c>
      <c r="BZ60" s="158" t="s">
        <v>2375</v>
      </c>
      <c r="CA60" s="158" t="s">
        <v>2375</v>
      </c>
      <c r="CB60" s="158" t="s">
        <v>2375</v>
      </c>
      <c r="CC60" s="158" t="s">
        <v>2375</v>
      </c>
      <c r="CD60" s="158" t="s">
        <v>2375</v>
      </c>
      <c r="CE60" s="158" t="s">
        <v>2375</v>
      </c>
      <c r="CF60" s="158" t="s">
        <v>2375</v>
      </c>
      <c r="CG60" s="158" t="s">
        <v>2375</v>
      </c>
      <c r="CH60" s="158" t="s">
        <v>2375</v>
      </c>
      <c r="CI60" s="158" t="s">
        <v>2375</v>
      </c>
      <c r="CJ60" s="158" t="s">
        <v>2375</v>
      </c>
      <c r="CK60" s="158" t="s">
        <v>2375</v>
      </c>
      <c r="CL60" s="158" t="s">
        <v>2375</v>
      </c>
      <c r="CM60" s="158" t="s">
        <v>2375</v>
      </c>
      <c r="CN60" s="158" t="s">
        <v>2375</v>
      </c>
      <c r="CO60" s="158" t="s">
        <v>2375</v>
      </c>
      <c r="CP60" s="158" t="s">
        <v>2375</v>
      </c>
      <c r="CQ60" s="158" t="s">
        <v>2375</v>
      </c>
      <c r="CR60" s="158" t="s">
        <v>2375</v>
      </c>
      <c r="CS60" s="158" t="s">
        <v>2375</v>
      </c>
      <c r="CT60" s="158" t="s">
        <v>2375</v>
      </c>
      <c r="CU60" s="158" t="s">
        <v>2375</v>
      </c>
      <c r="CV60" s="158" t="s">
        <v>2375</v>
      </c>
      <c r="CW60" s="158" t="s">
        <v>2375</v>
      </c>
      <c r="CX60" s="158" t="s">
        <v>2375</v>
      </c>
      <c r="CY60" s="158" t="s">
        <v>2375</v>
      </c>
      <c r="CZ60" s="158" t="s">
        <v>2375</v>
      </c>
      <c r="DA60" s="158" t="s">
        <v>2375</v>
      </c>
      <c r="DB60" s="158" t="s">
        <v>2375</v>
      </c>
      <c r="DC60" s="158" t="s">
        <v>2375</v>
      </c>
      <c r="DD60" s="158" t="s">
        <v>2375</v>
      </c>
      <c r="DE60" s="158" t="s">
        <v>2375</v>
      </c>
      <c r="DF60" s="158" t="s">
        <v>2375</v>
      </c>
      <c r="DG60" s="158" t="s">
        <v>2375</v>
      </c>
      <c r="DH60" s="158" t="s">
        <v>2375</v>
      </c>
      <c r="DI60" s="158" t="s">
        <v>2375</v>
      </c>
      <c r="DJ60" s="158" t="s">
        <v>2375</v>
      </c>
      <c r="DK60" s="158" t="s">
        <v>2375</v>
      </c>
      <c r="DL60" s="158" t="s">
        <v>2375</v>
      </c>
      <c r="DM60" s="158" t="s">
        <v>2375</v>
      </c>
      <c r="DN60" s="158" t="s">
        <v>2375</v>
      </c>
      <c r="DO60" s="158" t="s">
        <v>2375</v>
      </c>
      <c r="DP60" s="158" t="s">
        <v>2375</v>
      </c>
      <c r="DQ60" s="158" t="s">
        <v>2375</v>
      </c>
      <c r="DR60" s="158" t="s">
        <v>2375</v>
      </c>
      <c r="DS60" s="158" t="s">
        <v>2375</v>
      </c>
      <c r="DT60" s="158" t="s">
        <v>2375</v>
      </c>
      <c r="DU60" s="158" t="s">
        <v>2375</v>
      </c>
      <c r="DV60" s="158" t="s">
        <v>2375</v>
      </c>
      <c r="DW60" s="158" t="s">
        <v>2375</v>
      </c>
      <c r="DX60" s="158" t="s">
        <v>2375</v>
      </c>
      <c r="DY60" s="158" t="s">
        <v>2375</v>
      </c>
      <c r="DZ60" s="158" t="s">
        <v>2375</v>
      </c>
      <c r="EA60" s="158" t="s">
        <v>2375</v>
      </c>
      <c r="EB60" s="158" t="s">
        <v>2375</v>
      </c>
      <c r="EC60" s="158" t="s">
        <v>2375</v>
      </c>
      <c r="ED60" s="158" t="s">
        <v>2375</v>
      </c>
      <c r="EE60" s="158" t="s">
        <v>2375</v>
      </c>
      <c r="EF60" s="158" t="s">
        <v>2375</v>
      </c>
      <c r="EG60" s="158" t="s">
        <v>2375</v>
      </c>
      <c r="EH60" s="158" t="s">
        <v>2375</v>
      </c>
      <c r="EI60" s="158" t="s">
        <v>2375</v>
      </c>
      <c r="EJ60" s="158" t="s">
        <v>2375</v>
      </c>
      <c r="EK60" s="158" t="s">
        <v>2375</v>
      </c>
      <c r="EL60" s="158" t="s">
        <v>2375</v>
      </c>
      <c r="EM60" s="158" t="s">
        <v>2375</v>
      </c>
      <c r="EN60" s="158" t="s">
        <v>2375</v>
      </c>
      <c r="EO60" s="158" t="s">
        <v>2375</v>
      </c>
      <c r="EP60" s="158" t="s">
        <v>2375</v>
      </c>
      <c r="EQ60" s="158" t="s">
        <v>2375</v>
      </c>
      <c r="ER60" s="158" t="s">
        <v>2375</v>
      </c>
      <c r="ES60" s="158" t="s">
        <v>2375</v>
      </c>
      <c r="ET60" s="158" t="s">
        <v>2375</v>
      </c>
      <c r="EU60" s="158" t="s">
        <v>2375</v>
      </c>
      <c r="EV60" s="158" t="s">
        <v>2375</v>
      </c>
      <c r="EW60" s="158" t="s">
        <v>2375</v>
      </c>
      <c r="EX60" s="158" t="s">
        <v>2375</v>
      </c>
      <c r="EY60" s="158" t="s">
        <v>2375</v>
      </c>
      <c r="EZ60" s="158" t="s">
        <v>2375</v>
      </c>
      <c r="FA60" s="158" t="s">
        <v>2375</v>
      </c>
      <c r="FB60" s="158" t="s">
        <v>2375</v>
      </c>
      <c r="FC60" s="158" t="s">
        <v>2375</v>
      </c>
      <c r="FD60" s="158" t="s">
        <v>2375</v>
      </c>
      <c r="FE60" s="158" t="s">
        <v>2375</v>
      </c>
      <c r="FF60" s="158" t="s">
        <v>2375</v>
      </c>
      <c r="FG60" s="158" t="s">
        <v>2375</v>
      </c>
      <c r="FH60" s="158" t="s">
        <v>2375</v>
      </c>
      <c r="FI60" s="158" t="s">
        <v>2375</v>
      </c>
      <c r="FJ60" s="158" t="s">
        <v>2375</v>
      </c>
      <c r="FK60" s="158" t="s">
        <v>2375</v>
      </c>
      <c r="FL60" s="158" t="s">
        <v>2375</v>
      </c>
      <c r="FM60" s="158" t="s">
        <v>2375</v>
      </c>
      <c r="FN60" s="158" t="s">
        <v>2375</v>
      </c>
      <c r="FO60" s="158" t="s">
        <v>2375</v>
      </c>
      <c r="FP60" s="158" t="s">
        <v>2375</v>
      </c>
      <c r="FQ60" s="158" t="s">
        <v>2375</v>
      </c>
      <c r="FR60" s="158" t="s">
        <v>2375</v>
      </c>
      <c r="FS60" s="158" t="s">
        <v>2375</v>
      </c>
      <c r="FT60" s="158" t="s">
        <v>2375</v>
      </c>
      <c r="FU60" s="158" t="s">
        <v>2375</v>
      </c>
      <c r="FV60" s="158" t="s">
        <v>2375</v>
      </c>
      <c r="FW60" s="158" t="s">
        <v>2375</v>
      </c>
      <c r="FX60" s="158" t="s">
        <v>2375</v>
      </c>
      <c r="FY60" s="158" t="s">
        <v>2375</v>
      </c>
      <c r="FZ60" s="158" t="s">
        <v>2375</v>
      </c>
      <c r="GA60" s="158" t="s">
        <v>2375</v>
      </c>
      <c r="GB60" s="158" t="s">
        <v>2375</v>
      </c>
      <c r="GC60" s="158" t="s">
        <v>2375</v>
      </c>
      <c r="GD60" s="158" t="s">
        <v>2375</v>
      </c>
      <c r="GE60" s="158" t="s">
        <v>2375</v>
      </c>
      <c r="GF60" s="158" t="s">
        <v>2375</v>
      </c>
      <c r="GG60" s="158" t="s">
        <v>2375</v>
      </c>
      <c r="GH60" s="158" t="s">
        <v>2375</v>
      </c>
      <c r="GI60" s="158" t="s">
        <v>2375</v>
      </c>
      <c r="GJ60" s="158" t="s">
        <v>2375</v>
      </c>
      <c r="GK60" s="158" t="s">
        <v>2375</v>
      </c>
      <c r="GL60" s="158" t="s">
        <v>2375</v>
      </c>
      <c r="GM60" s="158" t="s">
        <v>2375</v>
      </c>
      <c r="GN60" s="158" t="s">
        <v>2375</v>
      </c>
      <c r="GO60" s="158" t="s">
        <v>2375</v>
      </c>
      <c r="GP60" s="158" t="s">
        <v>2375</v>
      </c>
      <c r="GQ60" s="158" t="s">
        <v>2375</v>
      </c>
      <c r="GR60" s="158" t="s">
        <v>2375</v>
      </c>
      <c r="GS60" s="158" t="s">
        <v>2375</v>
      </c>
      <c r="GT60" s="158" t="s">
        <v>2375</v>
      </c>
      <c r="GU60" s="158" t="s">
        <v>2375</v>
      </c>
      <c r="GV60" s="158" t="s">
        <v>2375</v>
      </c>
      <c r="GW60" s="158" t="s">
        <v>2375</v>
      </c>
      <c r="GX60" s="158" t="s">
        <v>2375</v>
      </c>
      <c r="GY60" s="158" t="s">
        <v>2375</v>
      </c>
      <c r="GZ60" s="158" t="s">
        <v>2375</v>
      </c>
      <c r="HA60" s="158" t="s">
        <v>2375</v>
      </c>
      <c r="HB60" s="158" t="s">
        <v>2375</v>
      </c>
      <c r="HC60" s="158" t="s">
        <v>2375</v>
      </c>
      <c r="HD60" s="158" t="s">
        <v>2375</v>
      </c>
      <c r="HE60" s="158" t="s">
        <v>2376</v>
      </c>
      <c r="HF60" s="158" t="s">
        <v>2376</v>
      </c>
      <c r="HG60" s="158" t="s">
        <v>2376</v>
      </c>
      <c r="HH60" s="158" t="s">
        <v>2376</v>
      </c>
      <c r="HI60" s="158" t="s">
        <v>2376</v>
      </c>
      <c r="HJ60" s="158" t="s">
        <v>2376</v>
      </c>
      <c r="HK60" s="158" t="s">
        <v>2376</v>
      </c>
      <c r="HL60" s="158" t="s">
        <v>2376</v>
      </c>
      <c r="HM60" s="158" t="s">
        <v>2376</v>
      </c>
      <c r="HN60" s="158" t="s">
        <v>2376</v>
      </c>
      <c r="HO60" s="158" t="s">
        <v>2376</v>
      </c>
      <c r="HP60" s="158" t="s">
        <v>2376</v>
      </c>
      <c r="HQ60" s="158" t="s">
        <v>2376</v>
      </c>
      <c r="HR60" s="158" t="s">
        <v>2376</v>
      </c>
      <c r="HS60" s="158" t="s">
        <v>2376</v>
      </c>
      <c r="HT60" s="158" t="s">
        <v>2376</v>
      </c>
      <c r="HU60" s="158" t="s">
        <v>2376</v>
      </c>
      <c r="HV60" s="158" t="s">
        <v>2376</v>
      </c>
      <c r="HW60" s="158" t="s">
        <v>2376</v>
      </c>
      <c r="HX60" s="158" t="s">
        <v>2376</v>
      </c>
      <c r="HY60" s="158" t="s">
        <v>2376</v>
      </c>
      <c r="HZ60" s="158" t="s">
        <v>2376</v>
      </c>
      <c r="IA60" s="158" t="s">
        <v>2376</v>
      </c>
      <c r="IB60" s="158" t="s">
        <v>2376</v>
      </c>
      <c r="IC60" s="158" t="s">
        <v>2376</v>
      </c>
      <c r="ID60" s="158" t="s">
        <v>2376</v>
      </c>
      <c r="IE60" s="158" t="s">
        <v>2376</v>
      </c>
      <c r="IF60" s="158" t="s">
        <v>2376</v>
      </c>
      <c r="IG60" s="158" t="s">
        <v>2376</v>
      </c>
      <c r="IH60" s="158" t="s">
        <v>2376</v>
      </c>
      <c r="II60" s="158" t="s">
        <v>2376</v>
      </c>
      <c r="IJ60" s="158" t="s">
        <v>2376</v>
      </c>
      <c r="IK60" s="158" t="s">
        <v>2376</v>
      </c>
      <c r="IL60" s="158" t="s">
        <v>2376</v>
      </c>
      <c r="IM60" s="158" t="s">
        <v>2376</v>
      </c>
      <c r="IN60" s="158" t="s">
        <v>2376</v>
      </c>
      <c r="IO60" s="158" t="s">
        <v>2376</v>
      </c>
      <c r="IP60" s="158" t="s">
        <v>2376</v>
      </c>
      <c r="IQ60" s="158" t="s">
        <v>2376</v>
      </c>
      <c r="IR60" s="158" t="s">
        <v>178</v>
      </c>
      <c r="IS60" s="158" t="s">
        <v>2375</v>
      </c>
      <c r="IT60" s="158" t="s">
        <v>2376</v>
      </c>
      <c r="IU60" s="158" t="s">
        <v>2376</v>
      </c>
      <c r="IV60" s="158" t="s">
        <v>2376</v>
      </c>
      <c r="IW60" s="158" t="s">
        <v>178</v>
      </c>
      <c r="IX60" s="158" t="s">
        <v>178</v>
      </c>
      <c r="IY60" s="158" t="s">
        <v>178</v>
      </c>
      <c r="IZ60" s="158" t="s">
        <v>178</v>
      </c>
      <c r="JA60" s="158" t="s">
        <v>2375</v>
      </c>
      <c r="JB60" s="158" t="s">
        <v>2376</v>
      </c>
      <c r="JC60" s="158" t="s">
        <v>2375</v>
      </c>
      <c r="JD60" s="158" t="s">
        <v>2376</v>
      </c>
      <c r="JE60" s="158" t="s">
        <v>2376</v>
      </c>
      <c r="JF60" s="158" t="s">
        <v>2376</v>
      </c>
      <c r="JG60" s="158" t="s">
        <v>2376</v>
      </c>
      <c r="JH60" s="158" t="s">
        <v>2375</v>
      </c>
      <c r="JI60" s="158" t="s">
        <v>2375</v>
      </c>
      <c r="JJ60" s="158" t="s">
        <v>2375</v>
      </c>
      <c r="JK60" s="158" t="s">
        <v>2375</v>
      </c>
      <c r="JL60" s="158" t="s">
        <v>2376</v>
      </c>
      <c r="JM60" s="158" t="s">
        <v>2375</v>
      </c>
      <c r="JN60" s="158" t="s">
        <v>2375</v>
      </c>
      <c r="JO60" s="158" t="s">
        <v>2376</v>
      </c>
      <c r="JP60" s="158" t="s">
        <v>2376</v>
      </c>
      <c r="JQ60" s="158" t="s">
        <v>2376</v>
      </c>
      <c r="JR60" s="158" t="s">
        <v>2376</v>
      </c>
      <c r="JS60" s="158" t="s">
        <v>2375</v>
      </c>
      <c r="JT60" s="158" t="s">
        <v>2375</v>
      </c>
      <c r="JU60" s="158" t="s">
        <v>2376</v>
      </c>
      <c r="JV60" s="158" t="s">
        <v>2376</v>
      </c>
      <c r="JW60" s="158" t="s">
        <v>2376</v>
      </c>
      <c r="JX60" s="158" t="s">
        <v>2376</v>
      </c>
      <c r="JY60" s="158" t="s">
        <v>2376</v>
      </c>
      <c r="JZ60" s="158" t="s">
        <v>2376</v>
      </c>
      <c r="KA60" s="158" t="s">
        <v>2376</v>
      </c>
      <c r="KB60" s="158" t="s">
        <v>2376</v>
      </c>
      <c r="KC60" s="158" t="s">
        <v>2376</v>
      </c>
      <c r="KD60" s="158" t="s">
        <v>2376</v>
      </c>
      <c r="KE60" s="158" t="s">
        <v>2376</v>
      </c>
      <c r="KF60" s="158" t="s">
        <v>2376</v>
      </c>
      <c r="KG60" s="158" t="s">
        <v>2376</v>
      </c>
      <c r="KH60" s="158" t="s">
        <v>2375</v>
      </c>
      <c r="KI60" s="158" t="s">
        <v>2375</v>
      </c>
    </row>
    <row r="61" spans="1:295" ht="27" customHeight="1" x14ac:dyDescent="0.3">
      <c r="A61" s="231" t="s">
        <v>3</v>
      </c>
      <c r="B61" s="231"/>
      <c r="C61" s="230" t="s">
        <v>29</v>
      </c>
      <c r="D61" s="230"/>
      <c r="E61" s="230"/>
      <c r="F61" s="230"/>
      <c r="G61" s="230"/>
      <c r="H61" s="230"/>
      <c r="I61" s="230"/>
      <c r="J61" s="230"/>
      <c r="K61" s="230"/>
      <c r="L61" s="230"/>
      <c r="M61" s="230"/>
      <c r="N61" s="230" t="s">
        <v>2377</v>
      </c>
      <c r="O61" s="230"/>
      <c r="P61" s="230"/>
      <c r="Q61" s="230"/>
      <c r="R61" s="230"/>
      <c r="S61" s="230" t="s">
        <v>152</v>
      </c>
      <c r="T61" s="230" t="s">
        <v>29</v>
      </c>
      <c r="U61" s="230"/>
      <c r="V61" s="230"/>
      <c r="W61" s="230"/>
      <c r="X61" s="230" t="s">
        <v>844</v>
      </c>
      <c r="Y61" s="230"/>
      <c r="Z61" s="230"/>
      <c r="AA61" s="230" t="s">
        <v>14</v>
      </c>
      <c r="AB61" s="230" t="s">
        <v>29</v>
      </c>
      <c r="AC61" s="230" t="s">
        <v>2378</v>
      </c>
      <c r="AD61" s="230"/>
      <c r="AE61" s="230" t="s">
        <v>29</v>
      </c>
      <c r="AF61" s="230" t="s">
        <v>2377</v>
      </c>
      <c r="AG61" s="230"/>
      <c r="AH61" s="230" t="s">
        <v>308</v>
      </c>
      <c r="AI61" s="230"/>
      <c r="AJ61" s="230" t="s">
        <v>2378</v>
      </c>
      <c r="AK61" s="230"/>
      <c r="AL61" s="230"/>
      <c r="AM61" s="230"/>
      <c r="AN61" s="230"/>
      <c r="AO61" s="230" t="s">
        <v>2379</v>
      </c>
      <c r="AP61" s="230" t="s">
        <v>2380</v>
      </c>
      <c r="AQ61" s="230" t="s">
        <v>29</v>
      </c>
      <c r="AR61" s="230"/>
      <c r="AS61" s="230"/>
      <c r="AT61" s="230"/>
      <c r="AU61" s="230"/>
      <c r="AV61" s="230"/>
      <c r="AW61" s="230"/>
      <c r="AX61" s="230"/>
      <c r="AY61" s="230"/>
      <c r="AZ61" s="230"/>
      <c r="BA61" s="230" t="s">
        <v>23</v>
      </c>
      <c r="BB61" s="230" t="s">
        <v>152</v>
      </c>
      <c r="BC61" s="230" t="s">
        <v>885</v>
      </c>
      <c r="BD61" s="230" t="s">
        <v>44</v>
      </c>
      <c r="BE61" s="230"/>
      <c r="BF61" s="230" t="s">
        <v>29</v>
      </c>
      <c r="BG61" s="230"/>
      <c r="BH61" s="230"/>
      <c r="BI61" s="230"/>
      <c r="BJ61" s="230"/>
      <c r="BK61" s="230"/>
      <c r="BL61" s="230"/>
      <c r="BM61" s="230"/>
      <c r="BN61" s="230" t="s">
        <v>152</v>
      </c>
      <c r="BO61" s="230"/>
      <c r="BP61" s="230"/>
      <c r="BQ61" s="230"/>
      <c r="BR61" s="230"/>
      <c r="BS61" s="230"/>
      <c r="BT61" s="230" t="s">
        <v>14</v>
      </c>
      <c r="BU61" s="230"/>
      <c r="BV61" s="230" t="s">
        <v>152</v>
      </c>
      <c r="BW61" s="230" t="s">
        <v>2381</v>
      </c>
      <c r="BX61" s="230"/>
      <c r="BY61" s="230"/>
      <c r="BZ61" s="230"/>
      <c r="CA61" s="230" t="s">
        <v>29</v>
      </c>
      <c r="CB61" s="230"/>
      <c r="CC61" s="230" t="s">
        <v>2382</v>
      </c>
      <c r="CD61" s="230"/>
      <c r="CE61" s="230" t="s">
        <v>117</v>
      </c>
      <c r="CF61" s="230" t="s">
        <v>29</v>
      </c>
      <c r="CG61" s="230"/>
      <c r="CH61" s="230"/>
      <c r="CI61" s="230"/>
      <c r="CJ61" s="230" t="s">
        <v>885</v>
      </c>
      <c r="CK61" s="230"/>
      <c r="CL61" s="230" t="s">
        <v>2381</v>
      </c>
      <c r="CM61" s="230"/>
      <c r="CN61" s="230"/>
      <c r="CO61" s="230" t="s">
        <v>29</v>
      </c>
      <c r="CP61" s="230"/>
      <c r="CQ61" s="230"/>
      <c r="CR61" s="230"/>
      <c r="CS61" s="230"/>
      <c r="CT61" s="230"/>
      <c r="CU61" s="230"/>
      <c r="CV61" s="230"/>
      <c r="CW61" s="230" t="s">
        <v>2382</v>
      </c>
      <c r="CX61" s="230" t="s">
        <v>2381</v>
      </c>
      <c r="CY61" s="230"/>
      <c r="CZ61" s="230" t="s">
        <v>312</v>
      </c>
      <c r="DA61" s="230"/>
      <c r="DB61" s="230"/>
      <c r="DC61" s="230"/>
      <c r="DD61" s="230" t="s">
        <v>29</v>
      </c>
      <c r="DE61" s="230"/>
      <c r="DF61" s="230"/>
      <c r="DG61" s="230" t="s">
        <v>312</v>
      </c>
      <c r="DH61" s="230"/>
      <c r="DI61" s="230" t="s">
        <v>868</v>
      </c>
      <c r="DJ61" s="230"/>
      <c r="DK61" s="230" t="s">
        <v>569</v>
      </c>
      <c r="DL61" s="230" t="s">
        <v>312</v>
      </c>
      <c r="DM61" s="230"/>
      <c r="DN61" s="230"/>
      <c r="DO61" s="230"/>
      <c r="DP61" s="230" t="s">
        <v>569</v>
      </c>
      <c r="DQ61" s="230" t="s">
        <v>312</v>
      </c>
      <c r="DR61" s="230" t="s">
        <v>569</v>
      </c>
      <c r="DS61" s="230" t="s">
        <v>312</v>
      </c>
      <c r="DT61" s="230"/>
      <c r="DU61" s="230"/>
      <c r="DV61" s="230"/>
      <c r="DW61" s="230" t="s">
        <v>29</v>
      </c>
      <c r="DX61" s="230" t="s">
        <v>569</v>
      </c>
      <c r="DY61" s="230" t="s">
        <v>29</v>
      </c>
      <c r="DZ61" s="230"/>
      <c r="EA61" s="230"/>
      <c r="EB61" s="230"/>
      <c r="EC61" s="230"/>
      <c r="ED61" s="230"/>
      <c r="EE61" s="230" t="s">
        <v>152</v>
      </c>
      <c r="EF61" s="230"/>
      <c r="EG61" s="230" t="s">
        <v>312</v>
      </c>
      <c r="EH61" s="230" t="s">
        <v>152</v>
      </c>
      <c r="EI61" s="230" t="s">
        <v>2383</v>
      </c>
      <c r="EJ61" s="230" t="s">
        <v>569</v>
      </c>
      <c r="EK61" s="230" t="s">
        <v>29</v>
      </c>
      <c r="EL61" s="230"/>
      <c r="EM61" s="230"/>
      <c r="EN61" s="230"/>
      <c r="EO61" s="230"/>
      <c r="EP61" s="230"/>
      <c r="EQ61" s="230"/>
      <c r="ER61" s="230"/>
      <c r="ES61" s="230"/>
      <c r="ET61" s="230" t="s">
        <v>863</v>
      </c>
      <c r="EU61" s="230"/>
      <c r="EV61" s="230"/>
      <c r="EW61" s="230" t="s">
        <v>29</v>
      </c>
      <c r="EX61" s="230"/>
      <c r="EY61" s="230"/>
      <c r="EZ61" s="230"/>
      <c r="FA61" s="230"/>
      <c r="FB61" s="230"/>
      <c r="FC61" s="230"/>
      <c r="FD61" s="230"/>
      <c r="FE61" s="230"/>
      <c r="FF61" s="230"/>
      <c r="FG61" s="230" t="s">
        <v>875</v>
      </c>
      <c r="FH61" s="230"/>
      <c r="FI61" s="230"/>
      <c r="FJ61" s="230" t="s">
        <v>29</v>
      </c>
      <c r="FK61" s="230"/>
      <c r="FL61" s="230"/>
      <c r="FM61" s="230"/>
      <c r="FN61" s="230"/>
      <c r="FO61" s="230"/>
      <c r="FP61" s="230" t="s">
        <v>23</v>
      </c>
      <c r="FQ61" s="230" t="s">
        <v>44</v>
      </c>
      <c r="FR61" s="230"/>
      <c r="FS61" s="230"/>
      <c r="FT61" s="230"/>
      <c r="FU61" s="230"/>
      <c r="FV61" s="230"/>
      <c r="FW61" s="230" t="s">
        <v>2382</v>
      </c>
      <c r="FX61" s="230" t="s">
        <v>608</v>
      </c>
      <c r="FY61" s="230"/>
      <c r="FZ61" s="230"/>
      <c r="GA61" s="230" t="s">
        <v>569</v>
      </c>
      <c r="GB61" s="230" t="s">
        <v>2378</v>
      </c>
      <c r="GC61" s="230" t="s">
        <v>23</v>
      </c>
      <c r="GD61" s="230" t="s">
        <v>29</v>
      </c>
      <c r="GE61" s="230" t="s">
        <v>44</v>
      </c>
      <c r="GF61" s="230" t="s">
        <v>23</v>
      </c>
      <c r="GG61" s="230" t="s">
        <v>2378</v>
      </c>
      <c r="GH61" s="230" t="s">
        <v>29</v>
      </c>
      <c r="GI61" s="230" t="s">
        <v>23</v>
      </c>
      <c r="GJ61" s="230" t="s">
        <v>29</v>
      </c>
      <c r="GK61" s="230"/>
      <c r="GL61" s="230" t="s">
        <v>2384</v>
      </c>
      <c r="GM61" s="230" t="s">
        <v>29</v>
      </c>
      <c r="GN61" s="230" t="s">
        <v>44</v>
      </c>
      <c r="GO61" s="230" t="s">
        <v>29</v>
      </c>
      <c r="GP61" s="230"/>
      <c r="GQ61" s="230"/>
      <c r="GR61" s="230" t="s">
        <v>321</v>
      </c>
      <c r="GS61" s="230"/>
      <c r="GT61" s="230" t="s">
        <v>23</v>
      </c>
      <c r="GU61" s="230"/>
      <c r="GV61" s="230" t="s">
        <v>29</v>
      </c>
      <c r="GW61" s="230" t="s">
        <v>23</v>
      </c>
      <c r="GX61" s="230" t="s">
        <v>572</v>
      </c>
      <c r="GY61" s="230" t="s">
        <v>29</v>
      </c>
      <c r="GZ61" s="230"/>
      <c r="HA61" s="230" t="s">
        <v>572</v>
      </c>
      <c r="HB61" s="230" t="s">
        <v>152</v>
      </c>
      <c r="HC61" s="230"/>
      <c r="HD61" s="230"/>
      <c r="HE61" s="230"/>
      <c r="HF61" s="230"/>
      <c r="HG61" s="230"/>
      <c r="HH61" s="230"/>
      <c r="HI61" s="230"/>
      <c r="HJ61" s="230"/>
      <c r="HK61" s="230"/>
      <c r="HL61" s="230"/>
      <c r="HM61" s="230" t="s">
        <v>2385</v>
      </c>
      <c r="HN61" s="230"/>
      <c r="HO61" s="230" t="s">
        <v>152</v>
      </c>
      <c r="HP61" s="230"/>
      <c r="HQ61" s="230" t="s">
        <v>2386</v>
      </c>
      <c r="HR61" s="230"/>
      <c r="HS61" s="230" t="s">
        <v>152</v>
      </c>
      <c r="HT61" s="230"/>
      <c r="HU61" s="230" t="s">
        <v>334</v>
      </c>
      <c r="HV61" s="230"/>
      <c r="HW61" s="230" t="s">
        <v>2387</v>
      </c>
      <c r="HX61" s="230"/>
      <c r="HY61" s="230" t="s">
        <v>334</v>
      </c>
      <c r="HZ61" s="230" t="s">
        <v>29</v>
      </c>
      <c r="IA61" s="230" t="s">
        <v>49</v>
      </c>
      <c r="IB61" s="230" t="s">
        <v>81</v>
      </c>
      <c r="IC61" s="230"/>
      <c r="ID61" s="230" t="s">
        <v>2386</v>
      </c>
      <c r="IE61" s="230"/>
      <c r="IF61" s="230"/>
      <c r="IG61" s="230"/>
      <c r="IH61" s="230" t="s">
        <v>81</v>
      </c>
      <c r="II61" s="230"/>
      <c r="IJ61" s="230" t="s">
        <v>152</v>
      </c>
      <c r="IK61" s="230" t="s">
        <v>49</v>
      </c>
      <c r="IL61" s="230" t="s">
        <v>152</v>
      </c>
      <c r="IM61" s="230" t="s">
        <v>49</v>
      </c>
      <c r="IN61" s="230"/>
      <c r="IO61" s="230"/>
      <c r="IP61" s="230"/>
      <c r="IQ61" s="230"/>
      <c r="IR61" s="230" t="s">
        <v>152</v>
      </c>
      <c r="IS61" s="230" t="s">
        <v>2383</v>
      </c>
      <c r="IT61" s="230" t="s">
        <v>334</v>
      </c>
      <c r="IU61" s="230"/>
      <c r="IV61" s="230" t="s">
        <v>49</v>
      </c>
      <c r="IW61" s="230" t="s">
        <v>152</v>
      </c>
      <c r="IX61" s="230"/>
      <c r="IY61" s="230"/>
      <c r="IZ61" s="230"/>
      <c r="JA61" s="230" t="s">
        <v>29</v>
      </c>
      <c r="JB61" s="230" t="s">
        <v>907</v>
      </c>
      <c r="JC61" s="230" t="s">
        <v>29</v>
      </c>
      <c r="JD61" s="230" t="s">
        <v>69</v>
      </c>
      <c r="JE61" s="230"/>
      <c r="JF61" s="230" t="s">
        <v>29</v>
      </c>
      <c r="JG61" s="230"/>
      <c r="JH61" s="230"/>
      <c r="JI61" s="230"/>
      <c r="JJ61" s="230"/>
      <c r="JK61" s="230"/>
      <c r="JL61" s="230" t="s">
        <v>2387</v>
      </c>
      <c r="JM61" s="230" t="s">
        <v>44</v>
      </c>
      <c r="JN61" s="230"/>
      <c r="JO61" s="230" t="s">
        <v>902</v>
      </c>
      <c r="JP61" s="230"/>
      <c r="JQ61" s="230" t="s">
        <v>904</v>
      </c>
      <c r="JR61" s="230"/>
      <c r="JS61" s="230"/>
      <c r="JT61" s="230" t="s">
        <v>29</v>
      </c>
      <c r="JU61" s="230" t="s">
        <v>2386</v>
      </c>
      <c r="JV61" s="230" t="s">
        <v>562</v>
      </c>
      <c r="JW61" s="230" t="s">
        <v>2388</v>
      </c>
      <c r="JX61" s="230"/>
      <c r="JY61" s="230" t="s">
        <v>152</v>
      </c>
      <c r="JZ61" s="230"/>
      <c r="KA61" s="230"/>
      <c r="KB61" s="230"/>
      <c r="KC61" s="230"/>
      <c r="KD61" s="230"/>
      <c r="KE61" s="230"/>
      <c r="KF61" s="230" t="s">
        <v>2386</v>
      </c>
      <c r="KG61" s="230"/>
      <c r="KH61" s="230" t="s">
        <v>152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2682</v>
      </c>
      <c r="B4" s="233"/>
      <c r="C4" s="233"/>
      <c r="D4" s="233"/>
      <c r="E4" s="233"/>
      <c r="F4" s="233"/>
      <c r="G4" s="233"/>
      <c r="H4" s="233"/>
      <c r="I4" s="233"/>
      <c r="J4" s="233"/>
      <c r="K4" s="233"/>
      <c r="L4" s="233"/>
      <c r="M4" s="233"/>
    </row>
    <row r="5" spans="1:13" ht="19.95" hidden="1" customHeight="1" x14ac:dyDescent="0.3">
      <c r="A5" s="231" t="s">
        <v>1736</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3">
      <c r="A6" s="231" t="s">
        <v>17</v>
      </c>
      <c r="B6" s="231"/>
      <c r="C6" s="230" t="s">
        <v>2683</v>
      </c>
      <c r="D6" s="230"/>
      <c r="E6" s="230"/>
      <c r="F6" s="230"/>
      <c r="G6" s="230"/>
      <c r="H6" s="230"/>
      <c r="I6" s="230" t="s">
        <v>2684</v>
      </c>
      <c r="J6" s="230"/>
      <c r="K6" s="230"/>
      <c r="L6" s="230"/>
      <c r="M6" s="230"/>
    </row>
    <row r="7" spans="1:13" ht="27" customHeight="1" x14ac:dyDescent="0.3">
      <c r="A7" s="157" t="s">
        <v>56</v>
      </c>
      <c r="B7" s="157" t="s">
        <v>549</v>
      </c>
      <c r="C7" s="158" t="s">
        <v>2685</v>
      </c>
      <c r="D7" s="158" t="s">
        <v>2686</v>
      </c>
      <c r="E7" s="158" t="s">
        <v>2687</v>
      </c>
      <c r="F7" s="158" t="s">
        <v>2688</v>
      </c>
      <c r="G7" s="158" t="s">
        <v>2689</v>
      </c>
      <c r="H7" s="158" t="s">
        <v>924</v>
      </c>
      <c r="I7" s="158" t="s">
        <v>2690</v>
      </c>
      <c r="J7" s="158" t="s">
        <v>2691</v>
      </c>
      <c r="K7" s="158" t="s">
        <v>2692</v>
      </c>
      <c r="L7" s="158" t="s">
        <v>2693</v>
      </c>
      <c r="M7" s="158" t="s">
        <v>924</v>
      </c>
    </row>
    <row r="8" spans="1:13" ht="18" customHeight="1" x14ac:dyDescent="0.3">
      <c r="A8" s="160" t="s">
        <v>60</v>
      </c>
      <c r="B8" s="160" t="s">
        <v>772</v>
      </c>
      <c r="C8" s="161">
        <v>68.930000000000007</v>
      </c>
      <c r="D8" s="161">
        <v>69.959000000000003</v>
      </c>
      <c r="E8" s="161">
        <v>57.066000000000003</v>
      </c>
      <c r="F8" s="161">
        <v>57.158000000000001</v>
      </c>
      <c r="G8" s="161">
        <v>348.24</v>
      </c>
      <c r="H8" s="161">
        <v>601.35299999999995</v>
      </c>
      <c r="I8" s="161">
        <v>214.77</v>
      </c>
      <c r="J8" s="161">
        <v>216.52</v>
      </c>
      <c r="K8" s="161">
        <v>420.55</v>
      </c>
      <c r="L8" s="161">
        <v>355.71</v>
      </c>
      <c r="M8" s="161">
        <v>1207.55</v>
      </c>
    </row>
    <row r="9" spans="1:13" ht="18" customHeight="1" x14ac:dyDescent="0.3">
      <c r="A9" s="160" t="s">
        <v>60</v>
      </c>
      <c r="B9" s="160" t="s">
        <v>773</v>
      </c>
      <c r="C9" s="163">
        <v>70.129000000000005</v>
      </c>
      <c r="D9" s="163">
        <v>70.879000000000005</v>
      </c>
      <c r="E9" s="163">
        <v>59.744999999999997</v>
      </c>
      <c r="F9" s="163">
        <v>59.424999999999997</v>
      </c>
      <c r="G9" s="163">
        <v>350.53</v>
      </c>
      <c r="H9" s="163">
        <v>610.70799999999997</v>
      </c>
      <c r="I9" s="163">
        <v>215.85</v>
      </c>
      <c r="J9" s="163">
        <v>213.94</v>
      </c>
      <c r="K9" s="163">
        <v>413.68</v>
      </c>
      <c r="L9" s="163">
        <v>338.57</v>
      </c>
      <c r="M9" s="163">
        <v>1182.04</v>
      </c>
    </row>
    <row r="10" spans="1:13" ht="18" customHeight="1" x14ac:dyDescent="0.3">
      <c r="A10" s="160" t="s">
        <v>60</v>
      </c>
      <c r="B10" s="160" t="s">
        <v>774</v>
      </c>
      <c r="C10" s="163">
        <v>65.418999999999997</v>
      </c>
      <c r="D10" s="163">
        <v>65.308999999999997</v>
      </c>
      <c r="E10" s="163">
        <v>55.325000000000003</v>
      </c>
      <c r="F10" s="163">
        <v>55.944000000000003</v>
      </c>
      <c r="G10" s="163">
        <v>359.47</v>
      </c>
      <c r="H10" s="163">
        <v>601.46699999999998</v>
      </c>
      <c r="I10" s="163">
        <v>207.88</v>
      </c>
      <c r="J10" s="163">
        <v>208.68</v>
      </c>
      <c r="K10" s="163">
        <v>406.01</v>
      </c>
      <c r="L10" s="163">
        <v>336</v>
      </c>
      <c r="M10" s="163">
        <v>1158.57</v>
      </c>
    </row>
    <row r="11" spans="1:13" ht="18" customHeight="1" x14ac:dyDescent="0.3">
      <c r="A11" s="160" t="s">
        <v>60</v>
      </c>
      <c r="B11" s="160" t="s">
        <v>775</v>
      </c>
      <c r="C11" s="163">
        <v>68.459000000000003</v>
      </c>
      <c r="D11" s="163">
        <v>69.5</v>
      </c>
      <c r="E11" s="163">
        <v>58.673999999999999</v>
      </c>
      <c r="F11" s="163">
        <v>57.539000000000001</v>
      </c>
      <c r="G11" s="163">
        <v>337.9</v>
      </c>
      <c r="H11" s="163">
        <v>592.072</v>
      </c>
      <c r="I11" s="163">
        <v>208.34</v>
      </c>
      <c r="J11" s="163">
        <v>208.25</v>
      </c>
      <c r="K11" s="163">
        <v>408.75</v>
      </c>
      <c r="L11" s="163">
        <v>338.24</v>
      </c>
      <c r="M11" s="163">
        <v>1163.58</v>
      </c>
    </row>
    <row r="12" spans="1:13" ht="18" customHeight="1" x14ac:dyDescent="0.3">
      <c r="A12" s="160" t="s">
        <v>60</v>
      </c>
      <c r="B12" s="160" t="s">
        <v>776</v>
      </c>
      <c r="C12" s="163">
        <v>67.11</v>
      </c>
      <c r="D12" s="163">
        <v>67.11</v>
      </c>
      <c r="E12" s="163">
        <v>56.128</v>
      </c>
      <c r="F12" s="163">
        <v>55.042999999999999</v>
      </c>
      <c r="G12" s="163">
        <v>315.97000000000003</v>
      </c>
      <c r="H12" s="163">
        <v>561.36099999999999</v>
      </c>
      <c r="I12" s="163">
        <v>210.59</v>
      </c>
      <c r="J12" s="163">
        <v>209.43</v>
      </c>
      <c r="K12" s="163">
        <v>401.76</v>
      </c>
      <c r="L12" s="163">
        <v>338.01</v>
      </c>
      <c r="M12" s="163">
        <v>1159.79</v>
      </c>
    </row>
    <row r="13" spans="1:13" ht="18" customHeight="1" x14ac:dyDescent="0.3">
      <c r="A13" s="160" t="s">
        <v>60</v>
      </c>
      <c r="B13" s="160" t="s">
        <v>777</v>
      </c>
      <c r="C13" s="163">
        <v>66.260000000000005</v>
      </c>
      <c r="D13" s="163">
        <v>66.510000000000005</v>
      </c>
      <c r="E13" s="163">
        <v>55.325000000000003</v>
      </c>
      <c r="F13" s="163">
        <v>54.884</v>
      </c>
      <c r="G13" s="163">
        <v>324.55</v>
      </c>
      <c r="H13" s="163">
        <v>567.529</v>
      </c>
      <c r="I13" s="163">
        <v>207.84</v>
      </c>
      <c r="J13" s="163">
        <v>208.47</v>
      </c>
      <c r="K13" s="163">
        <v>408.49</v>
      </c>
      <c r="L13" s="163">
        <v>338.75</v>
      </c>
      <c r="M13" s="163">
        <v>1163.55</v>
      </c>
    </row>
    <row r="14" spans="1:13" ht="18" customHeight="1" x14ac:dyDescent="0.3">
      <c r="A14" s="160" t="s">
        <v>60</v>
      </c>
      <c r="B14" s="160" t="s">
        <v>778</v>
      </c>
      <c r="C14" s="163">
        <v>63.598999999999997</v>
      </c>
      <c r="D14" s="163">
        <v>63.119</v>
      </c>
      <c r="E14" s="163">
        <v>56.262</v>
      </c>
      <c r="F14" s="163">
        <v>55.905999999999999</v>
      </c>
      <c r="G14" s="163">
        <v>369.59</v>
      </c>
      <c r="H14" s="163">
        <v>608.476</v>
      </c>
      <c r="I14" s="163">
        <v>206.69</v>
      </c>
      <c r="J14" s="163">
        <v>204.7</v>
      </c>
      <c r="K14" s="163">
        <v>406.73</v>
      </c>
      <c r="L14" s="163">
        <v>339.58</v>
      </c>
      <c r="M14" s="163">
        <v>1157.7</v>
      </c>
    </row>
    <row r="15" spans="1:13" ht="18" customHeight="1" x14ac:dyDescent="0.3">
      <c r="A15" s="160" t="s">
        <v>60</v>
      </c>
      <c r="B15" s="160" t="s">
        <v>779</v>
      </c>
      <c r="C15" s="165">
        <v>61.77</v>
      </c>
      <c r="D15" s="165">
        <v>61.95</v>
      </c>
      <c r="E15" s="165">
        <v>53.314999999999998</v>
      </c>
      <c r="F15" s="165">
        <v>52.52</v>
      </c>
      <c r="G15" s="165">
        <v>343.14</v>
      </c>
      <c r="H15" s="165">
        <v>572.69500000000005</v>
      </c>
      <c r="I15" s="165">
        <v>211.81</v>
      </c>
      <c r="J15" s="165">
        <v>209.59</v>
      </c>
      <c r="K15" s="165">
        <v>412.79</v>
      </c>
      <c r="L15" s="165">
        <v>344.21</v>
      </c>
      <c r="M15" s="165">
        <v>1178.4000000000001</v>
      </c>
    </row>
    <row r="16" spans="1:13" ht="18" customHeight="1" x14ac:dyDescent="0.3">
      <c r="A16" s="160" t="s">
        <v>60</v>
      </c>
      <c r="B16" s="160" t="s">
        <v>780</v>
      </c>
      <c r="C16" s="161">
        <v>58.348999999999997</v>
      </c>
      <c r="D16" s="161">
        <v>58.49</v>
      </c>
      <c r="E16" s="161">
        <v>51.44</v>
      </c>
      <c r="F16" s="161">
        <v>50.951000000000001</v>
      </c>
      <c r="G16" s="161">
        <v>339.34</v>
      </c>
      <c r="H16" s="161">
        <v>558.57000000000005</v>
      </c>
      <c r="I16" s="161">
        <v>200.28</v>
      </c>
      <c r="J16" s="161">
        <v>196.79</v>
      </c>
      <c r="K16" s="161">
        <v>401.48</v>
      </c>
      <c r="L16" s="161">
        <v>337.44</v>
      </c>
      <c r="M16" s="161">
        <v>1135.99</v>
      </c>
    </row>
    <row r="17" spans="1:13" ht="18" customHeight="1" x14ac:dyDescent="0.3">
      <c r="A17" s="160" t="s">
        <v>60</v>
      </c>
      <c r="B17" s="160" t="s">
        <v>781</v>
      </c>
      <c r="C17" s="163">
        <v>61.27</v>
      </c>
      <c r="D17" s="163">
        <v>61.408999999999999</v>
      </c>
      <c r="E17" s="163">
        <v>52.645000000000003</v>
      </c>
      <c r="F17" s="163">
        <v>52.536000000000001</v>
      </c>
      <c r="G17" s="163">
        <v>343.3</v>
      </c>
      <c r="H17" s="163">
        <v>571.16</v>
      </c>
      <c r="I17" s="163">
        <v>219.15</v>
      </c>
      <c r="J17" s="163">
        <v>218.37</v>
      </c>
      <c r="K17" s="163">
        <v>413.23</v>
      </c>
      <c r="L17" s="163">
        <v>348.11</v>
      </c>
      <c r="M17" s="163">
        <v>1198.8599999999999</v>
      </c>
    </row>
    <row r="18" spans="1:13" ht="18" customHeight="1" x14ac:dyDescent="0.3">
      <c r="A18" s="160" t="s">
        <v>60</v>
      </c>
      <c r="B18" s="160" t="s">
        <v>782</v>
      </c>
      <c r="C18" s="163">
        <v>71.099000000000004</v>
      </c>
      <c r="D18" s="163">
        <v>71.44</v>
      </c>
      <c r="E18" s="163">
        <v>57.601999999999997</v>
      </c>
      <c r="F18" s="163">
        <v>57.31</v>
      </c>
      <c r="G18" s="163">
        <v>367</v>
      </c>
      <c r="H18" s="163">
        <v>624.45100000000002</v>
      </c>
      <c r="I18" s="163">
        <v>226.51</v>
      </c>
      <c r="J18" s="163">
        <v>226.66</v>
      </c>
      <c r="K18" s="163">
        <v>421.22</v>
      </c>
      <c r="L18" s="163">
        <v>347.35</v>
      </c>
      <c r="M18" s="163">
        <v>1221.74</v>
      </c>
    </row>
    <row r="19" spans="1:13" ht="18" customHeight="1" x14ac:dyDescent="0.3">
      <c r="A19" s="160" t="s">
        <v>60</v>
      </c>
      <c r="B19" s="160" t="s">
        <v>783</v>
      </c>
      <c r="C19" s="163">
        <v>75.790000000000006</v>
      </c>
      <c r="D19" s="163">
        <v>76.150000000000006</v>
      </c>
      <c r="E19" s="163">
        <v>59.476999999999997</v>
      </c>
      <c r="F19" s="163">
        <v>61.067999999999998</v>
      </c>
      <c r="G19" s="163">
        <v>398.08</v>
      </c>
      <c r="H19" s="163">
        <v>670.56500000000005</v>
      </c>
      <c r="I19" s="163">
        <v>224.34</v>
      </c>
      <c r="J19" s="163">
        <v>224.34</v>
      </c>
      <c r="K19" s="163">
        <v>408.92</v>
      </c>
      <c r="L19" s="163">
        <v>342.99</v>
      </c>
      <c r="M19" s="163">
        <v>1200.5899999999999</v>
      </c>
    </row>
    <row r="20" spans="1:13" ht="18" customHeight="1" x14ac:dyDescent="0.3">
      <c r="A20" s="160" t="s">
        <v>60</v>
      </c>
      <c r="B20" s="160" t="s">
        <v>784</v>
      </c>
      <c r="C20" s="163">
        <v>76.338999999999999</v>
      </c>
      <c r="D20" s="163">
        <v>76.69</v>
      </c>
      <c r="E20" s="163">
        <v>60.012999999999998</v>
      </c>
      <c r="F20" s="163">
        <v>59.515000000000001</v>
      </c>
      <c r="G20" s="163">
        <v>410</v>
      </c>
      <c r="H20" s="163">
        <v>682.55700000000002</v>
      </c>
      <c r="I20" s="163">
        <v>216.81</v>
      </c>
      <c r="J20" s="163">
        <v>216.02</v>
      </c>
      <c r="K20" s="163">
        <v>395.78</v>
      </c>
      <c r="L20" s="163">
        <v>322.95</v>
      </c>
      <c r="M20" s="163">
        <v>1151.56</v>
      </c>
    </row>
    <row r="21" spans="1:13" ht="18" customHeight="1" x14ac:dyDescent="0.3">
      <c r="A21" s="160" t="s">
        <v>60</v>
      </c>
      <c r="B21" s="160" t="s">
        <v>785</v>
      </c>
      <c r="C21" s="163">
        <v>72.519000000000005</v>
      </c>
      <c r="D21" s="163">
        <v>73.028999999999996</v>
      </c>
      <c r="E21" s="163">
        <v>60.548999999999999</v>
      </c>
      <c r="F21" s="163">
        <v>60.265999999999998</v>
      </c>
      <c r="G21" s="163">
        <v>438.48</v>
      </c>
      <c r="H21" s="163">
        <v>704.84299999999996</v>
      </c>
      <c r="I21" s="163">
        <v>191.93</v>
      </c>
      <c r="J21" s="163">
        <v>193.57</v>
      </c>
      <c r="K21" s="163">
        <v>329.51</v>
      </c>
      <c r="L21" s="163">
        <v>277.29000000000002</v>
      </c>
      <c r="M21" s="163">
        <v>992.3</v>
      </c>
    </row>
    <row r="22" spans="1:13" ht="18" customHeight="1" x14ac:dyDescent="0.3">
      <c r="A22" s="160" t="s">
        <v>60</v>
      </c>
      <c r="B22" s="160" t="s">
        <v>786</v>
      </c>
      <c r="C22" s="163">
        <v>74.760000000000005</v>
      </c>
      <c r="D22" s="163">
        <v>75.019000000000005</v>
      </c>
      <c r="E22" s="163">
        <v>61.353000000000002</v>
      </c>
      <c r="F22" s="163">
        <v>59.813000000000002</v>
      </c>
      <c r="G22" s="163">
        <v>457.2</v>
      </c>
      <c r="H22" s="163">
        <v>728.14499999999998</v>
      </c>
      <c r="I22" s="163">
        <v>176.81</v>
      </c>
      <c r="J22" s="163">
        <v>177.29</v>
      </c>
      <c r="K22" s="163">
        <v>275.33999999999997</v>
      </c>
      <c r="L22" s="163">
        <v>233.04</v>
      </c>
      <c r="M22" s="163">
        <v>862.48</v>
      </c>
    </row>
    <row r="23" spans="1:13" ht="18" customHeight="1" x14ac:dyDescent="0.3">
      <c r="A23" s="160" t="s">
        <v>60</v>
      </c>
      <c r="B23" s="160" t="s">
        <v>787</v>
      </c>
      <c r="C23" s="165">
        <v>80.778999999999996</v>
      </c>
      <c r="D23" s="165">
        <v>79.98</v>
      </c>
      <c r="E23" s="165">
        <v>64.165999999999997</v>
      </c>
      <c r="F23" s="165">
        <v>63.694000000000003</v>
      </c>
      <c r="G23" s="165">
        <v>449.1</v>
      </c>
      <c r="H23" s="165">
        <v>737.71900000000005</v>
      </c>
      <c r="I23" s="165">
        <v>167.94</v>
      </c>
      <c r="J23" s="165">
        <v>169.08</v>
      </c>
      <c r="K23" s="165">
        <v>303.94</v>
      </c>
      <c r="L23" s="165">
        <v>252.65</v>
      </c>
      <c r="M23" s="165">
        <v>893.61</v>
      </c>
    </row>
    <row r="24" spans="1:13" ht="18" customHeight="1" x14ac:dyDescent="0.3">
      <c r="A24" s="160" t="s">
        <v>60</v>
      </c>
      <c r="B24" s="160" t="s">
        <v>788</v>
      </c>
      <c r="C24" s="161">
        <v>80.05</v>
      </c>
      <c r="D24" s="161">
        <v>80.019000000000005</v>
      </c>
      <c r="E24" s="161">
        <v>62.558</v>
      </c>
      <c r="F24" s="161">
        <v>61.853999999999999</v>
      </c>
      <c r="G24" s="161">
        <v>450.68</v>
      </c>
      <c r="H24" s="161">
        <v>735.16099999999994</v>
      </c>
      <c r="I24" s="161">
        <v>165.44</v>
      </c>
      <c r="J24" s="161">
        <v>164.68</v>
      </c>
      <c r="K24" s="161">
        <v>289.75</v>
      </c>
      <c r="L24" s="161">
        <v>240.8</v>
      </c>
      <c r="M24" s="161">
        <v>860.67</v>
      </c>
    </row>
    <row r="25" spans="1:13" ht="18" customHeight="1" x14ac:dyDescent="0.3">
      <c r="A25" s="160" t="s">
        <v>60</v>
      </c>
      <c r="B25" s="160" t="s">
        <v>789</v>
      </c>
      <c r="C25" s="163">
        <v>80.430000000000007</v>
      </c>
      <c r="D25" s="163">
        <v>80.888999999999996</v>
      </c>
      <c r="E25" s="163">
        <v>64.031999999999996</v>
      </c>
      <c r="F25" s="163">
        <v>63.545999999999999</v>
      </c>
      <c r="G25" s="163">
        <v>472.95</v>
      </c>
      <c r="H25" s="163">
        <v>761.84699999999998</v>
      </c>
      <c r="I25" s="163">
        <v>171.99</v>
      </c>
      <c r="J25" s="163">
        <v>172.36</v>
      </c>
      <c r="K25" s="163">
        <v>297.56</v>
      </c>
      <c r="L25" s="163">
        <v>245.67</v>
      </c>
      <c r="M25" s="163">
        <v>887.58</v>
      </c>
    </row>
    <row r="26" spans="1:13" ht="18" customHeight="1" x14ac:dyDescent="0.3">
      <c r="A26" s="160" t="s">
        <v>60</v>
      </c>
      <c r="B26" s="160" t="s">
        <v>790</v>
      </c>
      <c r="C26" s="163">
        <v>84.778999999999996</v>
      </c>
      <c r="D26" s="163">
        <v>85.558999999999997</v>
      </c>
      <c r="E26" s="163">
        <v>67.783000000000001</v>
      </c>
      <c r="F26" s="163">
        <v>66.918999999999997</v>
      </c>
      <c r="G26" s="163">
        <v>516.88</v>
      </c>
      <c r="H26" s="163">
        <v>821.92</v>
      </c>
      <c r="I26" s="163">
        <v>166.34</v>
      </c>
      <c r="J26" s="163">
        <v>165.95</v>
      </c>
      <c r="K26" s="163">
        <v>293.45</v>
      </c>
      <c r="L26" s="163">
        <v>245.53</v>
      </c>
      <c r="M26" s="163">
        <v>871.27</v>
      </c>
    </row>
    <row r="27" spans="1:13" ht="18" customHeight="1" x14ac:dyDescent="0.3">
      <c r="A27" s="160" t="s">
        <v>60</v>
      </c>
      <c r="B27" s="160" t="s">
        <v>791</v>
      </c>
      <c r="C27" s="163">
        <v>82.989000000000004</v>
      </c>
      <c r="D27" s="163">
        <v>83.138999999999996</v>
      </c>
      <c r="E27" s="163">
        <v>64.97</v>
      </c>
      <c r="F27" s="163">
        <v>64.126999999999995</v>
      </c>
      <c r="G27" s="163">
        <v>509.67</v>
      </c>
      <c r="H27" s="163">
        <v>804.89499999999998</v>
      </c>
      <c r="I27" s="163">
        <v>164.35</v>
      </c>
      <c r="J27" s="163">
        <v>162.22</v>
      </c>
      <c r="K27" s="163">
        <v>289.67</v>
      </c>
      <c r="L27" s="163">
        <v>239.94</v>
      </c>
      <c r="M27" s="163">
        <v>856.18</v>
      </c>
    </row>
    <row r="28" spans="1:13" ht="18" customHeight="1" x14ac:dyDescent="0.3">
      <c r="A28" s="160" t="s">
        <v>60</v>
      </c>
      <c r="B28" s="160" t="s">
        <v>792</v>
      </c>
      <c r="C28" s="163">
        <v>85.349000000000004</v>
      </c>
      <c r="D28" s="163">
        <v>85.9</v>
      </c>
      <c r="E28" s="163">
        <v>66.978999999999999</v>
      </c>
      <c r="F28" s="163">
        <v>67.881</v>
      </c>
      <c r="G28" s="163">
        <v>535.38</v>
      </c>
      <c r="H28" s="163">
        <v>841.48900000000003</v>
      </c>
      <c r="I28" s="163">
        <v>161.43</v>
      </c>
      <c r="J28" s="163">
        <v>162.49</v>
      </c>
      <c r="K28" s="163">
        <v>299.22000000000003</v>
      </c>
      <c r="L28" s="163">
        <v>246.01</v>
      </c>
      <c r="M28" s="163">
        <v>869.15</v>
      </c>
    </row>
    <row r="29" spans="1:13" ht="18" customHeight="1" x14ac:dyDescent="0.3">
      <c r="A29" s="160" t="s">
        <v>60</v>
      </c>
      <c r="B29" s="160" t="s">
        <v>793</v>
      </c>
      <c r="C29" s="163">
        <v>85.308999999999997</v>
      </c>
      <c r="D29" s="163">
        <v>86.209000000000003</v>
      </c>
      <c r="E29" s="163">
        <v>66.308999999999997</v>
      </c>
      <c r="F29" s="163">
        <v>65.519000000000005</v>
      </c>
      <c r="G29" s="163">
        <v>530.89</v>
      </c>
      <c r="H29" s="163">
        <v>834.23599999999999</v>
      </c>
      <c r="I29" s="163">
        <v>157.32</v>
      </c>
      <c r="J29" s="163">
        <v>154.56</v>
      </c>
      <c r="K29" s="163">
        <v>295.44</v>
      </c>
      <c r="L29" s="163">
        <v>245.48</v>
      </c>
      <c r="M29" s="163">
        <v>852.8</v>
      </c>
    </row>
    <row r="30" spans="1:13" ht="18" customHeight="1" x14ac:dyDescent="0.3">
      <c r="A30" s="160" t="s">
        <v>60</v>
      </c>
      <c r="B30" s="160" t="s">
        <v>794</v>
      </c>
      <c r="C30" s="163">
        <v>86.269000000000005</v>
      </c>
      <c r="D30" s="163">
        <v>86.278999999999996</v>
      </c>
      <c r="E30" s="163">
        <v>69.792000000000002</v>
      </c>
      <c r="F30" s="163">
        <v>68.896000000000001</v>
      </c>
      <c r="G30" s="163">
        <v>547.1</v>
      </c>
      <c r="H30" s="163">
        <v>858.33600000000001</v>
      </c>
      <c r="I30" s="163">
        <v>159.86000000000001</v>
      </c>
      <c r="J30" s="163">
        <v>155.97</v>
      </c>
      <c r="K30" s="163">
        <v>300.72000000000003</v>
      </c>
      <c r="L30" s="163">
        <v>247.73</v>
      </c>
      <c r="M30" s="163">
        <v>864.28</v>
      </c>
    </row>
    <row r="31" spans="1:13" ht="18" customHeight="1" x14ac:dyDescent="0.3">
      <c r="A31" s="160" t="s">
        <v>60</v>
      </c>
      <c r="B31" s="160" t="s">
        <v>795</v>
      </c>
      <c r="C31" s="165">
        <v>84.98</v>
      </c>
      <c r="D31" s="165">
        <v>85.198999999999998</v>
      </c>
      <c r="E31" s="165">
        <v>68.051000000000002</v>
      </c>
      <c r="F31" s="165">
        <v>68.387</v>
      </c>
      <c r="G31" s="165">
        <v>529.34</v>
      </c>
      <c r="H31" s="165">
        <v>835.95699999999999</v>
      </c>
      <c r="I31" s="165">
        <v>156.94999999999999</v>
      </c>
      <c r="J31" s="165">
        <v>156.29</v>
      </c>
      <c r="K31" s="165">
        <v>294.95</v>
      </c>
      <c r="L31" s="165">
        <v>245.88</v>
      </c>
      <c r="M31" s="165">
        <v>854.07</v>
      </c>
    </row>
    <row r="32" spans="1:13" ht="18" customHeight="1" x14ac:dyDescent="0.3">
      <c r="A32" s="160" t="s">
        <v>60</v>
      </c>
      <c r="B32" s="160" t="s">
        <v>796</v>
      </c>
      <c r="C32" s="161">
        <v>80.638999999999996</v>
      </c>
      <c r="D32" s="161">
        <v>80.989000000000004</v>
      </c>
      <c r="E32" s="161">
        <v>64.031999999999996</v>
      </c>
      <c r="F32" s="161">
        <v>63.325000000000003</v>
      </c>
      <c r="G32" s="161">
        <v>495.39</v>
      </c>
      <c r="H32" s="161">
        <v>784.375</v>
      </c>
      <c r="I32" s="161">
        <v>153.09</v>
      </c>
      <c r="J32" s="161">
        <v>151.72</v>
      </c>
      <c r="K32" s="161">
        <v>292.10000000000002</v>
      </c>
      <c r="L32" s="161">
        <v>241.09</v>
      </c>
      <c r="M32" s="161">
        <v>838</v>
      </c>
    </row>
    <row r="33" spans="1:13" ht="18" customHeight="1" x14ac:dyDescent="0.3">
      <c r="A33" s="160" t="s">
        <v>60</v>
      </c>
      <c r="B33" s="160" t="s">
        <v>797</v>
      </c>
      <c r="C33" s="163">
        <v>77.278999999999996</v>
      </c>
      <c r="D33" s="163">
        <v>77.47</v>
      </c>
      <c r="E33" s="163">
        <v>64.031999999999996</v>
      </c>
      <c r="F33" s="163">
        <v>63.011000000000003</v>
      </c>
      <c r="G33" s="163">
        <v>474.12</v>
      </c>
      <c r="H33" s="163">
        <v>755.91200000000003</v>
      </c>
      <c r="I33" s="163">
        <v>159.07</v>
      </c>
      <c r="J33" s="163">
        <v>159.97</v>
      </c>
      <c r="K33" s="163">
        <v>264.52</v>
      </c>
      <c r="L33" s="163">
        <v>224.74</v>
      </c>
      <c r="M33" s="163">
        <v>808.3</v>
      </c>
    </row>
    <row r="34" spans="1:13" ht="18" customHeight="1" x14ac:dyDescent="0.3">
      <c r="A34" s="160" t="s">
        <v>60</v>
      </c>
      <c r="B34" s="160" t="s">
        <v>798</v>
      </c>
      <c r="C34" s="163">
        <v>76.599000000000004</v>
      </c>
      <c r="D34" s="163">
        <v>77.069000000000003</v>
      </c>
      <c r="E34" s="163">
        <v>62.290999999999997</v>
      </c>
      <c r="F34" s="163">
        <v>61.148000000000003</v>
      </c>
      <c r="G34" s="163">
        <v>461.25</v>
      </c>
      <c r="H34" s="163">
        <v>738.35699999999997</v>
      </c>
      <c r="I34" s="163">
        <v>163.26</v>
      </c>
      <c r="J34" s="163">
        <v>160.51</v>
      </c>
      <c r="K34" s="163">
        <v>268.86</v>
      </c>
      <c r="L34" s="163">
        <v>224.34</v>
      </c>
      <c r="M34" s="163">
        <v>816.97</v>
      </c>
    </row>
    <row r="35" spans="1:13" ht="18" customHeight="1" x14ac:dyDescent="0.3">
      <c r="A35" s="160" t="s">
        <v>60</v>
      </c>
      <c r="B35" s="160" t="s">
        <v>799</v>
      </c>
      <c r="C35" s="163">
        <v>76.33</v>
      </c>
      <c r="D35" s="163">
        <v>75.97</v>
      </c>
      <c r="E35" s="163">
        <v>62.023000000000003</v>
      </c>
      <c r="F35" s="163">
        <v>61.420999999999999</v>
      </c>
      <c r="G35" s="163">
        <v>457.53</v>
      </c>
      <c r="H35" s="163">
        <v>733.274</v>
      </c>
      <c r="I35" s="163">
        <v>161.51</v>
      </c>
      <c r="J35" s="163">
        <v>162.49</v>
      </c>
      <c r="K35" s="163">
        <v>277.42</v>
      </c>
      <c r="L35" s="163">
        <v>235.95</v>
      </c>
      <c r="M35" s="163">
        <v>837.37</v>
      </c>
    </row>
    <row r="36" spans="1:13" ht="18" customHeight="1" x14ac:dyDescent="0.3">
      <c r="A36" s="160" t="s">
        <v>60</v>
      </c>
      <c r="B36" s="160" t="s">
        <v>800</v>
      </c>
      <c r="C36" s="163">
        <v>78.278999999999996</v>
      </c>
      <c r="D36" s="163">
        <v>78.510000000000005</v>
      </c>
      <c r="E36" s="163">
        <v>62.692</v>
      </c>
      <c r="F36" s="163">
        <v>62.405999999999999</v>
      </c>
      <c r="G36" s="163">
        <v>474.42</v>
      </c>
      <c r="H36" s="163">
        <v>756.30700000000002</v>
      </c>
      <c r="I36" s="163">
        <v>162.65</v>
      </c>
      <c r="J36" s="163">
        <v>161.27000000000001</v>
      </c>
      <c r="K36" s="163">
        <v>274.77999999999997</v>
      </c>
      <c r="L36" s="163">
        <v>229.15</v>
      </c>
      <c r="M36" s="163">
        <v>827.85</v>
      </c>
    </row>
    <row r="37" spans="1:13" ht="18" customHeight="1" x14ac:dyDescent="0.3">
      <c r="A37" s="160" t="s">
        <v>60</v>
      </c>
      <c r="B37" s="160" t="s">
        <v>801</v>
      </c>
      <c r="C37" s="163">
        <v>79.528999999999996</v>
      </c>
      <c r="D37" s="163">
        <v>79.808999999999997</v>
      </c>
      <c r="E37" s="163">
        <v>64.165999999999997</v>
      </c>
      <c r="F37" s="163">
        <v>63.067999999999998</v>
      </c>
      <c r="G37" s="163">
        <v>475.25</v>
      </c>
      <c r="H37" s="163">
        <v>761.822</v>
      </c>
      <c r="I37" s="163">
        <v>184.88</v>
      </c>
      <c r="J37" s="163">
        <v>183.59</v>
      </c>
      <c r="K37" s="163">
        <v>353.66</v>
      </c>
      <c r="L37" s="163">
        <v>290.63</v>
      </c>
      <c r="M37" s="163">
        <v>1012.76</v>
      </c>
    </row>
    <row r="38" spans="1:13" ht="18" customHeight="1" x14ac:dyDescent="0.3">
      <c r="A38" s="160" t="s">
        <v>60</v>
      </c>
      <c r="B38" s="160" t="s">
        <v>802</v>
      </c>
      <c r="C38" s="163">
        <v>80.448999999999998</v>
      </c>
      <c r="D38" s="163">
        <v>80.23</v>
      </c>
      <c r="E38" s="163">
        <v>64.165999999999997</v>
      </c>
      <c r="F38" s="163">
        <v>63.484999999999999</v>
      </c>
      <c r="G38" s="163">
        <v>488.72</v>
      </c>
      <c r="H38" s="163">
        <v>777.05</v>
      </c>
      <c r="I38" s="163">
        <v>198.09</v>
      </c>
      <c r="J38" s="163">
        <v>197.16</v>
      </c>
      <c r="K38" s="163">
        <v>393.48</v>
      </c>
      <c r="L38" s="163">
        <v>319.5</v>
      </c>
      <c r="M38" s="163">
        <v>1108.23</v>
      </c>
    </row>
    <row r="39" spans="1:13" ht="18" customHeight="1" x14ac:dyDescent="0.3">
      <c r="A39" s="160" t="s">
        <v>60</v>
      </c>
      <c r="B39" s="160" t="s">
        <v>803</v>
      </c>
      <c r="C39" s="165">
        <v>77.650000000000006</v>
      </c>
      <c r="D39" s="165">
        <v>77.91</v>
      </c>
      <c r="E39" s="165">
        <v>62.826000000000001</v>
      </c>
      <c r="F39" s="165">
        <v>62.415999999999997</v>
      </c>
      <c r="G39" s="165">
        <v>484.53</v>
      </c>
      <c r="H39" s="165">
        <v>765.33199999999999</v>
      </c>
      <c r="I39" s="165">
        <v>193.45</v>
      </c>
      <c r="J39" s="165">
        <v>193.19</v>
      </c>
      <c r="K39" s="165">
        <v>378.32</v>
      </c>
      <c r="L39" s="165">
        <v>306.29000000000002</v>
      </c>
      <c r="M39" s="165">
        <v>1071.25</v>
      </c>
    </row>
    <row r="40" spans="1:13" ht="18" customHeight="1" x14ac:dyDescent="0.3">
      <c r="A40" s="160" t="s">
        <v>60</v>
      </c>
      <c r="B40" s="160" t="s">
        <v>804</v>
      </c>
      <c r="C40" s="161">
        <v>76.888999999999996</v>
      </c>
      <c r="D40" s="161">
        <v>77.058999999999997</v>
      </c>
      <c r="E40" s="161">
        <v>62.290999999999997</v>
      </c>
      <c r="F40" s="161">
        <v>61.869</v>
      </c>
      <c r="G40" s="161">
        <v>468.27</v>
      </c>
      <c r="H40" s="161">
        <v>746.37800000000004</v>
      </c>
      <c r="I40" s="161">
        <v>210.15</v>
      </c>
      <c r="J40" s="161">
        <v>208.53</v>
      </c>
      <c r="K40" s="161">
        <v>422.71</v>
      </c>
      <c r="L40" s="161">
        <v>341.62</v>
      </c>
      <c r="M40" s="161">
        <v>1183.01</v>
      </c>
    </row>
    <row r="41" spans="1:13" ht="18" customHeight="1" x14ac:dyDescent="0.3">
      <c r="A41" s="160" t="s">
        <v>60</v>
      </c>
      <c r="B41" s="160" t="s">
        <v>805</v>
      </c>
      <c r="C41" s="163">
        <v>76.19</v>
      </c>
      <c r="D41" s="163">
        <v>75.97</v>
      </c>
      <c r="E41" s="163">
        <v>61.219000000000001</v>
      </c>
      <c r="F41" s="163">
        <v>60.578000000000003</v>
      </c>
      <c r="G41" s="163">
        <v>459.62</v>
      </c>
      <c r="H41" s="163">
        <v>733.577</v>
      </c>
      <c r="I41" s="163">
        <v>221.2</v>
      </c>
      <c r="J41" s="163">
        <v>220.59</v>
      </c>
      <c r="K41" s="163">
        <v>460.66</v>
      </c>
      <c r="L41" s="163">
        <v>373.57</v>
      </c>
      <c r="M41" s="163">
        <v>1276.02</v>
      </c>
    </row>
    <row r="42" spans="1:13" ht="18" customHeight="1" x14ac:dyDescent="0.3">
      <c r="A42" s="160" t="s">
        <v>60</v>
      </c>
      <c r="B42" s="160" t="s">
        <v>806</v>
      </c>
      <c r="C42" s="163">
        <v>70</v>
      </c>
      <c r="D42" s="163">
        <v>70.25</v>
      </c>
      <c r="E42" s="163">
        <v>58.942</v>
      </c>
      <c r="F42" s="163">
        <v>57.738</v>
      </c>
      <c r="G42" s="163">
        <v>431.08</v>
      </c>
      <c r="H42" s="163">
        <v>688.01</v>
      </c>
      <c r="I42" s="163">
        <v>231.46</v>
      </c>
      <c r="J42" s="163">
        <v>229.95</v>
      </c>
      <c r="K42" s="163">
        <v>476.41</v>
      </c>
      <c r="L42" s="163">
        <v>381.37</v>
      </c>
      <c r="M42" s="163">
        <v>1319.19</v>
      </c>
    </row>
    <row r="43" spans="1:13" ht="18" customHeight="1" x14ac:dyDescent="0.3">
      <c r="A43" s="160" t="s">
        <v>60</v>
      </c>
      <c r="B43" s="160" t="s">
        <v>807</v>
      </c>
      <c r="C43" s="163">
        <v>70.290000000000006</v>
      </c>
      <c r="D43" s="163">
        <v>69.5</v>
      </c>
      <c r="E43" s="163">
        <v>58.54</v>
      </c>
      <c r="F43" s="163">
        <v>58.344000000000001</v>
      </c>
      <c r="G43" s="163">
        <v>421.47</v>
      </c>
      <c r="H43" s="163">
        <v>678.14400000000001</v>
      </c>
      <c r="I43" s="163">
        <v>234.66</v>
      </c>
      <c r="J43" s="163">
        <v>234.27</v>
      </c>
      <c r="K43" s="163">
        <v>487.19</v>
      </c>
      <c r="L43" s="163">
        <v>390.56</v>
      </c>
      <c r="M43" s="163">
        <v>1346.68</v>
      </c>
    </row>
    <row r="44" spans="1:13" ht="18" customHeight="1" x14ac:dyDescent="0.3">
      <c r="A44" s="160" t="s">
        <v>60</v>
      </c>
      <c r="B44" s="160" t="s">
        <v>808</v>
      </c>
      <c r="C44" s="163">
        <v>75.638999999999996</v>
      </c>
      <c r="D44" s="163">
        <v>75.489000000000004</v>
      </c>
      <c r="E44" s="163">
        <v>59.878999999999998</v>
      </c>
      <c r="F44" s="163">
        <v>59.43</v>
      </c>
      <c r="G44" s="163">
        <v>452.05</v>
      </c>
      <c r="H44" s="163">
        <v>722.48699999999997</v>
      </c>
      <c r="I44" s="163">
        <v>236.96</v>
      </c>
      <c r="J44" s="163">
        <v>235.58</v>
      </c>
      <c r="K44" s="163">
        <v>494.74</v>
      </c>
      <c r="L44" s="163">
        <v>403.61</v>
      </c>
      <c r="M44" s="163">
        <v>1370.89</v>
      </c>
    </row>
    <row r="45" spans="1:13" ht="18" customHeight="1" x14ac:dyDescent="0.3">
      <c r="A45" s="160" t="s">
        <v>60</v>
      </c>
      <c r="B45" s="160" t="s">
        <v>809</v>
      </c>
      <c r="C45" s="163">
        <v>78.47</v>
      </c>
      <c r="D45" s="163">
        <v>78.41</v>
      </c>
      <c r="E45" s="163">
        <v>63.496000000000002</v>
      </c>
      <c r="F45" s="163">
        <v>63.232999999999997</v>
      </c>
      <c r="G45" s="163">
        <v>502.92</v>
      </c>
      <c r="H45" s="163">
        <v>786.529</v>
      </c>
      <c r="I45" s="163">
        <v>237.67</v>
      </c>
      <c r="J45" s="163">
        <v>236.88</v>
      </c>
      <c r="K45" s="163">
        <v>506.67</v>
      </c>
      <c r="L45" s="163">
        <v>405.19</v>
      </c>
      <c r="M45" s="163">
        <v>1386.41</v>
      </c>
    </row>
    <row r="46" spans="1:13" ht="18" customHeight="1" x14ac:dyDescent="0.3">
      <c r="A46" s="160" t="s">
        <v>60</v>
      </c>
      <c r="B46" s="160" t="s">
        <v>810</v>
      </c>
      <c r="C46" s="163">
        <v>78.62</v>
      </c>
      <c r="D46" s="163">
        <v>78.180000000000007</v>
      </c>
      <c r="E46" s="163">
        <v>63.764000000000003</v>
      </c>
      <c r="F46" s="163">
        <v>63.009</v>
      </c>
      <c r="G46" s="163">
        <v>501.42</v>
      </c>
      <c r="H46" s="163">
        <v>784.99300000000005</v>
      </c>
      <c r="I46" s="163">
        <v>236.12</v>
      </c>
      <c r="J46" s="163">
        <v>235.67</v>
      </c>
      <c r="K46" s="163">
        <v>499.26</v>
      </c>
      <c r="L46" s="163">
        <v>400.49</v>
      </c>
      <c r="M46" s="163">
        <v>1371.54</v>
      </c>
    </row>
    <row r="47" spans="1:13" ht="18" customHeight="1" x14ac:dyDescent="0.3">
      <c r="A47" s="160" t="s">
        <v>60</v>
      </c>
      <c r="B47" s="160" t="s">
        <v>811</v>
      </c>
      <c r="C47" s="165">
        <v>76.790000000000006</v>
      </c>
      <c r="D47" s="165">
        <v>77.019000000000005</v>
      </c>
      <c r="E47" s="165">
        <v>63.764000000000003</v>
      </c>
      <c r="F47" s="165">
        <v>62.753</v>
      </c>
      <c r="G47" s="165">
        <v>499.31</v>
      </c>
      <c r="H47" s="165">
        <v>779.63599999999997</v>
      </c>
      <c r="I47" s="165">
        <v>236.7</v>
      </c>
      <c r="J47" s="165">
        <v>232.67</v>
      </c>
      <c r="K47" s="165">
        <v>499.28</v>
      </c>
      <c r="L47" s="165">
        <v>400.31</v>
      </c>
      <c r="M47" s="165">
        <v>1368.96</v>
      </c>
    </row>
    <row r="48" spans="1:13" ht="18" customHeight="1" x14ac:dyDescent="0.3">
      <c r="A48" s="160" t="s">
        <v>60</v>
      </c>
      <c r="B48" s="160" t="s">
        <v>812</v>
      </c>
      <c r="C48" s="161">
        <v>75.69</v>
      </c>
      <c r="D48" s="161">
        <v>76.129000000000005</v>
      </c>
      <c r="E48" s="161">
        <v>62.96</v>
      </c>
      <c r="F48" s="161">
        <v>62.122</v>
      </c>
      <c r="G48" s="161">
        <v>492.55</v>
      </c>
      <c r="H48" s="161">
        <v>769.45100000000002</v>
      </c>
      <c r="I48" s="161">
        <v>235.5</v>
      </c>
      <c r="J48" s="161">
        <v>236.95</v>
      </c>
      <c r="K48" s="161">
        <v>499.95</v>
      </c>
      <c r="L48" s="161">
        <v>402.55</v>
      </c>
      <c r="M48" s="161">
        <v>1374.95</v>
      </c>
    </row>
    <row r="49" spans="1:13" ht="18" customHeight="1" x14ac:dyDescent="0.3">
      <c r="A49" s="160" t="s">
        <v>60</v>
      </c>
      <c r="B49" s="160" t="s">
        <v>813</v>
      </c>
      <c r="C49" s="163">
        <v>74.75</v>
      </c>
      <c r="D49" s="163">
        <v>75.41</v>
      </c>
      <c r="E49" s="163">
        <v>62.826000000000001</v>
      </c>
      <c r="F49" s="163">
        <v>62.122999999999998</v>
      </c>
      <c r="G49" s="163">
        <v>476.71</v>
      </c>
      <c r="H49" s="163">
        <v>751.81899999999996</v>
      </c>
      <c r="I49" s="163">
        <v>239.21</v>
      </c>
      <c r="J49" s="163">
        <v>238.67</v>
      </c>
      <c r="K49" s="163">
        <v>492.65</v>
      </c>
      <c r="L49" s="163">
        <v>396.33</v>
      </c>
      <c r="M49" s="163">
        <v>1366.86</v>
      </c>
    </row>
    <row r="50" spans="1:13" ht="18" customHeight="1" x14ac:dyDescent="0.3">
      <c r="A50" s="160" t="s">
        <v>60</v>
      </c>
      <c r="B50" s="160" t="s">
        <v>814</v>
      </c>
      <c r="C50" s="163">
        <v>77.19</v>
      </c>
      <c r="D50" s="163">
        <v>77.448999999999998</v>
      </c>
      <c r="E50" s="163">
        <v>66.978999999999999</v>
      </c>
      <c r="F50" s="163">
        <v>66.010999999999996</v>
      </c>
      <c r="G50" s="163">
        <v>492.44</v>
      </c>
      <c r="H50" s="163">
        <v>780.06899999999996</v>
      </c>
      <c r="I50" s="163">
        <v>239.78</v>
      </c>
      <c r="J50" s="163">
        <v>239.02</v>
      </c>
      <c r="K50" s="163">
        <v>476.34</v>
      </c>
      <c r="L50" s="163">
        <v>390.17</v>
      </c>
      <c r="M50" s="163">
        <v>1345.31</v>
      </c>
    </row>
    <row r="51" spans="1:13" ht="18" customHeight="1" x14ac:dyDescent="0.3">
      <c r="A51" s="160" t="s">
        <v>60</v>
      </c>
      <c r="B51" s="160" t="s">
        <v>815</v>
      </c>
      <c r="C51" s="163">
        <v>71.599000000000004</v>
      </c>
      <c r="D51" s="163">
        <v>71.62</v>
      </c>
      <c r="E51" s="163">
        <v>59.610999999999997</v>
      </c>
      <c r="F51" s="163">
        <v>59.091999999999999</v>
      </c>
      <c r="G51" s="163">
        <v>458.24</v>
      </c>
      <c r="H51" s="163">
        <v>720.16200000000003</v>
      </c>
      <c r="I51" s="163">
        <v>234.75</v>
      </c>
      <c r="J51" s="163">
        <v>233.22</v>
      </c>
      <c r="K51" s="163">
        <v>471.94</v>
      </c>
      <c r="L51" s="163">
        <v>387.15</v>
      </c>
      <c r="M51" s="163">
        <v>1327.06</v>
      </c>
    </row>
    <row r="52" spans="1:13" ht="18" customHeight="1" x14ac:dyDescent="0.3">
      <c r="A52" s="160" t="s">
        <v>60</v>
      </c>
      <c r="B52" s="160" t="s">
        <v>816</v>
      </c>
      <c r="C52" s="163">
        <v>66.72</v>
      </c>
      <c r="D52" s="163">
        <v>66.75</v>
      </c>
      <c r="E52" s="163">
        <v>56.932000000000002</v>
      </c>
      <c r="F52" s="163">
        <v>56.054000000000002</v>
      </c>
      <c r="G52" s="163">
        <v>425.13</v>
      </c>
      <c r="H52" s="163">
        <v>671.58600000000001</v>
      </c>
      <c r="I52" s="163">
        <v>230.53</v>
      </c>
      <c r="J52" s="163">
        <v>229.19</v>
      </c>
      <c r="K52" s="163">
        <v>467.71</v>
      </c>
      <c r="L52" s="163">
        <v>384.56</v>
      </c>
      <c r="M52" s="163">
        <v>1311.99</v>
      </c>
    </row>
    <row r="53" spans="1:13" ht="18" customHeight="1" x14ac:dyDescent="0.3">
      <c r="A53" s="160" t="s">
        <v>60</v>
      </c>
      <c r="B53" s="160" t="s">
        <v>817</v>
      </c>
      <c r="C53" s="163">
        <v>63.63</v>
      </c>
      <c r="D53" s="163">
        <v>64.25</v>
      </c>
      <c r="E53" s="163">
        <v>54.387</v>
      </c>
      <c r="F53" s="163">
        <v>53.765999999999998</v>
      </c>
      <c r="G53" s="163">
        <v>386.6</v>
      </c>
      <c r="H53" s="163">
        <v>622.63300000000004</v>
      </c>
      <c r="I53" s="163">
        <v>226.08</v>
      </c>
      <c r="J53" s="163">
        <v>227.35</v>
      </c>
      <c r="K53" s="163">
        <v>445.43</v>
      </c>
      <c r="L53" s="163">
        <v>366.61</v>
      </c>
      <c r="M53" s="163">
        <v>1265.47</v>
      </c>
    </row>
    <row r="54" spans="1:13" ht="18" customHeight="1" x14ac:dyDescent="0.3">
      <c r="A54" s="160" t="s">
        <v>60</v>
      </c>
      <c r="B54" s="160" t="s">
        <v>818</v>
      </c>
      <c r="C54" s="163">
        <v>61.58</v>
      </c>
      <c r="D54" s="163">
        <v>62.069000000000003</v>
      </c>
      <c r="E54" s="163">
        <v>53.314999999999998</v>
      </c>
      <c r="F54" s="163">
        <v>52.828000000000003</v>
      </c>
      <c r="G54" s="163">
        <v>356.77</v>
      </c>
      <c r="H54" s="163">
        <v>586.56200000000001</v>
      </c>
      <c r="I54" s="163">
        <v>224.15</v>
      </c>
      <c r="J54" s="163">
        <v>222.48</v>
      </c>
      <c r="K54" s="163">
        <v>441.52</v>
      </c>
      <c r="L54" s="163">
        <v>358.9</v>
      </c>
      <c r="M54" s="163">
        <v>1247.05</v>
      </c>
    </row>
    <row r="55" spans="1:13" ht="18" customHeight="1" x14ac:dyDescent="0.3">
      <c r="A55" s="160" t="s">
        <v>819</v>
      </c>
      <c r="B55" s="160" t="s">
        <v>61</v>
      </c>
      <c r="C55" s="165">
        <v>64.260000000000005</v>
      </c>
      <c r="D55" s="165">
        <v>64.040000000000006</v>
      </c>
      <c r="E55" s="165">
        <v>55.726999999999997</v>
      </c>
      <c r="F55" s="165">
        <v>55.84</v>
      </c>
      <c r="G55" s="165">
        <v>355.28</v>
      </c>
      <c r="H55" s="165">
        <v>595.14700000000005</v>
      </c>
      <c r="I55" s="165">
        <v>225.22</v>
      </c>
      <c r="J55" s="165">
        <v>225.57</v>
      </c>
      <c r="K55" s="165">
        <v>436.15</v>
      </c>
      <c r="L55" s="165">
        <v>354.16</v>
      </c>
      <c r="M55" s="165">
        <v>1241.0999999999999</v>
      </c>
    </row>
    <row r="56" spans="1:13" x14ac:dyDescent="0.3">
      <c r="A56" s="231" t="s">
        <v>831</v>
      </c>
      <c r="B56" s="231"/>
      <c r="C56" s="167">
        <v>-58.348999999999997</v>
      </c>
      <c r="D56" s="167">
        <v>-58.49</v>
      </c>
      <c r="E56" s="167">
        <v>-51.44</v>
      </c>
      <c r="F56" s="167">
        <v>-50.951000000000001</v>
      </c>
      <c r="G56" s="167">
        <v>-315.97000000000003</v>
      </c>
      <c r="H56" s="167"/>
      <c r="I56" s="167">
        <v>239.78</v>
      </c>
      <c r="J56" s="167">
        <v>239.02</v>
      </c>
      <c r="K56" s="167">
        <v>506.67</v>
      </c>
      <c r="L56" s="167">
        <v>405.19</v>
      </c>
      <c r="M56" s="167"/>
    </row>
    <row r="57" spans="1:13" x14ac:dyDescent="0.3">
      <c r="A57" s="231" t="s">
        <v>832</v>
      </c>
      <c r="B57" s="231"/>
      <c r="C57" s="167">
        <v>-86.269000000000005</v>
      </c>
      <c r="D57" s="167">
        <v>-86.278999999999996</v>
      </c>
      <c r="E57" s="167">
        <v>-69.792000000000002</v>
      </c>
      <c r="F57" s="167">
        <v>-68.896000000000001</v>
      </c>
      <c r="G57" s="167">
        <v>-547.1</v>
      </c>
      <c r="H57" s="167"/>
      <c r="I57" s="167">
        <v>153.09</v>
      </c>
      <c r="J57" s="167">
        <v>151.72</v>
      </c>
      <c r="K57" s="167">
        <v>264.52</v>
      </c>
      <c r="L57" s="167">
        <v>224.34</v>
      </c>
      <c r="M57" s="167"/>
    </row>
    <row r="58" spans="1:13" x14ac:dyDescent="0.3">
      <c r="A58" s="231" t="s">
        <v>833</v>
      </c>
      <c r="B58" s="231"/>
      <c r="C58" s="167">
        <v>-74.120770833333324</v>
      </c>
      <c r="D58" s="167">
        <v>-74.318479166666663</v>
      </c>
      <c r="E58" s="167">
        <v>-60.842062499999997</v>
      </c>
      <c r="F58" s="167">
        <v>-60.328562499999997</v>
      </c>
      <c r="G58" s="167">
        <v>-438.24687499999999</v>
      </c>
      <c r="H58" s="167"/>
      <c r="I58" s="167">
        <v>201.82</v>
      </c>
      <c r="J58" s="167">
        <v>201.09812500000001</v>
      </c>
      <c r="K58" s="167">
        <v>388.97270833333334</v>
      </c>
      <c r="L58" s="167">
        <v>319.93270833333332</v>
      </c>
      <c r="M58" s="167"/>
    </row>
    <row r="59" spans="1:13" ht="27" customHeight="1" x14ac:dyDescent="0.3">
      <c r="A59" s="231" t="s">
        <v>3</v>
      </c>
      <c r="B59" s="231"/>
      <c r="C59" s="230" t="s">
        <v>2378</v>
      </c>
      <c r="D59" s="230"/>
      <c r="E59" s="230" t="s">
        <v>29</v>
      </c>
      <c r="F59" s="230"/>
      <c r="G59" s="230" t="s">
        <v>152</v>
      </c>
      <c r="H59" s="230" t="s">
        <v>555</v>
      </c>
      <c r="I59" s="230" t="s">
        <v>152</v>
      </c>
      <c r="J59" s="230"/>
      <c r="K59" s="230"/>
      <c r="L59" s="230" t="s">
        <v>49</v>
      </c>
      <c r="M59" s="230" t="s">
        <v>555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2694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1736</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1" t="s">
        <v>1737</v>
      </c>
      <c r="B6" s="231"/>
      <c r="C6" s="174" t="s">
        <v>2695</v>
      </c>
      <c r="D6" s="174" t="s">
        <v>2696</v>
      </c>
      <c r="E6" s="174" t="s">
        <v>2697</v>
      </c>
      <c r="F6" s="174" t="s">
        <v>2698</v>
      </c>
      <c r="G6" s="174" t="s">
        <v>2699</v>
      </c>
      <c r="H6" s="174" t="s">
        <v>2700</v>
      </c>
      <c r="I6" s="174" t="s">
        <v>2701</v>
      </c>
      <c r="J6" s="174" t="s">
        <v>2702</v>
      </c>
      <c r="K6" s="174" t="s">
        <v>2703</v>
      </c>
      <c r="L6" s="174" t="s">
        <v>2704</v>
      </c>
      <c r="M6" s="174" t="s">
        <v>2705</v>
      </c>
      <c r="N6" s="174" t="s">
        <v>2706</v>
      </c>
      <c r="O6" s="11" t="s">
        <v>2707</v>
      </c>
      <c r="P6" s="11" t="s">
        <v>2708</v>
      </c>
      <c r="Q6" s="11" t="s">
        <v>2709</v>
      </c>
      <c r="R6" s="11" t="s">
        <v>2710</v>
      </c>
      <c r="S6" s="11" t="s">
        <v>2711</v>
      </c>
      <c r="T6" s="11" t="s">
        <v>2712</v>
      </c>
      <c r="U6" s="11" t="s">
        <v>2713</v>
      </c>
      <c r="V6" s="11" t="s">
        <v>2714</v>
      </c>
      <c r="W6" s="11" t="s">
        <v>2715</v>
      </c>
      <c r="X6" s="175" t="s">
        <v>2716</v>
      </c>
      <c r="Y6" s="175" t="s">
        <v>2717</v>
      </c>
      <c r="Z6" s="175" t="s">
        <v>2718</v>
      </c>
      <c r="AA6" s="175" t="s">
        <v>2719</v>
      </c>
      <c r="AB6" s="175" t="s">
        <v>2720</v>
      </c>
      <c r="AC6" s="175" t="s">
        <v>2721</v>
      </c>
      <c r="AD6" s="175" t="s">
        <v>2722</v>
      </c>
      <c r="AE6" s="175" t="s">
        <v>2723</v>
      </c>
      <c r="AF6" s="175" t="s">
        <v>2724</v>
      </c>
    </row>
    <row r="7" spans="1:32" ht="27" customHeight="1" x14ac:dyDescent="0.3">
      <c r="A7" s="231" t="s">
        <v>17</v>
      </c>
      <c r="B7" s="231"/>
      <c r="C7" s="235" t="s">
        <v>2725</v>
      </c>
      <c r="D7" s="235" t="s">
        <v>2726</v>
      </c>
      <c r="E7" s="235" t="s">
        <v>2727</v>
      </c>
      <c r="F7" s="235" t="s">
        <v>2728</v>
      </c>
      <c r="G7" s="235" t="s">
        <v>493</v>
      </c>
      <c r="H7" s="235" t="s">
        <v>191</v>
      </c>
      <c r="I7" s="235" t="s">
        <v>208</v>
      </c>
      <c r="J7" s="235" t="s">
        <v>502</v>
      </c>
      <c r="K7" s="235" t="s">
        <v>203</v>
      </c>
      <c r="L7" s="235" t="s">
        <v>532</v>
      </c>
      <c r="M7" s="235" t="s">
        <v>341</v>
      </c>
      <c r="N7" s="235" t="s">
        <v>194</v>
      </c>
      <c r="O7" s="228" t="s">
        <v>457</v>
      </c>
      <c r="P7" s="228" t="s">
        <v>2729</v>
      </c>
      <c r="Q7" s="228" t="s">
        <v>405</v>
      </c>
      <c r="R7" s="228" t="s">
        <v>2730</v>
      </c>
      <c r="S7" s="228" t="s">
        <v>451</v>
      </c>
      <c r="T7" s="228" t="s">
        <v>528</v>
      </c>
      <c r="U7" s="228" t="s">
        <v>2731</v>
      </c>
      <c r="V7" s="228" t="s">
        <v>2732</v>
      </c>
      <c r="W7" s="228" t="s">
        <v>2733</v>
      </c>
      <c r="X7" s="234" t="s">
        <v>2734</v>
      </c>
      <c r="Y7" s="234" t="s">
        <v>2735</v>
      </c>
      <c r="Z7" s="234" t="s">
        <v>2736</v>
      </c>
      <c r="AA7" s="234" t="s">
        <v>2737</v>
      </c>
      <c r="AB7" s="234" t="s">
        <v>2738</v>
      </c>
      <c r="AC7" s="234" t="s">
        <v>2739</v>
      </c>
      <c r="AD7" s="234" t="s">
        <v>2731</v>
      </c>
      <c r="AE7" s="234" t="s">
        <v>2740</v>
      </c>
      <c r="AF7" s="234" t="s">
        <v>2732</v>
      </c>
    </row>
    <row r="8" spans="1:32" x14ac:dyDescent="0.3">
      <c r="A8" s="231" t="s">
        <v>2741</v>
      </c>
      <c r="B8" s="231"/>
      <c r="C8" s="174" t="s">
        <v>2742</v>
      </c>
      <c r="D8" s="174" t="s">
        <v>2742</v>
      </c>
      <c r="E8" s="174" t="s">
        <v>2742</v>
      </c>
      <c r="F8" s="174" t="s">
        <v>2742</v>
      </c>
      <c r="G8" s="174" t="s">
        <v>2742</v>
      </c>
      <c r="H8" s="174" t="s">
        <v>2742</v>
      </c>
      <c r="I8" s="174" t="s">
        <v>2742</v>
      </c>
      <c r="J8" s="174" t="s">
        <v>2742</v>
      </c>
      <c r="K8" s="174" t="s">
        <v>2742</v>
      </c>
      <c r="L8" s="174" t="s">
        <v>2742</v>
      </c>
      <c r="M8" s="174" t="s">
        <v>2742</v>
      </c>
      <c r="N8" s="174" t="s">
        <v>2742</v>
      </c>
      <c r="O8" s="11" t="s">
        <v>2743</v>
      </c>
      <c r="P8" s="11" t="s">
        <v>2743</v>
      </c>
      <c r="Q8" s="11" t="s">
        <v>2743</v>
      </c>
      <c r="R8" s="11" t="s">
        <v>2743</v>
      </c>
      <c r="S8" s="11" t="s">
        <v>2743</v>
      </c>
      <c r="T8" s="11" t="s">
        <v>2743</v>
      </c>
      <c r="U8" s="11" t="s">
        <v>2743</v>
      </c>
      <c r="V8" s="11" t="s">
        <v>2743</v>
      </c>
      <c r="W8" s="11" t="s">
        <v>2743</v>
      </c>
      <c r="X8" s="175" t="s">
        <v>2744</v>
      </c>
      <c r="Y8" s="175" t="s">
        <v>2744</v>
      </c>
      <c r="Z8" s="175" t="s">
        <v>2744</v>
      </c>
      <c r="AA8" s="175" t="s">
        <v>2744</v>
      </c>
      <c r="AB8" s="175" t="s">
        <v>2744</v>
      </c>
      <c r="AC8" s="175" t="s">
        <v>2744</v>
      </c>
      <c r="AD8" s="175" t="s">
        <v>2744</v>
      </c>
      <c r="AE8" s="175" t="s">
        <v>2744</v>
      </c>
      <c r="AF8" s="175" t="s">
        <v>2744</v>
      </c>
    </row>
    <row r="9" spans="1:32" ht="27" customHeight="1" x14ac:dyDescent="0.3">
      <c r="A9" s="157" t="s">
        <v>56</v>
      </c>
      <c r="B9" s="157" t="s">
        <v>549</v>
      </c>
      <c r="C9" s="174" t="s">
        <v>2745</v>
      </c>
      <c r="D9" s="174" t="s">
        <v>2745</v>
      </c>
      <c r="E9" s="174" t="s">
        <v>2745</v>
      </c>
      <c r="F9" s="174" t="s">
        <v>2745</v>
      </c>
      <c r="G9" s="174" t="s">
        <v>2745</v>
      </c>
      <c r="H9" s="174" t="s">
        <v>2745</v>
      </c>
      <c r="I9" s="174" t="s">
        <v>2745</v>
      </c>
      <c r="J9" s="174" t="s">
        <v>2745</v>
      </c>
      <c r="K9" s="174" t="s">
        <v>2745</v>
      </c>
      <c r="L9" s="174" t="s">
        <v>2745</v>
      </c>
      <c r="M9" s="174" t="s">
        <v>2745</v>
      </c>
      <c r="N9" s="174" t="s">
        <v>2745</v>
      </c>
      <c r="O9" s="11" t="s">
        <v>2745</v>
      </c>
      <c r="P9" s="11" t="s">
        <v>2745</v>
      </c>
      <c r="Q9" s="11" t="s">
        <v>2745</v>
      </c>
      <c r="R9" s="11" t="s">
        <v>2745</v>
      </c>
      <c r="S9" s="11" t="s">
        <v>2745</v>
      </c>
      <c r="T9" s="11" t="s">
        <v>2745</v>
      </c>
      <c r="U9" s="11" t="s">
        <v>2745</v>
      </c>
      <c r="V9" s="11" t="s">
        <v>2745</v>
      </c>
      <c r="W9" s="11" t="s">
        <v>2745</v>
      </c>
      <c r="X9" s="175" t="s">
        <v>2745</v>
      </c>
      <c r="Y9" s="175" t="s">
        <v>2745</v>
      </c>
      <c r="Z9" s="175" t="s">
        <v>2745</v>
      </c>
      <c r="AA9" s="175" t="s">
        <v>2745</v>
      </c>
      <c r="AB9" s="175" t="s">
        <v>2745</v>
      </c>
      <c r="AC9" s="175" t="s">
        <v>2745</v>
      </c>
      <c r="AD9" s="175" t="s">
        <v>2745</v>
      </c>
      <c r="AE9" s="175" t="s">
        <v>2745</v>
      </c>
      <c r="AF9" s="175" t="s">
        <v>2745</v>
      </c>
    </row>
    <row r="10" spans="1:32" ht="18" customHeight="1" x14ac:dyDescent="0.3">
      <c r="A10" s="160" t="s">
        <v>60</v>
      </c>
      <c r="B10" s="160" t="s">
        <v>772</v>
      </c>
      <c r="C10" s="161">
        <v>499.38</v>
      </c>
      <c r="D10" s="161">
        <v>508.52</v>
      </c>
      <c r="E10" s="161">
        <v>507.64</v>
      </c>
      <c r="F10" s="161">
        <v>518.66</v>
      </c>
      <c r="G10" s="161">
        <v>516.94000000000005</v>
      </c>
      <c r="H10" s="161">
        <v>514.63</v>
      </c>
      <c r="I10" s="161">
        <v>510.23</v>
      </c>
      <c r="J10" s="161">
        <v>495.86</v>
      </c>
      <c r="K10" s="161">
        <v>495.45</v>
      </c>
      <c r="L10" s="161">
        <v>485.96</v>
      </c>
      <c r="M10" s="161">
        <v>502.02</v>
      </c>
      <c r="N10" s="161">
        <v>489</v>
      </c>
      <c r="O10" s="161">
        <v>222.8</v>
      </c>
      <c r="P10" s="161">
        <v>225</v>
      </c>
      <c r="Q10" s="161">
        <v>227.35</v>
      </c>
      <c r="R10" s="161">
        <v>223.16</v>
      </c>
      <c r="S10" s="161">
        <v>219.93</v>
      </c>
      <c r="T10" s="162">
        <v>222.13</v>
      </c>
      <c r="U10" s="161">
        <v>226.89</v>
      </c>
      <c r="V10" s="162">
        <v>231.39</v>
      </c>
      <c r="W10" s="161">
        <v>229.8</v>
      </c>
      <c r="X10" s="161">
        <v>143.24</v>
      </c>
      <c r="Y10" s="161">
        <v>140.18</v>
      </c>
      <c r="Z10" s="161">
        <v>138.11000000000001</v>
      </c>
      <c r="AA10" s="161">
        <v>138.12</v>
      </c>
      <c r="AB10" s="161">
        <v>135.36000000000001</v>
      </c>
      <c r="AC10" s="161">
        <v>138.72</v>
      </c>
      <c r="AD10" s="161">
        <v>141.63999999999999</v>
      </c>
      <c r="AE10" s="161">
        <v>126.85</v>
      </c>
      <c r="AF10" s="161">
        <v>144.08000000000001</v>
      </c>
    </row>
    <row r="11" spans="1:32" ht="18" customHeight="1" x14ac:dyDescent="0.3">
      <c r="A11" s="160" t="s">
        <v>60</v>
      </c>
      <c r="B11" s="160" t="s">
        <v>773</v>
      </c>
      <c r="C11" s="163">
        <v>499.38</v>
      </c>
      <c r="D11" s="163">
        <v>503.74</v>
      </c>
      <c r="E11" s="163">
        <v>506.65</v>
      </c>
      <c r="F11" s="163">
        <v>518.66</v>
      </c>
      <c r="G11" s="163">
        <v>516.94000000000005</v>
      </c>
      <c r="H11" s="163">
        <v>514.63</v>
      </c>
      <c r="I11" s="163">
        <v>510.23</v>
      </c>
      <c r="J11" s="163">
        <v>495.86</v>
      </c>
      <c r="K11" s="163">
        <v>495.45</v>
      </c>
      <c r="L11" s="163">
        <v>485.96</v>
      </c>
      <c r="M11" s="163">
        <v>507.54</v>
      </c>
      <c r="N11" s="163">
        <v>489</v>
      </c>
      <c r="O11" s="163">
        <v>223.48</v>
      </c>
      <c r="P11" s="163">
        <v>224.69</v>
      </c>
      <c r="Q11" s="163">
        <v>227.35</v>
      </c>
      <c r="R11" s="163">
        <v>223.16</v>
      </c>
      <c r="S11" s="163">
        <v>219.93</v>
      </c>
      <c r="T11" s="164">
        <v>222.13</v>
      </c>
      <c r="U11" s="163">
        <v>226.89</v>
      </c>
      <c r="V11" s="164">
        <v>231.39</v>
      </c>
      <c r="W11" s="163">
        <v>229.8</v>
      </c>
      <c r="X11" s="163">
        <v>143.24</v>
      </c>
      <c r="Y11" s="163">
        <v>140.18</v>
      </c>
      <c r="Z11" s="163">
        <v>138.11000000000001</v>
      </c>
      <c r="AA11" s="163">
        <v>138.12</v>
      </c>
      <c r="AB11" s="163">
        <v>135.36000000000001</v>
      </c>
      <c r="AC11" s="163">
        <v>138.72</v>
      </c>
      <c r="AD11" s="163">
        <v>141.63999999999999</v>
      </c>
      <c r="AE11" s="163">
        <v>126.85</v>
      </c>
      <c r="AF11" s="163">
        <v>144.08000000000001</v>
      </c>
    </row>
    <row r="12" spans="1:32" ht="18" customHeight="1" x14ac:dyDescent="0.3">
      <c r="A12" s="160" t="s">
        <v>60</v>
      </c>
      <c r="B12" s="160" t="s">
        <v>774</v>
      </c>
      <c r="C12" s="163">
        <v>503.69</v>
      </c>
      <c r="D12" s="163">
        <v>509.31</v>
      </c>
      <c r="E12" s="163">
        <v>511.16</v>
      </c>
      <c r="F12" s="163">
        <v>518.66</v>
      </c>
      <c r="G12" s="163">
        <v>516.94000000000005</v>
      </c>
      <c r="H12" s="163">
        <v>514.63</v>
      </c>
      <c r="I12" s="163">
        <v>510.23</v>
      </c>
      <c r="J12" s="163">
        <v>495.86</v>
      </c>
      <c r="K12" s="163">
        <v>500.69</v>
      </c>
      <c r="L12" s="163">
        <v>485.96</v>
      </c>
      <c r="M12" s="163">
        <v>507.54</v>
      </c>
      <c r="N12" s="163">
        <v>489</v>
      </c>
      <c r="O12" s="163">
        <v>224.12</v>
      </c>
      <c r="P12" s="163">
        <v>224.38</v>
      </c>
      <c r="Q12" s="163">
        <v>227.35</v>
      </c>
      <c r="R12" s="163">
        <v>221.8</v>
      </c>
      <c r="S12" s="163">
        <v>219.93</v>
      </c>
      <c r="T12" s="164">
        <v>222.13</v>
      </c>
      <c r="U12" s="163">
        <v>226.89</v>
      </c>
      <c r="V12" s="164">
        <v>231.39</v>
      </c>
      <c r="W12" s="163">
        <v>229.8</v>
      </c>
      <c r="X12" s="163">
        <v>143.24</v>
      </c>
      <c r="Y12" s="163">
        <v>141.59</v>
      </c>
      <c r="Z12" s="163">
        <v>138.11000000000001</v>
      </c>
      <c r="AA12" s="163">
        <v>138.12</v>
      </c>
      <c r="AB12" s="163">
        <v>135.36000000000001</v>
      </c>
      <c r="AC12" s="163">
        <v>138.72</v>
      </c>
      <c r="AD12" s="163">
        <v>141.63999999999999</v>
      </c>
      <c r="AE12" s="163">
        <v>128.26</v>
      </c>
      <c r="AF12" s="163">
        <v>144.08000000000001</v>
      </c>
    </row>
    <row r="13" spans="1:32" ht="18" customHeight="1" x14ac:dyDescent="0.3">
      <c r="A13" s="160" t="s">
        <v>60</v>
      </c>
      <c r="B13" s="160" t="s">
        <v>775</v>
      </c>
      <c r="C13" s="163">
        <v>495.35</v>
      </c>
      <c r="D13" s="163">
        <v>506.79</v>
      </c>
      <c r="E13" s="163">
        <v>508.01</v>
      </c>
      <c r="F13" s="163">
        <v>518.66</v>
      </c>
      <c r="G13" s="163">
        <v>522.16</v>
      </c>
      <c r="H13" s="163">
        <v>520.46</v>
      </c>
      <c r="I13" s="163">
        <v>515.35</v>
      </c>
      <c r="J13" s="163">
        <v>495.86</v>
      </c>
      <c r="K13" s="163">
        <v>500.69</v>
      </c>
      <c r="L13" s="163">
        <v>485.96</v>
      </c>
      <c r="M13" s="163">
        <v>507.54</v>
      </c>
      <c r="N13" s="163">
        <v>489</v>
      </c>
      <c r="O13" s="163">
        <v>224.47</v>
      </c>
      <c r="P13" s="163">
        <v>225.34</v>
      </c>
      <c r="Q13" s="163">
        <v>229.89</v>
      </c>
      <c r="R13" s="163">
        <v>224.13</v>
      </c>
      <c r="S13" s="163">
        <v>219.93</v>
      </c>
      <c r="T13" s="164">
        <v>222.13</v>
      </c>
      <c r="U13" s="163">
        <v>226.89</v>
      </c>
      <c r="V13" s="164">
        <v>231.39</v>
      </c>
      <c r="W13" s="163">
        <v>229.8</v>
      </c>
      <c r="X13" s="163">
        <v>143.24</v>
      </c>
      <c r="Y13" s="163">
        <v>141.59</v>
      </c>
      <c r="Z13" s="163">
        <v>138.11000000000001</v>
      </c>
      <c r="AA13" s="163">
        <v>138.12</v>
      </c>
      <c r="AB13" s="163">
        <v>136.72</v>
      </c>
      <c r="AC13" s="163">
        <v>140.13</v>
      </c>
      <c r="AD13" s="163">
        <v>143.06</v>
      </c>
      <c r="AE13" s="163">
        <v>126.94</v>
      </c>
      <c r="AF13" s="163">
        <v>144.08000000000001</v>
      </c>
    </row>
    <row r="14" spans="1:32" ht="18" customHeight="1" x14ac:dyDescent="0.3">
      <c r="A14" s="160" t="s">
        <v>60</v>
      </c>
      <c r="B14" s="160" t="s">
        <v>776</v>
      </c>
      <c r="C14" s="163">
        <v>494.56</v>
      </c>
      <c r="D14" s="163">
        <v>506.79</v>
      </c>
      <c r="E14" s="163">
        <v>508.01</v>
      </c>
      <c r="F14" s="163">
        <v>518.66</v>
      </c>
      <c r="G14" s="163">
        <v>522.16</v>
      </c>
      <c r="H14" s="163">
        <v>520.46</v>
      </c>
      <c r="I14" s="163">
        <v>515.35</v>
      </c>
      <c r="J14" s="163">
        <v>495.86</v>
      </c>
      <c r="K14" s="163">
        <v>500.69</v>
      </c>
      <c r="L14" s="163">
        <v>485.96</v>
      </c>
      <c r="M14" s="163">
        <v>507.54</v>
      </c>
      <c r="N14" s="163">
        <v>489</v>
      </c>
      <c r="O14" s="163">
        <v>224.47</v>
      </c>
      <c r="P14" s="163">
        <v>225.34</v>
      </c>
      <c r="Q14" s="163">
        <v>229.89</v>
      </c>
      <c r="R14" s="163">
        <v>224.13</v>
      </c>
      <c r="S14" s="163">
        <v>219.93</v>
      </c>
      <c r="T14" s="164">
        <v>222.13</v>
      </c>
      <c r="U14" s="163">
        <v>229.5</v>
      </c>
      <c r="V14" s="164">
        <v>231.39</v>
      </c>
      <c r="W14" s="163">
        <v>229.8</v>
      </c>
      <c r="X14" s="163">
        <v>144.74</v>
      </c>
      <c r="Y14" s="163">
        <v>140.13999999999999</v>
      </c>
      <c r="Z14" s="163">
        <v>138.11000000000001</v>
      </c>
      <c r="AA14" s="163">
        <v>138.12</v>
      </c>
      <c r="AB14" s="163">
        <v>136.72</v>
      </c>
      <c r="AC14" s="163">
        <v>140.13</v>
      </c>
      <c r="AD14" s="163">
        <v>141.57</v>
      </c>
      <c r="AE14" s="163">
        <v>125.58</v>
      </c>
      <c r="AF14" s="163">
        <v>144.08000000000001</v>
      </c>
    </row>
    <row r="15" spans="1:32" ht="18" customHeight="1" x14ac:dyDescent="0.3">
      <c r="A15" s="160" t="s">
        <v>60</v>
      </c>
      <c r="B15" s="160" t="s">
        <v>777</v>
      </c>
      <c r="C15" s="163">
        <v>494.93</v>
      </c>
      <c r="D15" s="163">
        <v>506.63</v>
      </c>
      <c r="E15" s="163">
        <v>504.97</v>
      </c>
      <c r="F15" s="163">
        <v>518.66</v>
      </c>
      <c r="G15" s="163">
        <v>516.72</v>
      </c>
      <c r="H15" s="163">
        <v>515.13</v>
      </c>
      <c r="I15" s="163">
        <v>515.35</v>
      </c>
      <c r="J15" s="163">
        <v>495.86</v>
      </c>
      <c r="K15" s="163">
        <v>500.69</v>
      </c>
      <c r="L15" s="163">
        <v>485.96</v>
      </c>
      <c r="M15" s="163">
        <v>507.54</v>
      </c>
      <c r="N15" s="163">
        <v>489</v>
      </c>
      <c r="O15" s="163">
        <v>224.03</v>
      </c>
      <c r="P15" s="163">
        <v>223.94</v>
      </c>
      <c r="Q15" s="163">
        <v>227.54</v>
      </c>
      <c r="R15" s="163">
        <v>221.79</v>
      </c>
      <c r="S15" s="163">
        <v>219.93</v>
      </c>
      <c r="T15" s="164">
        <v>222.13</v>
      </c>
      <c r="U15" s="163">
        <v>229.5</v>
      </c>
      <c r="V15" s="164">
        <v>231.39</v>
      </c>
      <c r="W15" s="163">
        <v>229.8</v>
      </c>
      <c r="X15" s="163">
        <v>143</v>
      </c>
      <c r="Y15" s="163">
        <v>140.13999999999999</v>
      </c>
      <c r="Z15" s="163">
        <v>138.11000000000001</v>
      </c>
      <c r="AA15" s="163">
        <v>138.12</v>
      </c>
      <c r="AB15" s="163">
        <v>136.72</v>
      </c>
      <c r="AC15" s="163">
        <v>140.13</v>
      </c>
      <c r="AD15" s="163">
        <v>141.57</v>
      </c>
      <c r="AE15" s="163">
        <v>125.58</v>
      </c>
      <c r="AF15" s="163">
        <v>144.08000000000001</v>
      </c>
    </row>
    <row r="16" spans="1:32" ht="18" customHeight="1" x14ac:dyDescent="0.3">
      <c r="A16" s="160" t="s">
        <v>60</v>
      </c>
      <c r="B16" s="160" t="s">
        <v>778</v>
      </c>
      <c r="C16" s="163">
        <v>494.93</v>
      </c>
      <c r="D16" s="163">
        <v>505.27</v>
      </c>
      <c r="E16" s="163">
        <v>503.34</v>
      </c>
      <c r="F16" s="163">
        <v>518.66</v>
      </c>
      <c r="G16" s="163">
        <v>516.72</v>
      </c>
      <c r="H16" s="163">
        <v>515.13</v>
      </c>
      <c r="I16" s="163">
        <v>515.35</v>
      </c>
      <c r="J16" s="163">
        <v>495.86</v>
      </c>
      <c r="K16" s="163">
        <v>500.69</v>
      </c>
      <c r="L16" s="163">
        <v>485.96</v>
      </c>
      <c r="M16" s="163">
        <v>507.54</v>
      </c>
      <c r="N16" s="163">
        <v>489</v>
      </c>
      <c r="O16" s="163">
        <v>224.03</v>
      </c>
      <c r="P16" s="163">
        <v>224.88</v>
      </c>
      <c r="Q16" s="163">
        <v>227.44</v>
      </c>
      <c r="R16" s="163">
        <v>221.79</v>
      </c>
      <c r="S16" s="163">
        <v>219.93</v>
      </c>
      <c r="T16" s="164">
        <v>222.13</v>
      </c>
      <c r="U16" s="163">
        <v>229.5</v>
      </c>
      <c r="V16" s="164">
        <v>231.39</v>
      </c>
      <c r="W16" s="163">
        <v>229.8</v>
      </c>
      <c r="X16" s="163">
        <v>143</v>
      </c>
      <c r="Y16" s="163">
        <v>140.13999999999999</v>
      </c>
      <c r="Z16" s="163">
        <v>138.11000000000001</v>
      </c>
      <c r="AA16" s="163">
        <v>138.12</v>
      </c>
      <c r="AB16" s="163">
        <v>136.72</v>
      </c>
      <c r="AC16" s="163">
        <v>140.13</v>
      </c>
      <c r="AD16" s="163">
        <v>141.57</v>
      </c>
      <c r="AE16" s="163">
        <v>126.94</v>
      </c>
      <c r="AF16" s="163">
        <v>144.08000000000001</v>
      </c>
    </row>
    <row r="17" spans="1:32" ht="18" customHeight="1" x14ac:dyDescent="0.3">
      <c r="A17" s="160" t="s">
        <v>60</v>
      </c>
      <c r="B17" s="160" t="s">
        <v>779</v>
      </c>
      <c r="C17" s="165">
        <v>494.93</v>
      </c>
      <c r="D17" s="165">
        <v>505.27</v>
      </c>
      <c r="E17" s="165">
        <v>503.34</v>
      </c>
      <c r="F17" s="165">
        <v>518.66</v>
      </c>
      <c r="G17" s="165">
        <v>516.72</v>
      </c>
      <c r="H17" s="165">
        <v>515.13</v>
      </c>
      <c r="I17" s="165">
        <v>515.35</v>
      </c>
      <c r="J17" s="165">
        <v>495.86</v>
      </c>
      <c r="K17" s="165">
        <v>500.69</v>
      </c>
      <c r="L17" s="165">
        <v>485.96</v>
      </c>
      <c r="M17" s="165">
        <v>507.54</v>
      </c>
      <c r="N17" s="165">
        <v>489</v>
      </c>
      <c r="O17" s="165">
        <v>224.03</v>
      </c>
      <c r="P17" s="165">
        <v>224.88</v>
      </c>
      <c r="Q17" s="165">
        <v>230.28</v>
      </c>
      <c r="R17" s="165">
        <v>221.79</v>
      </c>
      <c r="S17" s="165">
        <v>219.93</v>
      </c>
      <c r="T17" s="166">
        <v>222.13</v>
      </c>
      <c r="U17" s="165">
        <v>229.5</v>
      </c>
      <c r="V17" s="166">
        <v>231.39</v>
      </c>
      <c r="W17" s="165">
        <v>229.8</v>
      </c>
      <c r="X17" s="165">
        <v>143</v>
      </c>
      <c r="Y17" s="165">
        <v>140.13999999999999</v>
      </c>
      <c r="Z17" s="165">
        <v>138.11000000000001</v>
      </c>
      <c r="AA17" s="165">
        <v>138.12</v>
      </c>
      <c r="AB17" s="165">
        <v>136.72</v>
      </c>
      <c r="AC17" s="165">
        <v>140.13</v>
      </c>
      <c r="AD17" s="165">
        <v>141.57</v>
      </c>
      <c r="AE17" s="165">
        <v>126.89</v>
      </c>
      <c r="AF17" s="165">
        <v>144.08000000000001</v>
      </c>
    </row>
    <row r="18" spans="1:32" ht="18" customHeight="1" x14ac:dyDescent="0.3">
      <c r="A18" s="160" t="s">
        <v>60</v>
      </c>
      <c r="B18" s="160" t="s">
        <v>780</v>
      </c>
      <c r="C18" s="161">
        <v>494.93</v>
      </c>
      <c r="D18" s="161">
        <v>505.27</v>
      </c>
      <c r="E18" s="161">
        <v>503.34</v>
      </c>
      <c r="F18" s="161">
        <v>518.66</v>
      </c>
      <c r="G18" s="161">
        <v>516.72</v>
      </c>
      <c r="H18" s="161">
        <v>515.13</v>
      </c>
      <c r="I18" s="161">
        <v>515.35</v>
      </c>
      <c r="J18" s="161">
        <v>495.86</v>
      </c>
      <c r="K18" s="161">
        <v>500.69</v>
      </c>
      <c r="L18" s="161">
        <v>485.96</v>
      </c>
      <c r="M18" s="161">
        <v>507.54</v>
      </c>
      <c r="N18" s="161">
        <v>489</v>
      </c>
      <c r="O18" s="161">
        <v>224.02</v>
      </c>
      <c r="P18" s="161">
        <v>225.57</v>
      </c>
      <c r="Q18" s="161">
        <v>227.9</v>
      </c>
      <c r="R18" s="161">
        <v>221.79</v>
      </c>
      <c r="S18" s="161">
        <v>219.93</v>
      </c>
      <c r="T18" s="162">
        <v>222.13</v>
      </c>
      <c r="U18" s="161">
        <v>229.5</v>
      </c>
      <c r="V18" s="162">
        <v>231.39</v>
      </c>
      <c r="W18" s="161">
        <v>229.8</v>
      </c>
      <c r="X18" s="161">
        <v>143</v>
      </c>
      <c r="Y18" s="161">
        <v>140.13999999999999</v>
      </c>
      <c r="Z18" s="161">
        <v>138.11000000000001</v>
      </c>
      <c r="AA18" s="161">
        <v>138.12</v>
      </c>
      <c r="AB18" s="161">
        <v>136.72</v>
      </c>
      <c r="AC18" s="161">
        <v>140.13</v>
      </c>
      <c r="AD18" s="161">
        <v>141.57</v>
      </c>
      <c r="AE18" s="161">
        <v>126.75</v>
      </c>
      <c r="AF18" s="161">
        <v>144.08000000000001</v>
      </c>
    </row>
    <row r="19" spans="1:32" ht="18" customHeight="1" x14ac:dyDescent="0.3">
      <c r="A19" s="160" t="s">
        <v>60</v>
      </c>
      <c r="B19" s="160" t="s">
        <v>781</v>
      </c>
      <c r="C19" s="163">
        <v>495.45</v>
      </c>
      <c r="D19" s="163">
        <v>504.69</v>
      </c>
      <c r="E19" s="163">
        <v>503.34</v>
      </c>
      <c r="F19" s="163">
        <v>518.66</v>
      </c>
      <c r="G19" s="163">
        <v>516.72</v>
      </c>
      <c r="H19" s="163">
        <v>515.13</v>
      </c>
      <c r="I19" s="163">
        <v>515.35</v>
      </c>
      <c r="J19" s="163">
        <v>495.86</v>
      </c>
      <c r="K19" s="163">
        <v>500.69</v>
      </c>
      <c r="L19" s="163">
        <v>490.96</v>
      </c>
      <c r="M19" s="163">
        <v>507.54</v>
      </c>
      <c r="N19" s="163">
        <v>489</v>
      </c>
      <c r="O19" s="163">
        <v>221.56</v>
      </c>
      <c r="P19" s="163">
        <v>225.09</v>
      </c>
      <c r="Q19" s="163">
        <v>228.1</v>
      </c>
      <c r="R19" s="163">
        <v>221.79</v>
      </c>
      <c r="S19" s="163">
        <v>219.93</v>
      </c>
      <c r="T19" s="164">
        <v>222.13</v>
      </c>
      <c r="U19" s="163">
        <v>227.1</v>
      </c>
      <c r="V19" s="164">
        <v>231.39</v>
      </c>
      <c r="W19" s="163">
        <v>229.8</v>
      </c>
      <c r="X19" s="163">
        <v>143</v>
      </c>
      <c r="Y19" s="163">
        <v>138.69</v>
      </c>
      <c r="Z19" s="163">
        <v>138.11000000000001</v>
      </c>
      <c r="AA19" s="163">
        <v>138.12</v>
      </c>
      <c r="AB19" s="163">
        <v>136.72</v>
      </c>
      <c r="AC19" s="163">
        <v>140.13</v>
      </c>
      <c r="AD19" s="163">
        <v>141.57</v>
      </c>
      <c r="AE19" s="163">
        <v>126.57</v>
      </c>
      <c r="AF19" s="163">
        <v>144.08000000000001</v>
      </c>
    </row>
    <row r="20" spans="1:32" ht="18" customHeight="1" x14ac:dyDescent="0.3">
      <c r="A20" s="160" t="s">
        <v>60</v>
      </c>
      <c r="B20" s="160" t="s">
        <v>782</v>
      </c>
      <c r="C20" s="163">
        <v>489.26</v>
      </c>
      <c r="D20" s="163">
        <v>497.76</v>
      </c>
      <c r="E20" s="163">
        <v>503.92</v>
      </c>
      <c r="F20" s="163">
        <v>513.42999999999995</v>
      </c>
      <c r="G20" s="163">
        <v>516.72</v>
      </c>
      <c r="H20" s="163">
        <v>515.13</v>
      </c>
      <c r="I20" s="163">
        <v>509.55</v>
      </c>
      <c r="J20" s="163">
        <v>495.86</v>
      </c>
      <c r="K20" s="163">
        <v>500.69</v>
      </c>
      <c r="L20" s="163">
        <v>485.95</v>
      </c>
      <c r="M20" s="163">
        <v>507.54</v>
      </c>
      <c r="N20" s="163">
        <v>489</v>
      </c>
      <c r="O20" s="163">
        <v>218.85</v>
      </c>
      <c r="P20" s="163">
        <v>222.66</v>
      </c>
      <c r="Q20" s="163">
        <v>225.81</v>
      </c>
      <c r="R20" s="163">
        <v>219.56</v>
      </c>
      <c r="S20" s="163">
        <v>217.69</v>
      </c>
      <c r="T20" s="164">
        <v>222.13</v>
      </c>
      <c r="U20" s="163">
        <v>227.1</v>
      </c>
      <c r="V20" s="164">
        <v>231.39</v>
      </c>
      <c r="W20" s="163">
        <v>229.8</v>
      </c>
      <c r="X20" s="163">
        <v>143</v>
      </c>
      <c r="Y20" s="163">
        <v>138.69</v>
      </c>
      <c r="Z20" s="163">
        <v>138.11000000000001</v>
      </c>
      <c r="AA20" s="163">
        <v>138.12</v>
      </c>
      <c r="AB20" s="163">
        <v>135.32</v>
      </c>
      <c r="AC20" s="163">
        <v>140.13</v>
      </c>
      <c r="AD20" s="163">
        <v>141.57</v>
      </c>
      <c r="AE20" s="163">
        <v>125.25</v>
      </c>
      <c r="AF20" s="163">
        <v>144.08000000000001</v>
      </c>
    </row>
    <row r="21" spans="1:32" ht="18" customHeight="1" x14ac:dyDescent="0.3">
      <c r="A21" s="160" t="s">
        <v>60</v>
      </c>
      <c r="B21" s="160" t="s">
        <v>783</v>
      </c>
      <c r="C21" s="163">
        <v>489.26</v>
      </c>
      <c r="D21" s="163">
        <v>497.39</v>
      </c>
      <c r="E21" s="163">
        <v>503.92</v>
      </c>
      <c r="F21" s="163">
        <v>513.42999999999995</v>
      </c>
      <c r="G21" s="163">
        <v>511.25</v>
      </c>
      <c r="H21" s="163">
        <v>515.13</v>
      </c>
      <c r="I21" s="163">
        <v>509.55</v>
      </c>
      <c r="J21" s="163">
        <v>495.86</v>
      </c>
      <c r="K21" s="163">
        <v>500.69</v>
      </c>
      <c r="L21" s="163">
        <v>485.95</v>
      </c>
      <c r="M21" s="163">
        <v>507.54</v>
      </c>
      <c r="N21" s="163">
        <v>489</v>
      </c>
      <c r="O21" s="163">
        <v>221.41</v>
      </c>
      <c r="P21" s="163">
        <v>222.45</v>
      </c>
      <c r="Q21" s="163">
        <v>225.81</v>
      </c>
      <c r="R21" s="163">
        <v>219.56</v>
      </c>
      <c r="S21" s="163">
        <v>217.69</v>
      </c>
      <c r="T21" s="164">
        <v>222.13</v>
      </c>
      <c r="U21" s="163">
        <v>227.1</v>
      </c>
      <c r="V21" s="164">
        <v>229</v>
      </c>
      <c r="W21" s="163">
        <v>227.5</v>
      </c>
      <c r="X21" s="163">
        <v>143</v>
      </c>
      <c r="Y21" s="163">
        <v>140.72</v>
      </c>
      <c r="Z21" s="163">
        <v>138.11000000000001</v>
      </c>
      <c r="AA21" s="163">
        <v>136.66</v>
      </c>
      <c r="AB21" s="163">
        <v>135.32</v>
      </c>
      <c r="AC21" s="163">
        <v>140.13</v>
      </c>
      <c r="AD21" s="163">
        <v>141.57</v>
      </c>
      <c r="AE21" s="163">
        <v>125.25</v>
      </c>
      <c r="AF21" s="163">
        <v>142.53</v>
      </c>
    </row>
    <row r="22" spans="1:32" ht="18" customHeight="1" x14ac:dyDescent="0.3">
      <c r="A22" s="160" t="s">
        <v>60</v>
      </c>
      <c r="B22" s="160" t="s">
        <v>784</v>
      </c>
      <c r="C22" s="163">
        <v>486.64</v>
      </c>
      <c r="D22" s="163">
        <v>497.18</v>
      </c>
      <c r="E22" s="163">
        <v>495.67</v>
      </c>
      <c r="F22" s="163">
        <v>507.99</v>
      </c>
      <c r="G22" s="163">
        <v>511.25</v>
      </c>
      <c r="H22" s="163">
        <v>509.91</v>
      </c>
      <c r="I22" s="163">
        <v>509.55</v>
      </c>
      <c r="J22" s="163">
        <v>495.86</v>
      </c>
      <c r="K22" s="163">
        <v>500.69</v>
      </c>
      <c r="L22" s="163">
        <v>485.95</v>
      </c>
      <c r="M22" s="163">
        <v>507.54</v>
      </c>
      <c r="N22" s="163">
        <v>489</v>
      </c>
      <c r="O22" s="163">
        <v>223.8</v>
      </c>
      <c r="P22" s="163">
        <v>222.15</v>
      </c>
      <c r="Q22" s="163">
        <v>225.58</v>
      </c>
      <c r="R22" s="163">
        <v>219.47</v>
      </c>
      <c r="S22" s="163">
        <v>215.48</v>
      </c>
      <c r="T22" s="164">
        <v>222.13</v>
      </c>
      <c r="U22" s="163">
        <v>227.1</v>
      </c>
      <c r="V22" s="164">
        <v>229</v>
      </c>
      <c r="W22" s="163">
        <v>227.5</v>
      </c>
      <c r="X22" s="163">
        <v>141.5</v>
      </c>
      <c r="Y22" s="163">
        <v>140.72</v>
      </c>
      <c r="Z22" s="163">
        <v>138.11000000000001</v>
      </c>
      <c r="AA22" s="163">
        <v>136.71</v>
      </c>
      <c r="AB22" s="163">
        <v>135.32</v>
      </c>
      <c r="AC22" s="163">
        <v>138.69</v>
      </c>
      <c r="AD22" s="163">
        <v>143.01</v>
      </c>
      <c r="AE22" s="163">
        <v>125.25</v>
      </c>
      <c r="AF22" s="163">
        <v>142.53</v>
      </c>
    </row>
    <row r="23" spans="1:32" ht="18" customHeight="1" x14ac:dyDescent="0.3">
      <c r="A23" s="160" t="s">
        <v>60</v>
      </c>
      <c r="B23" s="160" t="s">
        <v>785</v>
      </c>
      <c r="C23" s="163">
        <v>486.38</v>
      </c>
      <c r="D23" s="163">
        <v>497.18</v>
      </c>
      <c r="E23" s="163">
        <v>498.82</v>
      </c>
      <c r="F23" s="163">
        <v>507.99</v>
      </c>
      <c r="G23" s="163">
        <v>511.25</v>
      </c>
      <c r="H23" s="163">
        <v>509.91</v>
      </c>
      <c r="I23" s="163">
        <v>514.65</v>
      </c>
      <c r="J23" s="163">
        <v>495.86</v>
      </c>
      <c r="K23" s="163">
        <v>500.69</v>
      </c>
      <c r="L23" s="163">
        <v>490.94</v>
      </c>
      <c r="M23" s="163">
        <v>507.54</v>
      </c>
      <c r="N23" s="163">
        <v>494.26</v>
      </c>
      <c r="O23" s="163">
        <v>226.11</v>
      </c>
      <c r="P23" s="163">
        <v>222.15</v>
      </c>
      <c r="Q23" s="163">
        <v>225.58</v>
      </c>
      <c r="R23" s="163">
        <v>219.47</v>
      </c>
      <c r="S23" s="163">
        <v>217.81</v>
      </c>
      <c r="T23" s="164">
        <v>222.13</v>
      </c>
      <c r="U23" s="163">
        <v>229.39</v>
      </c>
      <c r="V23" s="164">
        <v>231.3</v>
      </c>
      <c r="W23" s="163">
        <v>229.89</v>
      </c>
      <c r="X23" s="163">
        <v>143.21</v>
      </c>
      <c r="Y23" s="163">
        <v>140.6</v>
      </c>
      <c r="Z23" s="163">
        <v>138.11000000000001</v>
      </c>
      <c r="AA23" s="163">
        <v>138.16999999999999</v>
      </c>
      <c r="AB23" s="163">
        <v>135.32</v>
      </c>
      <c r="AC23" s="163">
        <v>140.16</v>
      </c>
      <c r="AD23" s="163">
        <v>141.51</v>
      </c>
      <c r="AE23" s="163">
        <v>126.71</v>
      </c>
      <c r="AF23" s="163">
        <v>144.1</v>
      </c>
    </row>
    <row r="24" spans="1:32" ht="18" customHeight="1" x14ac:dyDescent="0.3">
      <c r="A24" s="160" t="s">
        <v>60</v>
      </c>
      <c r="B24" s="160" t="s">
        <v>786</v>
      </c>
      <c r="C24" s="163">
        <v>480.5</v>
      </c>
      <c r="D24" s="163">
        <v>493.71</v>
      </c>
      <c r="E24" s="163">
        <v>493.57</v>
      </c>
      <c r="F24" s="163">
        <v>507.95</v>
      </c>
      <c r="G24" s="163">
        <v>511.25</v>
      </c>
      <c r="H24" s="163">
        <v>509.91</v>
      </c>
      <c r="I24" s="163">
        <v>514.65</v>
      </c>
      <c r="J24" s="163">
        <v>500.9</v>
      </c>
      <c r="K24" s="163">
        <v>500.69</v>
      </c>
      <c r="L24" s="163">
        <v>490.94</v>
      </c>
      <c r="M24" s="163">
        <v>507.54</v>
      </c>
      <c r="N24" s="163">
        <v>494.26</v>
      </c>
      <c r="O24" s="163">
        <v>222.05</v>
      </c>
      <c r="P24" s="163">
        <v>221.26</v>
      </c>
      <c r="Q24" s="163">
        <v>223.28</v>
      </c>
      <c r="R24" s="163">
        <v>219.47</v>
      </c>
      <c r="S24" s="163">
        <v>215.37</v>
      </c>
      <c r="T24" s="164">
        <v>222.13</v>
      </c>
      <c r="U24" s="163">
        <v>229.39</v>
      </c>
      <c r="V24" s="164">
        <v>231.3</v>
      </c>
      <c r="W24" s="163">
        <v>229.89</v>
      </c>
      <c r="X24" s="163">
        <v>143.21</v>
      </c>
      <c r="Y24" s="163">
        <v>140.6</v>
      </c>
      <c r="Z24" s="163">
        <v>138.11000000000001</v>
      </c>
      <c r="AA24" s="163">
        <v>138.16999999999999</v>
      </c>
      <c r="AB24" s="163">
        <v>135.32</v>
      </c>
      <c r="AC24" s="163">
        <v>140.16</v>
      </c>
      <c r="AD24" s="163">
        <v>141.51</v>
      </c>
      <c r="AE24" s="163">
        <v>125.39</v>
      </c>
      <c r="AF24" s="163">
        <v>144.1</v>
      </c>
    </row>
    <row r="25" spans="1:32" ht="18" customHeight="1" x14ac:dyDescent="0.3">
      <c r="A25" s="160" t="s">
        <v>60</v>
      </c>
      <c r="B25" s="160" t="s">
        <v>787</v>
      </c>
      <c r="C25" s="165">
        <v>483.12</v>
      </c>
      <c r="D25" s="165">
        <v>501.43</v>
      </c>
      <c r="E25" s="165">
        <v>498.03</v>
      </c>
      <c r="F25" s="165">
        <v>502.69</v>
      </c>
      <c r="G25" s="165">
        <v>506.01</v>
      </c>
      <c r="H25" s="165">
        <v>509.91</v>
      </c>
      <c r="I25" s="165">
        <v>514.65</v>
      </c>
      <c r="J25" s="165">
        <v>500.9</v>
      </c>
      <c r="K25" s="165">
        <v>500.69</v>
      </c>
      <c r="L25" s="165">
        <v>490.94</v>
      </c>
      <c r="M25" s="165">
        <v>507.54</v>
      </c>
      <c r="N25" s="165">
        <v>494.26</v>
      </c>
      <c r="O25" s="165">
        <v>221.33</v>
      </c>
      <c r="P25" s="165">
        <v>221.52</v>
      </c>
      <c r="Q25" s="165">
        <v>223.21</v>
      </c>
      <c r="R25" s="165">
        <v>217.34</v>
      </c>
      <c r="S25" s="165">
        <v>215.37</v>
      </c>
      <c r="T25" s="166">
        <v>224.49</v>
      </c>
      <c r="U25" s="165">
        <v>229.39</v>
      </c>
      <c r="V25" s="166">
        <v>231.1</v>
      </c>
      <c r="W25" s="165">
        <v>229.89</v>
      </c>
      <c r="X25" s="165">
        <v>143.21</v>
      </c>
      <c r="Y25" s="165">
        <v>140.6</v>
      </c>
      <c r="Z25" s="165">
        <v>139.51</v>
      </c>
      <c r="AA25" s="165">
        <v>138.16999999999999</v>
      </c>
      <c r="AB25" s="165">
        <v>135.32</v>
      </c>
      <c r="AC25" s="165">
        <v>140.16</v>
      </c>
      <c r="AD25" s="165">
        <v>142.94999999999999</v>
      </c>
      <c r="AE25" s="165">
        <v>124.08</v>
      </c>
      <c r="AF25" s="165">
        <v>144.1</v>
      </c>
    </row>
    <row r="26" spans="1:32" ht="18" customHeight="1" x14ac:dyDescent="0.3">
      <c r="A26" s="160" t="s">
        <v>60</v>
      </c>
      <c r="B26" s="160" t="s">
        <v>788</v>
      </c>
      <c r="C26" s="161">
        <v>501.54</v>
      </c>
      <c r="D26" s="161">
        <v>505.06</v>
      </c>
      <c r="E26" s="161">
        <v>503.6</v>
      </c>
      <c r="F26" s="161">
        <v>497.29</v>
      </c>
      <c r="G26" s="161">
        <v>500.45</v>
      </c>
      <c r="H26" s="161">
        <v>504.62</v>
      </c>
      <c r="I26" s="161">
        <v>2.0596000000000001</v>
      </c>
      <c r="J26" s="161">
        <v>495.38</v>
      </c>
      <c r="K26" s="161">
        <v>500.69</v>
      </c>
      <c r="L26" s="161">
        <v>490.94</v>
      </c>
      <c r="M26" s="161">
        <v>507.54</v>
      </c>
      <c r="N26" s="161">
        <v>494.26</v>
      </c>
      <c r="O26" s="161">
        <v>220.17</v>
      </c>
      <c r="P26" s="161">
        <v>223.68</v>
      </c>
      <c r="Q26" s="161">
        <v>225.25</v>
      </c>
      <c r="R26" s="161">
        <v>217.34</v>
      </c>
      <c r="S26" s="161">
        <v>212.96</v>
      </c>
      <c r="T26" s="162">
        <v>224.49</v>
      </c>
      <c r="U26" s="161">
        <v>229.39</v>
      </c>
      <c r="V26" s="162">
        <v>231.1</v>
      </c>
      <c r="W26" s="161">
        <v>229.89</v>
      </c>
      <c r="X26" s="161">
        <v>143.21</v>
      </c>
      <c r="Y26" s="161">
        <v>142.03</v>
      </c>
      <c r="Z26" s="161">
        <v>139.51</v>
      </c>
      <c r="AA26" s="161">
        <v>138.16999999999999</v>
      </c>
      <c r="AB26" s="161">
        <v>135.32</v>
      </c>
      <c r="AC26" s="161">
        <v>138.75</v>
      </c>
      <c r="AD26" s="161">
        <v>142.94999999999999</v>
      </c>
      <c r="AE26" s="161">
        <v>125.63</v>
      </c>
      <c r="AF26" s="161">
        <v>144.1</v>
      </c>
    </row>
    <row r="27" spans="1:32" ht="18" customHeight="1" x14ac:dyDescent="0.3">
      <c r="A27" s="160" t="s">
        <v>60</v>
      </c>
      <c r="B27" s="160" t="s">
        <v>789</v>
      </c>
      <c r="C27" s="163">
        <v>500.43</v>
      </c>
      <c r="D27" s="163">
        <v>502.43</v>
      </c>
      <c r="E27" s="163">
        <v>501.6</v>
      </c>
      <c r="F27" s="163">
        <v>497.29</v>
      </c>
      <c r="G27" s="163">
        <v>500.45</v>
      </c>
      <c r="H27" s="163">
        <v>503.3</v>
      </c>
      <c r="I27" s="163">
        <v>7.2300000000000003E-2</v>
      </c>
      <c r="J27" s="163">
        <v>495.38</v>
      </c>
      <c r="K27" s="163">
        <v>500.69</v>
      </c>
      <c r="L27" s="163">
        <v>490.94</v>
      </c>
      <c r="M27" s="163">
        <v>507.54</v>
      </c>
      <c r="N27" s="163">
        <v>495.19</v>
      </c>
      <c r="O27" s="163">
        <v>226.03</v>
      </c>
      <c r="P27" s="163">
        <v>222.4</v>
      </c>
      <c r="Q27" s="163">
        <v>222.34</v>
      </c>
      <c r="R27" s="163">
        <v>217.35</v>
      </c>
      <c r="S27" s="163">
        <v>212.96</v>
      </c>
      <c r="T27" s="164">
        <v>224.49</v>
      </c>
      <c r="U27" s="163">
        <v>229.39</v>
      </c>
      <c r="V27" s="164">
        <v>231.1</v>
      </c>
      <c r="W27" s="163">
        <v>229.89</v>
      </c>
      <c r="X27" s="163">
        <v>143.21</v>
      </c>
      <c r="Y27" s="163">
        <v>140.6</v>
      </c>
      <c r="Z27" s="163">
        <v>139.51</v>
      </c>
      <c r="AA27" s="163">
        <v>138.16999999999999</v>
      </c>
      <c r="AB27" s="163">
        <v>135.32</v>
      </c>
      <c r="AC27" s="163">
        <v>138.75</v>
      </c>
      <c r="AD27" s="163">
        <v>141.37</v>
      </c>
      <c r="AE27" s="163">
        <v>125.54</v>
      </c>
      <c r="AF27" s="163">
        <v>142.53</v>
      </c>
    </row>
    <row r="28" spans="1:32" ht="18" customHeight="1" x14ac:dyDescent="0.3">
      <c r="A28" s="160" t="s">
        <v>60</v>
      </c>
      <c r="B28" s="160" t="s">
        <v>790</v>
      </c>
      <c r="C28" s="163">
        <v>488.42</v>
      </c>
      <c r="D28" s="163">
        <v>493.4</v>
      </c>
      <c r="E28" s="163">
        <v>495.72</v>
      </c>
      <c r="F28" s="163">
        <v>497.29</v>
      </c>
      <c r="G28" s="163">
        <v>500.45</v>
      </c>
      <c r="H28" s="163">
        <v>501.06</v>
      </c>
      <c r="I28" s="163">
        <v>4.8099999999999997E-2</v>
      </c>
      <c r="J28" s="163">
        <v>500.47</v>
      </c>
      <c r="K28" s="163">
        <v>500.69</v>
      </c>
      <c r="L28" s="163">
        <v>490.94</v>
      </c>
      <c r="M28" s="163">
        <v>507.54</v>
      </c>
      <c r="N28" s="163">
        <v>495.19</v>
      </c>
      <c r="O28" s="163">
        <v>221.49</v>
      </c>
      <c r="P28" s="163">
        <v>218.96</v>
      </c>
      <c r="Q28" s="163">
        <v>221.55</v>
      </c>
      <c r="R28" s="163">
        <v>217.35</v>
      </c>
      <c r="S28" s="163">
        <v>212.96</v>
      </c>
      <c r="T28" s="164">
        <v>224.49</v>
      </c>
      <c r="U28" s="163">
        <v>229.39</v>
      </c>
      <c r="V28" s="164">
        <v>231.1</v>
      </c>
      <c r="W28" s="163">
        <v>229.89</v>
      </c>
      <c r="X28" s="163">
        <v>143.21</v>
      </c>
      <c r="Y28" s="163">
        <v>140.6</v>
      </c>
      <c r="Z28" s="163">
        <v>139.51</v>
      </c>
      <c r="AA28" s="163">
        <v>138.16999999999999</v>
      </c>
      <c r="AB28" s="163">
        <v>135.32</v>
      </c>
      <c r="AC28" s="163">
        <v>138.75</v>
      </c>
      <c r="AD28" s="163">
        <v>141.37</v>
      </c>
      <c r="AE28" s="163">
        <v>124.17</v>
      </c>
      <c r="AF28" s="163">
        <v>142.53</v>
      </c>
    </row>
    <row r="29" spans="1:32" ht="18" customHeight="1" x14ac:dyDescent="0.3">
      <c r="A29" s="160" t="s">
        <v>60</v>
      </c>
      <c r="B29" s="160" t="s">
        <v>791</v>
      </c>
      <c r="C29" s="163">
        <v>493.25</v>
      </c>
      <c r="D29" s="163">
        <v>497.23</v>
      </c>
      <c r="E29" s="163">
        <v>498.14</v>
      </c>
      <c r="F29" s="163">
        <v>491.95</v>
      </c>
      <c r="G29" s="163">
        <v>500.45</v>
      </c>
      <c r="H29" s="163">
        <v>501.06</v>
      </c>
      <c r="I29" s="163">
        <v>0.10050000000000001</v>
      </c>
      <c r="J29" s="163">
        <v>500.47</v>
      </c>
      <c r="K29" s="163">
        <v>500.69</v>
      </c>
      <c r="L29" s="163">
        <v>490.94</v>
      </c>
      <c r="M29" s="163">
        <v>507.54</v>
      </c>
      <c r="N29" s="163">
        <v>495.19</v>
      </c>
      <c r="O29" s="163">
        <v>226.59</v>
      </c>
      <c r="P29" s="163">
        <v>223.18</v>
      </c>
      <c r="Q29" s="163">
        <v>224.02</v>
      </c>
      <c r="R29" s="163">
        <v>215.17</v>
      </c>
      <c r="S29" s="163">
        <v>212.96</v>
      </c>
      <c r="T29" s="164">
        <v>224.49</v>
      </c>
      <c r="U29" s="163">
        <v>229.39</v>
      </c>
      <c r="V29" s="164">
        <v>231.1</v>
      </c>
      <c r="W29" s="163">
        <v>229.89</v>
      </c>
      <c r="X29" s="163">
        <v>141.63999999999999</v>
      </c>
      <c r="Y29" s="163">
        <v>140.6</v>
      </c>
      <c r="Z29" s="163">
        <v>139.51</v>
      </c>
      <c r="AA29" s="163">
        <v>138.13</v>
      </c>
      <c r="AB29" s="163">
        <v>135.32</v>
      </c>
      <c r="AC29" s="163">
        <v>138.75</v>
      </c>
      <c r="AD29" s="163">
        <v>141.37</v>
      </c>
      <c r="AE29" s="163">
        <v>124.17</v>
      </c>
      <c r="AF29" s="163">
        <v>142.53</v>
      </c>
    </row>
    <row r="30" spans="1:32" ht="18" customHeight="1" x14ac:dyDescent="0.3">
      <c r="A30" s="160" t="s">
        <v>60</v>
      </c>
      <c r="B30" s="160" t="s">
        <v>792</v>
      </c>
      <c r="C30" s="163">
        <v>491.88</v>
      </c>
      <c r="D30" s="163">
        <v>494.87</v>
      </c>
      <c r="E30" s="163">
        <v>493.15</v>
      </c>
      <c r="F30" s="163">
        <v>491.95</v>
      </c>
      <c r="G30" s="163">
        <v>495.38</v>
      </c>
      <c r="H30" s="163">
        <v>501.06</v>
      </c>
      <c r="I30" s="163">
        <v>2.6599999999999999E-2</v>
      </c>
      <c r="J30" s="163">
        <v>500.47</v>
      </c>
      <c r="K30" s="163">
        <v>500.69</v>
      </c>
      <c r="L30" s="163">
        <v>490.94</v>
      </c>
      <c r="M30" s="163">
        <v>507.54</v>
      </c>
      <c r="N30" s="163">
        <v>495.19</v>
      </c>
      <c r="O30" s="163">
        <v>229.95</v>
      </c>
      <c r="P30" s="163">
        <v>221.03</v>
      </c>
      <c r="Q30" s="163">
        <v>223.16</v>
      </c>
      <c r="R30" s="163">
        <v>215.17</v>
      </c>
      <c r="S30" s="163">
        <v>212.96</v>
      </c>
      <c r="T30" s="164">
        <v>224.49</v>
      </c>
      <c r="U30" s="163">
        <v>229.39</v>
      </c>
      <c r="V30" s="164">
        <v>231.1</v>
      </c>
      <c r="W30" s="163">
        <v>229.89</v>
      </c>
      <c r="X30" s="163">
        <v>141.63999999999999</v>
      </c>
      <c r="Y30" s="163">
        <v>140.6</v>
      </c>
      <c r="Z30" s="163">
        <v>138.11000000000001</v>
      </c>
      <c r="AA30" s="163">
        <v>138.13</v>
      </c>
      <c r="AB30" s="163">
        <v>135.32</v>
      </c>
      <c r="AC30" s="163">
        <v>138.75</v>
      </c>
      <c r="AD30" s="163">
        <v>141.37</v>
      </c>
      <c r="AE30" s="163">
        <v>124.22</v>
      </c>
      <c r="AF30" s="163">
        <v>142.53</v>
      </c>
    </row>
    <row r="31" spans="1:32" ht="18" customHeight="1" x14ac:dyDescent="0.3">
      <c r="A31" s="160" t="s">
        <v>60</v>
      </c>
      <c r="B31" s="160" t="s">
        <v>793</v>
      </c>
      <c r="C31" s="163">
        <v>486.11</v>
      </c>
      <c r="D31" s="163">
        <v>491.93</v>
      </c>
      <c r="E31" s="163">
        <v>492.62</v>
      </c>
      <c r="F31" s="163">
        <v>491.72</v>
      </c>
      <c r="G31" s="163">
        <v>495.38</v>
      </c>
      <c r="H31" s="163">
        <v>498.88</v>
      </c>
      <c r="I31" s="163">
        <v>3.2800000000000003E-2</v>
      </c>
      <c r="J31" s="163">
        <v>500.47</v>
      </c>
      <c r="K31" s="163">
        <v>500.69</v>
      </c>
      <c r="L31" s="163">
        <v>490.94</v>
      </c>
      <c r="M31" s="163">
        <v>507.54</v>
      </c>
      <c r="N31" s="163">
        <v>495.19</v>
      </c>
      <c r="O31" s="163">
        <v>229.95</v>
      </c>
      <c r="P31" s="163">
        <v>219.95</v>
      </c>
      <c r="Q31" s="163">
        <v>220.84</v>
      </c>
      <c r="R31" s="163">
        <v>215.17</v>
      </c>
      <c r="S31" s="163">
        <v>212.73</v>
      </c>
      <c r="T31" s="164">
        <v>224.49</v>
      </c>
      <c r="U31" s="163">
        <v>229.39</v>
      </c>
      <c r="V31" s="164">
        <v>231.1</v>
      </c>
      <c r="W31" s="163">
        <v>229.89</v>
      </c>
      <c r="X31" s="163">
        <v>141.63999999999999</v>
      </c>
      <c r="Y31" s="163">
        <v>140.6</v>
      </c>
      <c r="Z31" s="163">
        <v>138.11000000000001</v>
      </c>
      <c r="AA31" s="163">
        <v>138.13</v>
      </c>
      <c r="AB31" s="163">
        <v>135.32</v>
      </c>
      <c r="AC31" s="163">
        <v>138.75</v>
      </c>
      <c r="AD31" s="163">
        <v>141.37</v>
      </c>
      <c r="AE31" s="163">
        <v>124.22</v>
      </c>
      <c r="AF31" s="163">
        <v>142.53</v>
      </c>
    </row>
    <row r="32" spans="1:32" ht="18" customHeight="1" x14ac:dyDescent="0.3">
      <c r="A32" s="160" t="s">
        <v>60</v>
      </c>
      <c r="B32" s="160" t="s">
        <v>794</v>
      </c>
      <c r="C32" s="163">
        <v>483.86</v>
      </c>
      <c r="D32" s="163">
        <v>492.56</v>
      </c>
      <c r="E32" s="163">
        <v>493.73</v>
      </c>
      <c r="F32" s="163">
        <v>491.72</v>
      </c>
      <c r="G32" s="163">
        <v>495.38</v>
      </c>
      <c r="H32" s="163">
        <v>498</v>
      </c>
      <c r="I32" s="163">
        <v>6.2700000000000006E-2</v>
      </c>
      <c r="J32" s="163">
        <v>500.47</v>
      </c>
      <c r="K32" s="163">
        <v>500.69</v>
      </c>
      <c r="L32" s="163">
        <v>490.94</v>
      </c>
      <c r="M32" s="163">
        <v>507.54</v>
      </c>
      <c r="N32" s="163">
        <v>495.19</v>
      </c>
      <c r="O32" s="163">
        <v>229.95</v>
      </c>
      <c r="P32" s="163">
        <v>221.03</v>
      </c>
      <c r="Q32" s="163">
        <v>219.64</v>
      </c>
      <c r="R32" s="163">
        <v>215.38</v>
      </c>
      <c r="S32" s="163">
        <v>212.73</v>
      </c>
      <c r="T32" s="164">
        <v>224.49</v>
      </c>
      <c r="U32" s="163">
        <v>229.39</v>
      </c>
      <c r="V32" s="164">
        <v>231.1</v>
      </c>
      <c r="W32" s="163">
        <v>229.89</v>
      </c>
      <c r="X32" s="163">
        <v>141.63999999999999</v>
      </c>
      <c r="Y32" s="163">
        <v>140.6</v>
      </c>
      <c r="Z32" s="163">
        <v>138.11000000000001</v>
      </c>
      <c r="AA32" s="163">
        <v>138.13</v>
      </c>
      <c r="AB32" s="163">
        <v>135.32</v>
      </c>
      <c r="AC32" s="163">
        <v>138.75</v>
      </c>
      <c r="AD32" s="163">
        <v>141.37</v>
      </c>
      <c r="AE32" s="163">
        <v>124.22</v>
      </c>
      <c r="AF32" s="163">
        <v>142.53</v>
      </c>
    </row>
    <row r="33" spans="1:32" ht="18" customHeight="1" x14ac:dyDescent="0.3">
      <c r="A33" s="160" t="s">
        <v>60</v>
      </c>
      <c r="B33" s="160" t="s">
        <v>795</v>
      </c>
      <c r="C33" s="165">
        <v>491.46</v>
      </c>
      <c r="D33" s="165">
        <v>493.61</v>
      </c>
      <c r="E33" s="165">
        <v>498.14</v>
      </c>
      <c r="F33" s="165">
        <v>496.86</v>
      </c>
      <c r="G33" s="165">
        <v>500.49</v>
      </c>
      <c r="H33" s="165">
        <v>498</v>
      </c>
      <c r="I33" s="165">
        <v>3.6600000000000001E-2</v>
      </c>
      <c r="J33" s="165">
        <v>500.47</v>
      </c>
      <c r="K33" s="165">
        <v>500.69</v>
      </c>
      <c r="L33" s="165">
        <v>490.94</v>
      </c>
      <c r="M33" s="165">
        <v>507.54</v>
      </c>
      <c r="N33" s="165">
        <v>495.19</v>
      </c>
      <c r="O33" s="165">
        <v>229.95</v>
      </c>
      <c r="P33" s="165">
        <v>222.31</v>
      </c>
      <c r="Q33" s="165">
        <v>221.74</v>
      </c>
      <c r="R33" s="165">
        <v>217.73</v>
      </c>
      <c r="S33" s="165">
        <v>214.88</v>
      </c>
      <c r="T33" s="166">
        <v>224.49</v>
      </c>
      <c r="U33" s="165">
        <v>229.39</v>
      </c>
      <c r="V33" s="166">
        <v>231.1</v>
      </c>
      <c r="W33" s="165">
        <v>229.89</v>
      </c>
      <c r="X33" s="165">
        <v>141.63999999999999</v>
      </c>
      <c r="Y33" s="165">
        <v>140.6</v>
      </c>
      <c r="Z33" s="165">
        <v>138.11000000000001</v>
      </c>
      <c r="AA33" s="165">
        <v>138.13</v>
      </c>
      <c r="AB33" s="165">
        <v>135.32</v>
      </c>
      <c r="AC33" s="165">
        <v>138.75</v>
      </c>
      <c r="AD33" s="165">
        <v>141.37</v>
      </c>
      <c r="AE33" s="165">
        <v>124.22</v>
      </c>
      <c r="AF33" s="165">
        <v>142.53</v>
      </c>
    </row>
    <row r="34" spans="1:32" ht="18" customHeight="1" x14ac:dyDescent="0.3">
      <c r="A34" s="160" t="s">
        <v>60</v>
      </c>
      <c r="B34" s="160" t="s">
        <v>796</v>
      </c>
      <c r="C34" s="161">
        <v>490.99</v>
      </c>
      <c r="D34" s="161">
        <v>497.49</v>
      </c>
      <c r="E34" s="161">
        <v>500.13</v>
      </c>
      <c r="F34" s="161">
        <v>496.86</v>
      </c>
      <c r="G34" s="161">
        <v>500.49</v>
      </c>
      <c r="H34" s="161">
        <v>498</v>
      </c>
      <c r="I34" s="161">
        <v>2.1399999999999999E-2</v>
      </c>
      <c r="J34" s="161">
        <v>500.47</v>
      </c>
      <c r="K34" s="161">
        <v>500.69</v>
      </c>
      <c r="L34" s="161">
        <v>490.94</v>
      </c>
      <c r="M34" s="161">
        <v>507.54</v>
      </c>
      <c r="N34" s="161">
        <v>495.19</v>
      </c>
      <c r="O34" s="161">
        <v>229.95</v>
      </c>
      <c r="P34" s="161">
        <v>222.24</v>
      </c>
      <c r="Q34" s="161">
        <v>221.48</v>
      </c>
      <c r="R34" s="161">
        <v>217.73</v>
      </c>
      <c r="S34" s="161">
        <v>214.88</v>
      </c>
      <c r="T34" s="162">
        <v>224.49</v>
      </c>
      <c r="U34" s="161">
        <v>229.39</v>
      </c>
      <c r="V34" s="162">
        <v>231.1</v>
      </c>
      <c r="W34" s="161">
        <v>229.89</v>
      </c>
      <c r="X34" s="161">
        <v>143.33000000000001</v>
      </c>
      <c r="Y34" s="161">
        <v>140.6</v>
      </c>
      <c r="Z34" s="161">
        <v>138.11000000000001</v>
      </c>
      <c r="AA34" s="161">
        <v>138.13</v>
      </c>
      <c r="AB34" s="161">
        <v>135.32</v>
      </c>
      <c r="AC34" s="161">
        <v>140.13999999999999</v>
      </c>
      <c r="AD34" s="161">
        <v>141.37</v>
      </c>
      <c r="AE34" s="161">
        <v>125.54</v>
      </c>
      <c r="AF34" s="161">
        <v>144.08000000000001</v>
      </c>
    </row>
    <row r="35" spans="1:32" ht="18" customHeight="1" x14ac:dyDescent="0.3">
      <c r="A35" s="160" t="s">
        <v>60</v>
      </c>
      <c r="B35" s="160" t="s">
        <v>797</v>
      </c>
      <c r="C35" s="163">
        <v>491.15</v>
      </c>
      <c r="D35" s="163">
        <v>497.7</v>
      </c>
      <c r="E35" s="163">
        <v>498.72</v>
      </c>
      <c r="F35" s="163">
        <v>496.65</v>
      </c>
      <c r="G35" s="163">
        <v>500.22</v>
      </c>
      <c r="H35" s="163">
        <v>502.44</v>
      </c>
      <c r="I35" s="163">
        <v>7.7399999999999997E-2</v>
      </c>
      <c r="J35" s="163">
        <v>503.77</v>
      </c>
      <c r="K35" s="163">
        <v>500.69</v>
      </c>
      <c r="L35" s="163">
        <v>490.44</v>
      </c>
      <c r="M35" s="163">
        <v>507.54</v>
      </c>
      <c r="N35" s="163">
        <v>495.19</v>
      </c>
      <c r="O35" s="163">
        <v>228.28</v>
      </c>
      <c r="P35" s="163">
        <v>222.89</v>
      </c>
      <c r="Q35" s="163">
        <v>222.14</v>
      </c>
      <c r="R35" s="163">
        <v>217.45</v>
      </c>
      <c r="S35" s="163">
        <v>214.75</v>
      </c>
      <c r="T35" s="164">
        <v>224.17</v>
      </c>
      <c r="U35" s="163">
        <v>229.39</v>
      </c>
      <c r="V35" s="164">
        <v>233.69</v>
      </c>
      <c r="W35" s="163">
        <v>229.89</v>
      </c>
      <c r="X35" s="163">
        <v>143.33000000000001</v>
      </c>
      <c r="Y35" s="163">
        <v>140.6</v>
      </c>
      <c r="Z35" s="163">
        <v>138.71</v>
      </c>
      <c r="AA35" s="163">
        <v>138.83000000000001</v>
      </c>
      <c r="AB35" s="163">
        <v>135.32</v>
      </c>
      <c r="AC35" s="163">
        <v>140.13999999999999</v>
      </c>
      <c r="AD35" s="163">
        <v>141.37</v>
      </c>
      <c r="AE35" s="163">
        <v>125.21</v>
      </c>
      <c r="AF35" s="163">
        <v>144.08000000000001</v>
      </c>
    </row>
    <row r="36" spans="1:32" ht="18" customHeight="1" x14ac:dyDescent="0.3">
      <c r="A36" s="160" t="s">
        <v>60</v>
      </c>
      <c r="B36" s="160" t="s">
        <v>798</v>
      </c>
      <c r="C36" s="163">
        <v>497.55</v>
      </c>
      <c r="D36" s="163">
        <v>502.9</v>
      </c>
      <c r="E36" s="163">
        <v>505.12</v>
      </c>
      <c r="F36" s="163">
        <v>501.92</v>
      </c>
      <c r="G36" s="163">
        <v>500.22</v>
      </c>
      <c r="H36" s="163">
        <v>502.44</v>
      </c>
      <c r="I36" s="163">
        <v>2.9000000000000001E-2</v>
      </c>
      <c r="J36" s="163">
        <v>503.77</v>
      </c>
      <c r="K36" s="163">
        <v>500.69</v>
      </c>
      <c r="L36" s="163">
        <v>491.71</v>
      </c>
      <c r="M36" s="163">
        <v>507.54</v>
      </c>
      <c r="N36" s="163">
        <v>495.19</v>
      </c>
      <c r="O36" s="163">
        <v>228.81</v>
      </c>
      <c r="P36" s="163">
        <v>225.37</v>
      </c>
      <c r="Q36" s="163">
        <v>224.93</v>
      </c>
      <c r="R36" s="163">
        <v>218.49</v>
      </c>
      <c r="S36" s="163">
        <v>215.01</v>
      </c>
      <c r="T36" s="164">
        <v>224.17</v>
      </c>
      <c r="U36" s="163">
        <v>229.39</v>
      </c>
      <c r="V36" s="164">
        <v>233.69</v>
      </c>
      <c r="W36" s="163">
        <v>229.89</v>
      </c>
      <c r="X36" s="163">
        <v>143.33000000000001</v>
      </c>
      <c r="Y36" s="163">
        <v>142.02000000000001</v>
      </c>
      <c r="Z36" s="163">
        <v>138.71</v>
      </c>
      <c r="AA36" s="163">
        <v>138.83000000000001</v>
      </c>
      <c r="AB36" s="163">
        <v>135.32</v>
      </c>
      <c r="AC36" s="163">
        <v>140.13999999999999</v>
      </c>
      <c r="AD36" s="163">
        <v>142.83000000000001</v>
      </c>
      <c r="AE36" s="163">
        <v>125.21</v>
      </c>
      <c r="AF36" s="163">
        <v>144.08000000000001</v>
      </c>
    </row>
    <row r="37" spans="1:32" ht="18" customHeight="1" x14ac:dyDescent="0.3">
      <c r="A37" s="160" t="s">
        <v>60</v>
      </c>
      <c r="B37" s="160" t="s">
        <v>799</v>
      </c>
      <c r="C37" s="163">
        <v>491.2</v>
      </c>
      <c r="D37" s="163">
        <v>502.9</v>
      </c>
      <c r="E37" s="163">
        <v>505.12</v>
      </c>
      <c r="F37" s="163">
        <v>501.92</v>
      </c>
      <c r="G37" s="163">
        <v>500.22</v>
      </c>
      <c r="H37" s="163">
        <v>502.44</v>
      </c>
      <c r="I37" s="163">
        <v>0.1164</v>
      </c>
      <c r="J37" s="163">
        <v>503.77</v>
      </c>
      <c r="K37" s="163">
        <v>500.69</v>
      </c>
      <c r="L37" s="163">
        <v>491.71</v>
      </c>
      <c r="M37" s="163">
        <v>507.54</v>
      </c>
      <c r="N37" s="163">
        <v>495.19</v>
      </c>
      <c r="O37" s="163">
        <v>225.51</v>
      </c>
      <c r="P37" s="163">
        <v>225.37</v>
      </c>
      <c r="Q37" s="163">
        <v>222.65</v>
      </c>
      <c r="R37" s="163">
        <v>218.49</v>
      </c>
      <c r="S37" s="163">
        <v>215.01</v>
      </c>
      <c r="T37" s="164">
        <v>224.17</v>
      </c>
      <c r="U37" s="163">
        <v>228.8</v>
      </c>
      <c r="V37" s="164">
        <v>230.69</v>
      </c>
      <c r="W37" s="163">
        <v>229</v>
      </c>
      <c r="X37" s="163">
        <v>143.33000000000001</v>
      </c>
      <c r="Y37" s="163">
        <v>140.54</v>
      </c>
      <c r="Z37" s="163">
        <v>138.71</v>
      </c>
      <c r="AA37" s="163">
        <v>138.83000000000001</v>
      </c>
      <c r="AB37" s="163">
        <v>135.32</v>
      </c>
      <c r="AC37" s="163">
        <v>138.74</v>
      </c>
      <c r="AD37" s="163">
        <v>141.29</v>
      </c>
      <c r="AE37" s="163">
        <v>125.21</v>
      </c>
      <c r="AF37" s="163">
        <v>143.31</v>
      </c>
    </row>
    <row r="38" spans="1:32" ht="18" customHeight="1" x14ac:dyDescent="0.3">
      <c r="A38" s="160" t="s">
        <v>60</v>
      </c>
      <c r="B38" s="160" t="s">
        <v>800</v>
      </c>
      <c r="C38" s="163">
        <v>492.09</v>
      </c>
      <c r="D38" s="163">
        <v>497.76</v>
      </c>
      <c r="E38" s="163">
        <v>505.12</v>
      </c>
      <c r="F38" s="163">
        <v>496.64</v>
      </c>
      <c r="G38" s="163">
        <v>500.22</v>
      </c>
      <c r="H38" s="163">
        <v>502.44</v>
      </c>
      <c r="I38" s="163">
        <v>4.36E-2</v>
      </c>
      <c r="J38" s="163">
        <v>503.77</v>
      </c>
      <c r="K38" s="163">
        <v>500.69</v>
      </c>
      <c r="L38" s="163">
        <v>491.71</v>
      </c>
      <c r="M38" s="163">
        <v>507.54</v>
      </c>
      <c r="N38" s="163">
        <v>495.19</v>
      </c>
      <c r="O38" s="163">
        <v>225.96</v>
      </c>
      <c r="P38" s="163">
        <v>222.9</v>
      </c>
      <c r="Q38" s="163">
        <v>222.74</v>
      </c>
      <c r="R38" s="163">
        <v>218.49</v>
      </c>
      <c r="S38" s="163">
        <v>212.85</v>
      </c>
      <c r="T38" s="164">
        <v>224.17</v>
      </c>
      <c r="U38" s="163">
        <v>228.8</v>
      </c>
      <c r="V38" s="164">
        <v>230.69</v>
      </c>
      <c r="W38" s="163">
        <v>229</v>
      </c>
      <c r="X38" s="163">
        <v>143.33000000000001</v>
      </c>
      <c r="Y38" s="163">
        <v>140.54</v>
      </c>
      <c r="Z38" s="163">
        <v>138.71</v>
      </c>
      <c r="AA38" s="163">
        <v>137.37</v>
      </c>
      <c r="AB38" s="163">
        <v>133.94</v>
      </c>
      <c r="AC38" s="163">
        <v>138.74</v>
      </c>
      <c r="AD38" s="163">
        <v>141.29</v>
      </c>
      <c r="AE38" s="163">
        <v>123.66</v>
      </c>
      <c r="AF38" s="163">
        <v>143.31</v>
      </c>
    </row>
    <row r="39" spans="1:32" ht="18" customHeight="1" x14ac:dyDescent="0.3">
      <c r="A39" s="160" t="s">
        <v>60</v>
      </c>
      <c r="B39" s="160" t="s">
        <v>801</v>
      </c>
      <c r="C39" s="163">
        <v>492.3</v>
      </c>
      <c r="D39" s="163">
        <v>497.76</v>
      </c>
      <c r="E39" s="163">
        <v>505.12</v>
      </c>
      <c r="F39" s="163">
        <v>496.64</v>
      </c>
      <c r="G39" s="163">
        <v>500.22</v>
      </c>
      <c r="H39" s="163">
        <v>502.44</v>
      </c>
      <c r="I39" s="163">
        <v>9.1999999999999998E-2</v>
      </c>
      <c r="J39" s="163">
        <v>503.77</v>
      </c>
      <c r="K39" s="163">
        <v>500.69</v>
      </c>
      <c r="L39" s="163">
        <v>491.71</v>
      </c>
      <c r="M39" s="163">
        <v>507.54</v>
      </c>
      <c r="N39" s="163">
        <v>495.19</v>
      </c>
      <c r="O39" s="163">
        <v>224.64</v>
      </c>
      <c r="P39" s="163">
        <v>222.9</v>
      </c>
      <c r="Q39" s="163">
        <v>222.45</v>
      </c>
      <c r="R39" s="163">
        <v>216.3</v>
      </c>
      <c r="S39" s="163">
        <v>212.85</v>
      </c>
      <c r="T39" s="164">
        <v>224.17</v>
      </c>
      <c r="U39" s="163">
        <v>228.8</v>
      </c>
      <c r="V39" s="164">
        <v>230.69</v>
      </c>
      <c r="W39" s="163">
        <v>229</v>
      </c>
      <c r="X39" s="163">
        <v>141.59</v>
      </c>
      <c r="Y39" s="163">
        <v>140.54</v>
      </c>
      <c r="Z39" s="163">
        <v>138.71</v>
      </c>
      <c r="AA39" s="163">
        <v>137.37</v>
      </c>
      <c r="AB39" s="163">
        <v>133.94</v>
      </c>
      <c r="AC39" s="163">
        <v>138.74</v>
      </c>
      <c r="AD39" s="163">
        <v>141.29</v>
      </c>
      <c r="AE39" s="163">
        <v>123.66</v>
      </c>
      <c r="AF39" s="163">
        <v>141.71</v>
      </c>
    </row>
    <row r="40" spans="1:32" ht="18" customHeight="1" x14ac:dyDescent="0.3">
      <c r="A40" s="160" t="s">
        <v>60</v>
      </c>
      <c r="B40" s="160" t="s">
        <v>802</v>
      </c>
      <c r="C40" s="163">
        <v>492.3</v>
      </c>
      <c r="D40" s="163">
        <v>497.76</v>
      </c>
      <c r="E40" s="163">
        <v>505.12</v>
      </c>
      <c r="F40" s="163">
        <v>496.64</v>
      </c>
      <c r="G40" s="163">
        <v>500.22</v>
      </c>
      <c r="H40" s="163">
        <v>501.11</v>
      </c>
      <c r="I40" s="163">
        <v>7.0900000000000005E-2</v>
      </c>
      <c r="J40" s="163">
        <v>503.77</v>
      </c>
      <c r="K40" s="163">
        <v>500.69</v>
      </c>
      <c r="L40" s="163">
        <v>486.33</v>
      </c>
      <c r="M40" s="163">
        <v>507.54</v>
      </c>
      <c r="N40" s="163">
        <v>489.57</v>
      </c>
      <c r="O40" s="163">
        <v>224.64</v>
      </c>
      <c r="P40" s="163">
        <v>223.02</v>
      </c>
      <c r="Q40" s="163">
        <v>220.21</v>
      </c>
      <c r="R40" s="163">
        <v>216.3</v>
      </c>
      <c r="S40" s="163">
        <v>212.85</v>
      </c>
      <c r="T40" s="164">
        <v>224.17</v>
      </c>
      <c r="U40" s="163">
        <v>228.8</v>
      </c>
      <c r="V40" s="164">
        <v>228.19</v>
      </c>
      <c r="W40" s="163">
        <v>229</v>
      </c>
      <c r="X40" s="163">
        <v>141.59</v>
      </c>
      <c r="Y40" s="163">
        <v>140.61000000000001</v>
      </c>
      <c r="Z40" s="163">
        <v>138.71</v>
      </c>
      <c r="AA40" s="163">
        <v>137.37</v>
      </c>
      <c r="AB40" s="163">
        <v>133.94</v>
      </c>
      <c r="AC40" s="163">
        <v>138.74</v>
      </c>
      <c r="AD40" s="163">
        <v>141.29</v>
      </c>
      <c r="AE40" s="163">
        <v>123.61</v>
      </c>
      <c r="AF40" s="163">
        <v>141.71</v>
      </c>
    </row>
    <row r="41" spans="1:32" ht="18" customHeight="1" x14ac:dyDescent="0.3">
      <c r="A41" s="160" t="s">
        <v>60</v>
      </c>
      <c r="B41" s="160" t="s">
        <v>803</v>
      </c>
      <c r="C41" s="165">
        <v>492.3</v>
      </c>
      <c r="D41" s="165">
        <v>497.76</v>
      </c>
      <c r="E41" s="165">
        <v>505.12</v>
      </c>
      <c r="F41" s="165">
        <v>496.64</v>
      </c>
      <c r="G41" s="165">
        <v>500.22</v>
      </c>
      <c r="H41" s="165">
        <v>501.11</v>
      </c>
      <c r="I41" s="165">
        <v>2.12E-2</v>
      </c>
      <c r="J41" s="165">
        <v>503.77</v>
      </c>
      <c r="K41" s="165">
        <v>500.69</v>
      </c>
      <c r="L41" s="165">
        <v>486.33</v>
      </c>
      <c r="M41" s="165">
        <v>507.54</v>
      </c>
      <c r="N41" s="165">
        <v>494.6</v>
      </c>
      <c r="O41" s="165">
        <v>226.36</v>
      </c>
      <c r="P41" s="165">
        <v>223.02</v>
      </c>
      <c r="Q41" s="165">
        <v>222.85</v>
      </c>
      <c r="R41" s="165">
        <v>216.3</v>
      </c>
      <c r="S41" s="165">
        <v>215.3</v>
      </c>
      <c r="T41" s="166">
        <v>224.17</v>
      </c>
      <c r="U41" s="165">
        <v>228.8</v>
      </c>
      <c r="V41" s="166">
        <v>230.69</v>
      </c>
      <c r="W41" s="165">
        <v>228.1</v>
      </c>
      <c r="X41" s="165">
        <v>141.59</v>
      </c>
      <c r="Y41" s="165">
        <v>140.61000000000001</v>
      </c>
      <c r="Z41" s="165">
        <v>138.71</v>
      </c>
      <c r="AA41" s="165">
        <v>137.37</v>
      </c>
      <c r="AB41" s="165">
        <v>133.94</v>
      </c>
      <c r="AC41" s="165">
        <v>138.74</v>
      </c>
      <c r="AD41" s="165">
        <v>141.29</v>
      </c>
      <c r="AE41" s="165">
        <v>123.61</v>
      </c>
      <c r="AF41" s="165">
        <v>143.31</v>
      </c>
    </row>
    <row r="42" spans="1:32" ht="18" customHeight="1" x14ac:dyDescent="0.3">
      <c r="A42" s="160" t="s">
        <v>60</v>
      </c>
      <c r="B42" s="160" t="s">
        <v>804</v>
      </c>
      <c r="C42" s="161">
        <v>497.29</v>
      </c>
      <c r="D42" s="161">
        <v>497.76</v>
      </c>
      <c r="E42" s="161">
        <v>505.12</v>
      </c>
      <c r="F42" s="161">
        <v>496.64</v>
      </c>
      <c r="G42" s="161">
        <v>500.22</v>
      </c>
      <c r="H42" s="161">
        <v>501.11</v>
      </c>
      <c r="I42" s="161">
        <v>5.9900000000000002E-2</v>
      </c>
      <c r="J42" s="161">
        <v>503.77</v>
      </c>
      <c r="K42" s="161">
        <v>500.69</v>
      </c>
      <c r="L42" s="161">
        <v>486.33</v>
      </c>
      <c r="M42" s="161">
        <v>507.54</v>
      </c>
      <c r="N42" s="161">
        <v>494.6</v>
      </c>
      <c r="O42" s="161">
        <v>228.81</v>
      </c>
      <c r="P42" s="161">
        <v>223.02</v>
      </c>
      <c r="Q42" s="161">
        <v>222.85</v>
      </c>
      <c r="R42" s="161">
        <v>218.48</v>
      </c>
      <c r="S42" s="161">
        <v>215.3</v>
      </c>
      <c r="T42" s="162">
        <v>224.17</v>
      </c>
      <c r="U42" s="161">
        <v>228.8</v>
      </c>
      <c r="V42" s="162">
        <v>228.3</v>
      </c>
      <c r="W42" s="161">
        <v>228.1</v>
      </c>
      <c r="X42" s="161">
        <v>141.59</v>
      </c>
      <c r="Y42" s="161">
        <v>140.43</v>
      </c>
      <c r="Z42" s="161">
        <v>138.71</v>
      </c>
      <c r="AA42" s="161">
        <v>137.37</v>
      </c>
      <c r="AB42" s="161">
        <v>133.94</v>
      </c>
      <c r="AC42" s="161">
        <v>138.74</v>
      </c>
      <c r="AD42" s="161">
        <v>141.29</v>
      </c>
      <c r="AE42" s="161">
        <v>124.88</v>
      </c>
      <c r="AF42" s="161">
        <v>141.77000000000001</v>
      </c>
    </row>
    <row r="43" spans="1:32" ht="18" customHeight="1" x14ac:dyDescent="0.3">
      <c r="A43" s="160" t="s">
        <v>60</v>
      </c>
      <c r="B43" s="160" t="s">
        <v>805</v>
      </c>
      <c r="C43" s="163">
        <v>497.29</v>
      </c>
      <c r="D43" s="163">
        <v>497.76</v>
      </c>
      <c r="E43" s="163">
        <v>505.12</v>
      </c>
      <c r="F43" s="163">
        <v>496.64</v>
      </c>
      <c r="G43" s="163">
        <v>500.22</v>
      </c>
      <c r="H43" s="163">
        <v>500.71</v>
      </c>
      <c r="I43" s="163">
        <v>7.0099999999999996E-2</v>
      </c>
      <c r="J43" s="163">
        <v>503.77</v>
      </c>
      <c r="K43" s="163">
        <v>500.69</v>
      </c>
      <c r="L43" s="163">
        <v>486.33</v>
      </c>
      <c r="M43" s="163">
        <v>507.54</v>
      </c>
      <c r="N43" s="163">
        <v>488.9</v>
      </c>
      <c r="O43" s="163">
        <v>222.21</v>
      </c>
      <c r="P43" s="163">
        <v>223.02</v>
      </c>
      <c r="Q43" s="163">
        <v>222.77</v>
      </c>
      <c r="R43" s="163">
        <v>218.48</v>
      </c>
      <c r="S43" s="163">
        <v>215.3</v>
      </c>
      <c r="T43" s="164">
        <v>224.17</v>
      </c>
      <c r="U43" s="163">
        <v>226.3</v>
      </c>
      <c r="V43" s="164">
        <v>228.3</v>
      </c>
      <c r="W43" s="163">
        <v>228.1</v>
      </c>
      <c r="X43" s="163">
        <v>141.59</v>
      </c>
      <c r="Y43" s="163">
        <v>140.56</v>
      </c>
      <c r="Z43" s="163">
        <v>138.71</v>
      </c>
      <c r="AA43" s="163">
        <v>137.37</v>
      </c>
      <c r="AB43" s="163">
        <v>133.94</v>
      </c>
      <c r="AC43" s="163">
        <v>138.74</v>
      </c>
      <c r="AD43" s="163">
        <v>141.29</v>
      </c>
      <c r="AE43" s="163">
        <v>124.88</v>
      </c>
      <c r="AF43" s="163">
        <v>141.77000000000001</v>
      </c>
    </row>
    <row r="44" spans="1:32" ht="18" customHeight="1" x14ac:dyDescent="0.3">
      <c r="A44" s="160" t="s">
        <v>60</v>
      </c>
      <c r="B44" s="160" t="s">
        <v>806</v>
      </c>
      <c r="C44" s="163">
        <v>502.37</v>
      </c>
      <c r="D44" s="163">
        <v>508.99</v>
      </c>
      <c r="E44" s="163">
        <v>510.85</v>
      </c>
      <c r="F44" s="163">
        <v>501.74</v>
      </c>
      <c r="G44" s="163">
        <v>505.99</v>
      </c>
      <c r="H44" s="163">
        <v>506.15</v>
      </c>
      <c r="I44" s="163">
        <v>7.7299999999999994E-2</v>
      </c>
      <c r="J44" s="163">
        <v>503.77</v>
      </c>
      <c r="K44" s="163">
        <v>500.69</v>
      </c>
      <c r="L44" s="163">
        <v>486.33</v>
      </c>
      <c r="M44" s="163">
        <v>507.54</v>
      </c>
      <c r="N44" s="163">
        <v>488.9</v>
      </c>
      <c r="O44" s="163">
        <v>226.7</v>
      </c>
      <c r="P44" s="163">
        <v>225.33</v>
      </c>
      <c r="Q44" s="163">
        <v>227.38</v>
      </c>
      <c r="R44" s="163">
        <v>218.48</v>
      </c>
      <c r="S44" s="163">
        <v>217.48</v>
      </c>
      <c r="T44" s="164">
        <v>224.17</v>
      </c>
      <c r="U44" s="163">
        <v>226.3</v>
      </c>
      <c r="V44" s="164">
        <v>228.3</v>
      </c>
      <c r="W44" s="163">
        <v>228.1</v>
      </c>
      <c r="X44" s="163">
        <v>141.59</v>
      </c>
      <c r="Y44" s="163">
        <v>140.56</v>
      </c>
      <c r="Z44" s="163">
        <v>138.71</v>
      </c>
      <c r="AA44" s="163">
        <v>137.37</v>
      </c>
      <c r="AB44" s="163">
        <v>133.94</v>
      </c>
      <c r="AC44" s="163">
        <v>138.74</v>
      </c>
      <c r="AD44" s="163">
        <v>141.29</v>
      </c>
      <c r="AE44" s="163">
        <v>126.15</v>
      </c>
      <c r="AF44" s="163">
        <v>141.77000000000001</v>
      </c>
    </row>
    <row r="45" spans="1:32" ht="18" customHeight="1" x14ac:dyDescent="0.3">
      <c r="A45" s="160" t="s">
        <v>60</v>
      </c>
      <c r="B45" s="160" t="s">
        <v>807</v>
      </c>
      <c r="C45" s="163">
        <v>497.39</v>
      </c>
      <c r="D45" s="163">
        <v>500.07</v>
      </c>
      <c r="E45" s="163">
        <v>499.08</v>
      </c>
      <c r="F45" s="163">
        <v>506.77</v>
      </c>
      <c r="G45" s="163">
        <v>511.51</v>
      </c>
      <c r="H45" s="163">
        <v>510.11</v>
      </c>
      <c r="I45" s="163">
        <v>4.8899999999999999E-2</v>
      </c>
      <c r="J45" s="163">
        <v>503.77</v>
      </c>
      <c r="K45" s="163">
        <v>500.69</v>
      </c>
      <c r="L45" s="163">
        <v>486.33</v>
      </c>
      <c r="M45" s="163">
        <v>502.29</v>
      </c>
      <c r="N45" s="163">
        <v>488.9</v>
      </c>
      <c r="O45" s="163">
        <v>218.89</v>
      </c>
      <c r="P45" s="163">
        <v>223.27</v>
      </c>
      <c r="Q45" s="163">
        <v>226.25</v>
      </c>
      <c r="R45" s="163">
        <v>222.93</v>
      </c>
      <c r="S45" s="163">
        <v>219.68</v>
      </c>
      <c r="T45" s="164">
        <v>224.17</v>
      </c>
      <c r="U45" s="163">
        <v>226.3</v>
      </c>
      <c r="V45" s="164">
        <v>225.89</v>
      </c>
      <c r="W45" s="163">
        <v>225.69</v>
      </c>
      <c r="X45" s="163">
        <v>139.84</v>
      </c>
      <c r="Y45" s="163">
        <v>139.12</v>
      </c>
      <c r="Z45" s="163">
        <v>138.71</v>
      </c>
      <c r="AA45" s="163">
        <v>135.87</v>
      </c>
      <c r="AB45" s="163">
        <v>133.94</v>
      </c>
      <c r="AC45" s="163">
        <v>138.74</v>
      </c>
      <c r="AD45" s="163">
        <v>141.29</v>
      </c>
      <c r="AE45" s="163">
        <v>126.15</v>
      </c>
      <c r="AF45" s="163">
        <v>140.13999999999999</v>
      </c>
    </row>
    <row r="46" spans="1:32" ht="18" customHeight="1" x14ac:dyDescent="0.3">
      <c r="A46" s="160" t="s">
        <v>60</v>
      </c>
      <c r="B46" s="160" t="s">
        <v>808</v>
      </c>
      <c r="C46" s="163">
        <v>497.39</v>
      </c>
      <c r="D46" s="163">
        <v>494.76</v>
      </c>
      <c r="E46" s="163">
        <v>493.78</v>
      </c>
      <c r="F46" s="163">
        <v>501.63</v>
      </c>
      <c r="G46" s="163">
        <v>506</v>
      </c>
      <c r="H46" s="163">
        <v>506.55</v>
      </c>
      <c r="I46" s="163">
        <v>5.4899999999999997E-2</v>
      </c>
      <c r="J46" s="163">
        <v>498.57</v>
      </c>
      <c r="K46" s="163">
        <v>495.4</v>
      </c>
      <c r="L46" s="163">
        <v>486.33</v>
      </c>
      <c r="M46" s="163">
        <v>502.29</v>
      </c>
      <c r="N46" s="163">
        <v>488.9</v>
      </c>
      <c r="O46" s="163">
        <v>219.98</v>
      </c>
      <c r="P46" s="163">
        <v>223.27</v>
      </c>
      <c r="Q46" s="163">
        <v>223.97</v>
      </c>
      <c r="R46" s="163">
        <v>220.7</v>
      </c>
      <c r="S46" s="163">
        <v>217.47</v>
      </c>
      <c r="T46" s="164">
        <v>221.92</v>
      </c>
      <c r="U46" s="163">
        <v>226.3</v>
      </c>
      <c r="V46" s="164">
        <v>228.19</v>
      </c>
      <c r="W46" s="163">
        <v>225.69</v>
      </c>
      <c r="X46" s="163">
        <v>139.84</v>
      </c>
      <c r="Y46" s="163">
        <v>139.12</v>
      </c>
      <c r="Z46" s="163">
        <v>138.71</v>
      </c>
      <c r="AA46" s="163">
        <v>135.87</v>
      </c>
      <c r="AB46" s="163">
        <v>133.94</v>
      </c>
      <c r="AC46" s="163">
        <v>138.74</v>
      </c>
      <c r="AD46" s="163">
        <v>141.29</v>
      </c>
      <c r="AE46" s="163">
        <v>126.15</v>
      </c>
      <c r="AF46" s="163">
        <v>141.66999999999999</v>
      </c>
    </row>
    <row r="47" spans="1:32" ht="18" customHeight="1" x14ac:dyDescent="0.3">
      <c r="A47" s="160" t="s">
        <v>60</v>
      </c>
      <c r="B47" s="160" t="s">
        <v>809</v>
      </c>
      <c r="C47" s="163">
        <v>495.08</v>
      </c>
      <c r="D47" s="163">
        <v>500.33</v>
      </c>
      <c r="E47" s="163">
        <v>502.81</v>
      </c>
      <c r="F47" s="163">
        <v>501.63</v>
      </c>
      <c r="G47" s="163">
        <v>500.6</v>
      </c>
      <c r="H47" s="163">
        <v>506.55</v>
      </c>
      <c r="I47" s="163">
        <v>2.6700000000000002E-2</v>
      </c>
      <c r="J47" s="163">
        <v>498.57</v>
      </c>
      <c r="K47" s="163">
        <v>495.4</v>
      </c>
      <c r="L47" s="163">
        <v>481.25</v>
      </c>
      <c r="M47" s="163">
        <v>502.29</v>
      </c>
      <c r="N47" s="163">
        <v>488.9</v>
      </c>
      <c r="O47" s="163">
        <v>222.68</v>
      </c>
      <c r="P47" s="163">
        <v>223.99</v>
      </c>
      <c r="Q47" s="163">
        <v>224.94</v>
      </c>
      <c r="R47" s="163">
        <v>218.47</v>
      </c>
      <c r="S47" s="163">
        <v>217.47</v>
      </c>
      <c r="T47" s="164">
        <v>221.92</v>
      </c>
      <c r="U47" s="163">
        <v>226.3</v>
      </c>
      <c r="V47" s="164">
        <v>228.19</v>
      </c>
      <c r="W47" s="163">
        <v>225.69</v>
      </c>
      <c r="X47" s="163">
        <v>139.84</v>
      </c>
      <c r="Y47" s="163">
        <v>139.12</v>
      </c>
      <c r="Z47" s="163">
        <v>138.71</v>
      </c>
      <c r="AA47" s="163">
        <v>137.25</v>
      </c>
      <c r="AB47" s="163">
        <v>135.5</v>
      </c>
      <c r="AC47" s="163">
        <v>138.74</v>
      </c>
      <c r="AD47" s="163">
        <v>141.29</v>
      </c>
      <c r="AE47" s="163">
        <v>126.15</v>
      </c>
      <c r="AF47" s="163">
        <v>141.66999999999999</v>
      </c>
    </row>
    <row r="48" spans="1:32" ht="18" customHeight="1" x14ac:dyDescent="0.3">
      <c r="A48" s="160" t="s">
        <v>60</v>
      </c>
      <c r="B48" s="160" t="s">
        <v>810</v>
      </c>
      <c r="C48" s="163">
        <v>495.08</v>
      </c>
      <c r="D48" s="163">
        <v>500.33</v>
      </c>
      <c r="E48" s="163">
        <v>502.81</v>
      </c>
      <c r="F48" s="163">
        <v>501.63</v>
      </c>
      <c r="G48" s="163">
        <v>505.62</v>
      </c>
      <c r="H48" s="163">
        <v>504.98</v>
      </c>
      <c r="I48" s="163">
        <v>5.0900000000000001E-2</v>
      </c>
      <c r="J48" s="163">
        <v>498.57</v>
      </c>
      <c r="K48" s="163">
        <v>495.4</v>
      </c>
      <c r="L48" s="163">
        <v>482.77</v>
      </c>
      <c r="M48" s="163">
        <v>502.29</v>
      </c>
      <c r="N48" s="163">
        <v>488.9</v>
      </c>
      <c r="O48" s="163">
        <v>222.68</v>
      </c>
      <c r="P48" s="163">
        <v>223.99</v>
      </c>
      <c r="Q48" s="163">
        <v>224.94</v>
      </c>
      <c r="R48" s="163">
        <v>218.47</v>
      </c>
      <c r="S48" s="163">
        <v>218.08</v>
      </c>
      <c r="T48" s="164">
        <v>221.92</v>
      </c>
      <c r="U48" s="163">
        <v>226.3</v>
      </c>
      <c r="V48" s="164">
        <v>228.19</v>
      </c>
      <c r="W48" s="163">
        <v>225.69</v>
      </c>
      <c r="X48" s="163">
        <v>139.84</v>
      </c>
      <c r="Y48" s="163">
        <v>140.57</v>
      </c>
      <c r="Z48" s="163">
        <v>138.71</v>
      </c>
      <c r="AA48" s="163">
        <v>137.25</v>
      </c>
      <c r="AB48" s="163">
        <v>135.5</v>
      </c>
      <c r="AC48" s="163">
        <v>138.74</v>
      </c>
      <c r="AD48" s="163">
        <v>141.29</v>
      </c>
      <c r="AE48" s="163">
        <v>126.15</v>
      </c>
      <c r="AF48" s="163">
        <v>141.66999999999999</v>
      </c>
    </row>
    <row r="49" spans="1:32" ht="18" customHeight="1" x14ac:dyDescent="0.3">
      <c r="A49" s="160" t="s">
        <v>60</v>
      </c>
      <c r="B49" s="160" t="s">
        <v>811</v>
      </c>
      <c r="C49" s="165">
        <v>500.12</v>
      </c>
      <c r="D49" s="165">
        <v>500.33</v>
      </c>
      <c r="E49" s="165">
        <v>502.81</v>
      </c>
      <c r="F49" s="165">
        <v>501.63</v>
      </c>
      <c r="G49" s="165">
        <v>505.62</v>
      </c>
      <c r="H49" s="165">
        <v>504.98</v>
      </c>
      <c r="I49" s="165">
        <v>0.04</v>
      </c>
      <c r="J49" s="165">
        <v>498.57</v>
      </c>
      <c r="K49" s="165">
        <v>495.4</v>
      </c>
      <c r="L49" s="165">
        <v>482.77</v>
      </c>
      <c r="M49" s="165">
        <v>502.29</v>
      </c>
      <c r="N49" s="165">
        <v>488.9</v>
      </c>
      <c r="O49" s="165">
        <v>222.68</v>
      </c>
      <c r="P49" s="165">
        <v>223.99</v>
      </c>
      <c r="Q49" s="165">
        <v>224.94</v>
      </c>
      <c r="R49" s="165">
        <v>218.47</v>
      </c>
      <c r="S49" s="165">
        <v>218.08</v>
      </c>
      <c r="T49" s="166">
        <v>221.92</v>
      </c>
      <c r="U49" s="165">
        <v>226.3</v>
      </c>
      <c r="V49" s="166">
        <v>228.19</v>
      </c>
      <c r="W49" s="165">
        <v>225.69</v>
      </c>
      <c r="X49" s="165">
        <v>139.84</v>
      </c>
      <c r="Y49" s="165">
        <v>140.57</v>
      </c>
      <c r="Z49" s="165">
        <v>138.71</v>
      </c>
      <c r="AA49" s="165">
        <v>137.25</v>
      </c>
      <c r="AB49" s="165">
        <v>135.5</v>
      </c>
      <c r="AC49" s="165">
        <v>138.74</v>
      </c>
      <c r="AD49" s="165">
        <v>141.29</v>
      </c>
      <c r="AE49" s="165">
        <v>126.15</v>
      </c>
      <c r="AF49" s="165">
        <v>141.66999999999999</v>
      </c>
    </row>
    <row r="50" spans="1:32" ht="18" customHeight="1" x14ac:dyDescent="0.3">
      <c r="A50" s="160" t="s">
        <v>60</v>
      </c>
      <c r="B50" s="160" t="s">
        <v>812</v>
      </c>
      <c r="C50" s="161">
        <v>503.42</v>
      </c>
      <c r="D50" s="161">
        <v>504.64</v>
      </c>
      <c r="E50" s="161">
        <v>502.81</v>
      </c>
      <c r="F50" s="161">
        <v>504.35</v>
      </c>
      <c r="G50" s="161">
        <v>506.01</v>
      </c>
      <c r="H50" s="161">
        <v>505.07</v>
      </c>
      <c r="I50" s="161">
        <v>4.2999999999999997E-2</v>
      </c>
      <c r="J50" s="161">
        <v>495.82</v>
      </c>
      <c r="K50" s="161">
        <v>495.61</v>
      </c>
      <c r="L50" s="161">
        <v>483.33</v>
      </c>
      <c r="M50" s="161">
        <v>503.15</v>
      </c>
      <c r="N50" s="161">
        <v>487.58</v>
      </c>
      <c r="O50" s="161">
        <v>225.27</v>
      </c>
      <c r="P50" s="161">
        <v>225.86</v>
      </c>
      <c r="Q50" s="161">
        <v>227.25</v>
      </c>
      <c r="R50" s="161">
        <v>220.49</v>
      </c>
      <c r="S50" s="161">
        <v>216.45</v>
      </c>
      <c r="T50" s="162">
        <v>222.38</v>
      </c>
      <c r="U50" s="161">
        <v>226.19</v>
      </c>
      <c r="V50" s="162">
        <v>228.19</v>
      </c>
      <c r="W50" s="161">
        <v>227.6</v>
      </c>
      <c r="X50" s="161">
        <v>140.63</v>
      </c>
      <c r="Y50" s="161">
        <v>140.97</v>
      </c>
      <c r="Z50" s="161">
        <v>138.11000000000001</v>
      </c>
      <c r="AA50" s="161">
        <v>136.86000000000001</v>
      </c>
      <c r="AB50" s="161">
        <v>135.33000000000001</v>
      </c>
      <c r="AC50" s="161">
        <v>138.88</v>
      </c>
      <c r="AD50" s="161">
        <v>141.78</v>
      </c>
      <c r="AE50" s="161">
        <v>125.39</v>
      </c>
      <c r="AF50" s="161">
        <v>141.79</v>
      </c>
    </row>
    <row r="51" spans="1:32" ht="18" customHeight="1" x14ac:dyDescent="0.3">
      <c r="A51" s="160" t="s">
        <v>60</v>
      </c>
      <c r="B51" s="160" t="s">
        <v>813</v>
      </c>
      <c r="C51" s="163">
        <v>510.19</v>
      </c>
      <c r="D51" s="163">
        <v>509.84</v>
      </c>
      <c r="E51" s="163">
        <v>508.69</v>
      </c>
      <c r="F51" s="163">
        <v>504.35</v>
      </c>
      <c r="G51" s="163">
        <v>506.01</v>
      </c>
      <c r="H51" s="163">
        <v>505.07</v>
      </c>
      <c r="I51" s="163">
        <v>2.5999999999999999E-2</v>
      </c>
      <c r="J51" s="163">
        <v>495.82</v>
      </c>
      <c r="K51" s="163">
        <v>495.61</v>
      </c>
      <c r="L51" s="163">
        <v>483.33</v>
      </c>
      <c r="M51" s="163">
        <v>503.15</v>
      </c>
      <c r="N51" s="163">
        <v>487.58</v>
      </c>
      <c r="O51" s="163">
        <v>225.53</v>
      </c>
      <c r="P51" s="163">
        <v>225.86</v>
      </c>
      <c r="Q51" s="163">
        <v>227.25</v>
      </c>
      <c r="R51" s="163">
        <v>220.49</v>
      </c>
      <c r="S51" s="163">
        <v>216.45</v>
      </c>
      <c r="T51" s="164">
        <v>222.38</v>
      </c>
      <c r="U51" s="163">
        <v>226.19</v>
      </c>
      <c r="V51" s="164">
        <v>228.19</v>
      </c>
      <c r="W51" s="163">
        <v>227.6</v>
      </c>
      <c r="X51" s="163">
        <v>140.63</v>
      </c>
      <c r="Y51" s="163">
        <v>139.55000000000001</v>
      </c>
      <c r="Z51" s="163">
        <v>138.11000000000001</v>
      </c>
      <c r="AA51" s="163">
        <v>136.86000000000001</v>
      </c>
      <c r="AB51" s="163">
        <v>135.33000000000001</v>
      </c>
      <c r="AC51" s="163">
        <v>138.88</v>
      </c>
      <c r="AD51" s="163">
        <v>141.78</v>
      </c>
      <c r="AE51" s="163">
        <v>125.39</v>
      </c>
      <c r="AF51" s="163">
        <v>141.79</v>
      </c>
    </row>
    <row r="52" spans="1:32" ht="18" customHeight="1" x14ac:dyDescent="0.3">
      <c r="A52" s="160" t="s">
        <v>60</v>
      </c>
      <c r="B52" s="160" t="s">
        <v>814</v>
      </c>
      <c r="C52" s="163">
        <v>511.87</v>
      </c>
      <c r="D52" s="163">
        <v>509.68</v>
      </c>
      <c r="E52" s="163">
        <v>510.59</v>
      </c>
      <c r="F52" s="163">
        <v>504.35</v>
      </c>
      <c r="G52" s="163">
        <v>506.01</v>
      </c>
      <c r="H52" s="163">
        <v>505.07</v>
      </c>
      <c r="I52" s="163">
        <v>7.1800000000000003E-2</v>
      </c>
      <c r="J52" s="163">
        <v>495.82</v>
      </c>
      <c r="K52" s="163">
        <v>495.61</v>
      </c>
      <c r="L52" s="163">
        <v>483.33</v>
      </c>
      <c r="M52" s="163">
        <v>503.15</v>
      </c>
      <c r="N52" s="163">
        <v>487.58</v>
      </c>
      <c r="O52" s="163">
        <v>223.92</v>
      </c>
      <c r="P52" s="163">
        <v>225.86</v>
      </c>
      <c r="Q52" s="163">
        <v>227.25</v>
      </c>
      <c r="R52" s="163">
        <v>220.49</v>
      </c>
      <c r="S52" s="163">
        <v>216.45</v>
      </c>
      <c r="T52" s="164">
        <v>222.38</v>
      </c>
      <c r="U52" s="163">
        <v>226.19</v>
      </c>
      <c r="V52" s="164">
        <v>228.19</v>
      </c>
      <c r="W52" s="163">
        <v>227.6</v>
      </c>
      <c r="X52" s="163">
        <v>142.15</v>
      </c>
      <c r="Y52" s="163">
        <v>139.55000000000001</v>
      </c>
      <c r="Z52" s="163">
        <v>138.11000000000001</v>
      </c>
      <c r="AA52" s="163">
        <v>136.86000000000001</v>
      </c>
      <c r="AB52" s="163">
        <v>135.33000000000001</v>
      </c>
      <c r="AC52" s="163">
        <v>138.88</v>
      </c>
      <c r="AD52" s="163">
        <v>141.78</v>
      </c>
      <c r="AE52" s="163">
        <v>125.39</v>
      </c>
      <c r="AF52" s="163">
        <v>141.79</v>
      </c>
    </row>
    <row r="53" spans="1:32" ht="18" customHeight="1" x14ac:dyDescent="0.3">
      <c r="A53" s="160" t="s">
        <v>60</v>
      </c>
      <c r="B53" s="160" t="s">
        <v>815</v>
      </c>
      <c r="C53" s="163">
        <v>503.37</v>
      </c>
      <c r="D53" s="163">
        <v>500.33</v>
      </c>
      <c r="E53" s="163">
        <v>497.46</v>
      </c>
      <c r="F53" s="163">
        <v>504.35</v>
      </c>
      <c r="G53" s="163">
        <v>506.01</v>
      </c>
      <c r="H53" s="163">
        <v>505.07</v>
      </c>
      <c r="I53" s="163">
        <v>5.8500000000000003E-2</v>
      </c>
      <c r="J53" s="163">
        <v>495.82</v>
      </c>
      <c r="K53" s="163">
        <v>495.61</v>
      </c>
      <c r="L53" s="163">
        <v>483.33</v>
      </c>
      <c r="M53" s="163">
        <v>503.15</v>
      </c>
      <c r="N53" s="163">
        <v>487.58</v>
      </c>
      <c r="O53" s="163">
        <v>221.1</v>
      </c>
      <c r="P53" s="163">
        <v>222.83</v>
      </c>
      <c r="Q53" s="163">
        <v>224.77</v>
      </c>
      <c r="R53" s="163">
        <v>218.25</v>
      </c>
      <c r="S53" s="163">
        <v>216.45</v>
      </c>
      <c r="T53" s="164">
        <v>222.38</v>
      </c>
      <c r="U53" s="163">
        <v>226.19</v>
      </c>
      <c r="V53" s="164">
        <v>228.19</v>
      </c>
      <c r="W53" s="163">
        <v>227.6</v>
      </c>
      <c r="X53" s="163">
        <v>142.15</v>
      </c>
      <c r="Y53" s="163">
        <v>139.55000000000001</v>
      </c>
      <c r="Z53" s="163">
        <v>138.11000000000001</v>
      </c>
      <c r="AA53" s="163">
        <v>136.86000000000001</v>
      </c>
      <c r="AB53" s="163">
        <v>135.33000000000001</v>
      </c>
      <c r="AC53" s="163">
        <v>138.88</v>
      </c>
      <c r="AD53" s="163">
        <v>141.78</v>
      </c>
      <c r="AE53" s="163">
        <v>125.39</v>
      </c>
      <c r="AF53" s="163">
        <v>141.79</v>
      </c>
    </row>
    <row r="54" spans="1:32" ht="18" customHeight="1" x14ac:dyDescent="0.3">
      <c r="A54" s="160" t="s">
        <v>60</v>
      </c>
      <c r="B54" s="160" t="s">
        <v>816</v>
      </c>
      <c r="C54" s="163">
        <v>514.70000000000005</v>
      </c>
      <c r="D54" s="163">
        <v>507.42</v>
      </c>
      <c r="E54" s="163">
        <v>504.13</v>
      </c>
      <c r="F54" s="163">
        <v>509.44</v>
      </c>
      <c r="G54" s="163">
        <v>506.01</v>
      </c>
      <c r="H54" s="163">
        <v>505.07</v>
      </c>
      <c r="I54" s="163">
        <v>5.2900000000000003E-2</v>
      </c>
      <c r="J54" s="163">
        <v>495.82</v>
      </c>
      <c r="K54" s="163">
        <v>495.61</v>
      </c>
      <c r="L54" s="163">
        <v>483.33</v>
      </c>
      <c r="M54" s="163">
        <v>503.15</v>
      </c>
      <c r="N54" s="163">
        <v>487.58</v>
      </c>
      <c r="O54" s="163">
        <v>226.13</v>
      </c>
      <c r="P54" s="163">
        <v>225.18</v>
      </c>
      <c r="Q54" s="163">
        <v>227.17</v>
      </c>
      <c r="R54" s="163">
        <v>218.25</v>
      </c>
      <c r="S54" s="163">
        <v>216.45</v>
      </c>
      <c r="T54" s="164">
        <v>222.38</v>
      </c>
      <c r="U54" s="163">
        <v>226.19</v>
      </c>
      <c r="V54" s="164">
        <v>230.5</v>
      </c>
      <c r="W54" s="163">
        <v>227.6</v>
      </c>
      <c r="X54" s="163">
        <v>142.15</v>
      </c>
      <c r="Y54" s="163">
        <v>139.55000000000001</v>
      </c>
      <c r="Z54" s="163">
        <v>138.11000000000001</v>
      </c>
      <c r="AA54" s="163">
        <v>136.86000000000001</v>
      </c>
      <c r="AB54" s="163">
        <v>135.33000000000001</v>
      </c>
      <c r="AC54" s="163">
        <v>138.88</v>
      </c>
      <c r="AD54" s="163">
        <v>141.78</v>
      </c>
      <c r="AE54" s="163">
        <v>125.39</v>
      </c>
      <c r="AF54" s="163">
        <v>143.29</v>
      </c>
    </row>
    <row r="55" spans="1:32" ht="18" customHeight="1" x14ac:dyDescent="0.3">
      <c r="A55" s="160" t="s">
        <v>60</v>
      </c>
      <c r="B55" s="160" t="s">
        <v>817</v>
      </c>
      <c r="C55" s="163">
        <v>497.6</v>
      </c>
      <c r="D55" s="163">
        <v>505.79</v>
      </c>
      <c r="E55" s="163">
        <v>500.29</v>
      </c>
      <c r="F55" s="163">
        <v>514.66</v>
      </c>
      <c r="G55" s="163">
        <v>516.57000000000005</v>
      </c>
      <c r="H55" s="163">
        <v>510.53</v>
      </c>
      <c r="I55" s="163">
        <v>0.1079</v>
      </c>
      <c r="J55" s="163">
        <v>495.82</v>
      </c>
      <c r="K55" s="163">
        <v>495.61</v>
      </c>
      <c r="L55" s="163">
        <v>483.33</v>
      </c>
      <c r="M55" s="163">
        <v>503.15</v>
      </c>
      <c r="N55" s="163">
        <v>487.58</v>
      </c>
      <c r="O55" s="163">
        <v>223.87</v>
      </c>
      <c r="P55" s="163">
        <v>223.77</v>
      </c>
      <c r="Q55" s="163">
        <v>225.55</v>
      </c>
      <c r="R55" s="163">
        <v>218.25</v>
      </c>
      <c r="S55" s="163">
        <v>216.45</v>
      </c>
      <c r="T55" s="164">
        <v>222.38</v>
      </c>
      <c r="U55" s="163">
        <v>226.19</v>
      </c>
      <c r="V55" s="164">
        <v>230.5</v>
      </c>
      <c r="W55" s="163">
        <v>227.6</v>
      </c>
      <c r="X55" s="163">
        <v>142.15</v>
      </c>
      <c r="Y55" s="163">
        <v>141.09</v>
      </c>
      <c r="Z55" s="163">
        <v>138.11000000000001</v>
      </c>
      <c r="AA55" s="163">
        <v>138.36000000000001</v>
      </c>
      <c r="AB55" s="163">
        <v>135.33000000000001</v>
      </c>
      <c r="AC55" s="163">
        <v>138.88</v>
      </c>
      <c r="AD55" s="163">
        <v>141.78</v>
      </c>
      <c r="AE55" s="163">
        <v>125.39</v>
      </c>
      <c r="AF55" s="163">
        <v>143.29</v>
      </c>
    </row>
    <row r="56" spans="1:32" ht="18" customHeight="1" x14ac:dyDescent="0.3">
      <c r="A56" s="160" t="s">
        <v>60</v>
      </c>
      <c r="B56" s="160" t="s">
        <v>818</v>
      </c>
      <c r="C56" s="163">
        <v>491.57</v>
      </c>
      <c r="D56" s="163">
        <v>499.75</v>
      </c>
      <c r="E56" s="163">
        <v>502.71</v>
      </c>
      <c r="F56" s="163">
        <v>514.66</v>
      </c>
      <c r="G56" s="163">
        <v>516.57000000000005</v>
      </c>
      <c r="H56" s="163">
        <v>510.53</v>
      </c>
      <c r="I56" s="163">
        <v>4.9599999999999998E-2</v>
      </c>
      <c r="J56" s="163">
        <v>495.82</v>
      </c>
      <c r="K56" s="163">
        <v>495.61</v>
      </c>
      <c r="L56" s="163">
        <v>483.33</v>
      </c>
      <c r="M56" s="163">
        <v>503.15</v>
      </c>
      <c r="N56" s="163">
        <v>487.58</v>
      </c>
      <c r="O56" s="163">
        <v>219.89</v>
      </c>
      <c r="P56" s="163">
        <v>223.71</v>
      </c>
      <c r="Q56" s="163">
        <v>224.9</v>
      </c>
      <c r="R56" s="163">
        <v>218.25</v>
      </c>
      <c r="S56" s="163">
        <v>216.45</v>
      </c>
      <c r="T56" s="164">
        <v>222.38</v>
      </c>
      <c r="U56" s="163">
        <v>226.19</v>
      </c>
      <c r="V56" s="164">
        <v>230.5</v>
      </c>
      <c r="W56" s="163">
        <v>229.89</v>
      </c>
      <c r="X56" s="163">
        <v>142.15</v>
      </c>
      <c r="Y56" s="163">
        <v>141.09</v>
      </c>
      <c r="Z56" s="163">
        <v>138.11000000000001</v>
      </c>
      <c r="AA56" s="163">
        <v>138.36000000000001</v>
      </c>
      <c r="AB56" s="163">
        <v>135.33000000000001</v>
      </c>
      <c r="AC56" s="163">
        <v>138.88</v>
      </c>
      <c r="AD56" s="163">
        <v>141.78</v>
      </c>
      <c r="AE56" s="163">
        <v>125.39</v>
      </c>
      <c r="AF56" s="163">
        <v>143.29</v>
      </c>
    </row>
    <row r="57" spans="1:32" ht="18" customHeight="1" x14ac:dyDescent="0.3">
      <c r="A57" s="160" t="s">
        <v>819</v>
      </c>
      <c r="B57" s="160" t="s">
        <v>61</v>
      </c>
      <c r="C57" s="165">
        <v>486.43</v>
      </c>
      <c r="D57" s="165">
        <v>499.49</v>
      </c>
      <c r="E57" s="165">
        <v>499.35</v>
      </c>
      <c r="F57" s="165">
        <v>514.66</v>
      </c>
      <c r="G57" s="165">
        <v>516.57000000000005</v>
      </c>
      <c r="H57" s="165">
        <v>510.53</v>
      </c>
      <c r="I57" s="165">
        <v>0.1154</v>
      </c>
      <c r="J57" s="165">
        <v>495.82</v>
      </c>
      <c r="K57" s="165">
        <v>495.61</v>
      </c>
      <c r="L57" s="165">
        <v>483.33</v>
      </c>
      <c r="M57" s="165">
        <v>503.15</v>
      </c>
      <c r="N57" s="165">
        <v>487.58</v>
      </c>
      <c r="O57" s="165">
        <v>222.35</v>
      </c>
      <c r="P57" s="165">
        <v>222.75</v>
      </c>
      <c r="Q57" s="165">
        <v>225.03</v>
      </c>
      <c r="R57" s="165">
        <v>218.25</v>
      </c>
      <c r="S57" s="165">
        <v>216.45</v>
      </c>
      <c r="T57" s="166">
        <v>222.38</v>
      </c>
      <c r="U57" s="165">
        <v>226.19</v>
      </c>
      <c r="V57" s="166">
        <v>230.5</v>
      </c>
      <c r="W57" s="165">
        <v>229.89</v>
      </c>
      <c r="X57" s="165">
        <v>142.15</v>
      </c>
      <c r="Y57" s="165">
        <v>141.09</v>
      </c>
      <c r="Z57" s="165">
        <v>138.11000000000001</v>
      </c>
      <c r="AA57" s="165">
        <v>138.36000000000001</v>
      </c>
      <c r="AB57" s="165">
        <v>135.33000000000001</v>
      </c>
      <c r="AC57" s="165">
        <v>138.88</v>
      </c>
      <c r="AD57" s="165">
        <v>141.78</v>
      </c>
      <c r="AE57" s="165">
        <v>125.39</v>
      </c>
      <c r="AF57" s="165">
        <v>143.29</v>
      </c>
    </row>
    <row r="58" spans="1:32" x14ac:dyDescent="0.3">
      <c r="A58" s="231" t="s">
        <v>831</v>
      </c>
      <c r="B58" s="231"/>
      <c r="C58" s="167">
        <v>514.70000000000005</v>
      </c>
      <c r="D58" s="167">
        <v>509.84</v>
      </c>
      <c r="E58" s="167">
        <v>511.16</v>
      </c>
      <c r="F58" s="167">
        <v>518.66</v>
      </c>
      <c r="G58" s="167">
        <v>522.16</v>
      </c>
      <c r="H58" s="167">
        <v>520.46</v>
      </c>
      <c r="I58" s="167">
        <v>515.35</v>
      </c>
      <c r="J58" s="167">
        <v>503.77</v>
      </c>
      <c r="K58" s="167">
        <v>500.69</v>
      </c>
      <c r="L58" s="167">
        <v>491.71</v>
      </c>
      <c r="M58" s="167">
        <v>507.54</v>
      </c>
      <c r="N58" s="167">
        <v>495.19</v>
      </c>
      <c r="O58" s="167">
        <v>229.95</v>
      </c>
      <c r="P58" s="167">
        <v>225.86</v>
      </c>
      <c r="Q58" s="167">
        <v>230.28</v>
      </c>
      <c r="R58" s="167">
        <v>224.13</v>
      </c>
      <c r="S58" s="167">
        <v>219.93</v>
      </c>
      <c r="T58" s="167">
        <v>224.49</v>
      </c>
      <c r="U58" s="167">
        <v>229.5</v>
      </c>
      <c r="V58" s="167">
        <v>233.69</v>
      </c>
      <c r="W58" s="167">
        <v>229.89</v>
      </c>
      <c r="X58" s="167">
        <v>144.74</v>
      </c>
      <c r="Y58" s="167">
        <v>142.03</v>
      </c>
      <c r="Z58" s="167">
        <v>139.51</v>
      </c>
      <c r="AA58" s="167">
        <v>138.83000000000001</v>
      </c>
      <c r="AB58" s="167">
        <v>136.72</v>
      </c>
      <c r="AC58" s="167">
        <v>140.16</v>
      </c>
      <c r="AD58" s="167">
        <v>143.06</v>
      </c>
      <c r="AE58" s="167">
        <v>128.26</v>
      </c>
      <c r="AF58" s="167">
        <v>144.1</v>
      </c>
    </row>
    <row r="59" spans="1:32" x14ac:dyDescent="0.3">
      <c r="A59" s="231" t="s">
        <v>832</v>
      </c>
      <c r="B59" s="231"/>
      <c r="C59" s="167">
        <v>480.5</v>
      </c>
      <c r="D59" s="167">
        <v>491.93</v>
      </c>
      <c r="E59" s="167">
        <v>492.62</v>
      </c>
      <c r="F59" s="167">
        <v>491.72</v>
      </c>
      <c r="G59" s="167">
        <v>495.38</v>
      </c>
      <c r="H59" s="167">
        <v>498</v>
      </c>
      <c r="I59" s="167">
        <v>2.12E-2</v>
      </c>
      <c r="J59" s="167">
        <v>495.38</v>
      </c>
      <c r="K59" s="167">
        <v>495.4</v>
      </c>
      <c r="L59" s="167">
        <v>481.25</v>
      </c>
      <c r="M59" s="167">
        <v>502.02</v>
      </c>
      <c r="N59" s="167">
        <v>487.58</v>
      </c>
      <c r="O59" s="167">
        <v>218.85</v>
      </c>
      <c r="P59" s="167">
        <v>218.96</v>
      </c>
      <c r="Q59" s="167">
        <v>219.64</v>
      </c>
      <c r="R59" s="167">
        <v>215.17</v>
      </c>
      <c r="S59" s="167">
        <v>212.73</v>
      </c>
      <c r="T59" s="167">
        <v>221.92</v>
      </c>
      <c r="U59" s="167">
        <v>226.19</v>
      </c>
      <c r="V59" s="167">
        <v>225.89</v>
      </c>
      <c r="W59" s="167">
        <v>225.69</v>
      </c>
      <c r="X59" s="167">
        <v>139.84</v>
      </c>
      <c r="Y59" s="167">
        <v>138.69</v>
      </c>
      <c r="Z59" s="167">
        <v>138.11000000000001</v>
      </c>
      <c r="AA59" s="167">
        <v>135.87</v>
      </c>
      <c r="AB59" s="167">
        <v>133.94</v>
      </c>
      <c r="AC59" s="167">
        <v>138.69</v>
      </c>
      <c r="AD59" s="167">
        <v>141.29</v>
      </c>
      <c r="AE59" s="167">
        <v>123.61</v>
      </c>
      <c r="AF59" s="167">
        <v>140.13999999999999</v>
      </c>
    </row>
    <row r="60" spans="1:32" x14ac:dyDescent="0.3">
      <c r="A60" s="231" t="s">
        <v>833</v>
      </c>
      <c r="B60" s="231"/>
      <c r="C60" s="167">
        <v>495.0141666666666</v>
      </c>
      <c r="D60" s="167">
        <v>500.98583333333329</v>
      </c>
      <c r="E60" s="167">
        <v>502.2585416666667</v>
      </c>
      <c r="F60" s="167">
        <v>505.3997916666666</v>
      </c>
      <c r="G60" s="167">
        <v>507.34312499999999</v>
      </c>
      <c r="H60" s="167">
        <v>507.22583333333336</v>
      </c>
      <c r="I60" s="167">
        <v>171.13760208333332</v>
      </c>
      <c r="J60" s="167">
        <v>498.75416666666666</v>
      </c>
      <c r="K60" s="167">
        <v>499.18416666666661</v>
      </c>
      <c r="L60" s="167">
        <v>487.265625</v>
      </c>
      <c r="M60" s="167">
        <v>506.14645833333333</v>
      </c>
      <c r="N60" s="167">
        <v>491.10874999999999</v>
      </c>
      <c r="O60" s="167">
        <v>224.40583333333333</v>
      </c>
      <c r="P60" s="167">
        <v>223.484375</v>
      </c>
      <c r="Q60" s="167">
        <v>224.94916666666666</v>
      </c>
      <c r="R60" s="167">
        <v>219.11687499999999</v>
      </c>
      <c r="S60" s="167">
        <v>216.41270833333334</v>
      </c>
      <c r="T60" s="167">
        <v>223.11333333333332</v>
      </c>
      <c r="U60" s="167">
        <v>227.94458333333333</v>
      </c>
      <c r="V60" s="167">
        <v>230.28187500000001</v>
      </c>
      <c r="W60" s="167">
        <v>228.82270833333334</v>
      </c>
      <c r="X60" s="167">
        <v>142.23354166666667</v>
      </c>
      <c r="Y60" s="167">
        <v>140.40916666666666</v>
      </c>
      <c r="Z60" s="167">
        <v>138.44333333333333</v>
      </c>
      <c r="AA60" s="167">
        <v>137.73833333333332</v>
      </c>
      <c r="AB60" s="167">
        <v>135.28083333333331</v>
      </c>
      <c r="AC60" s="167">
        <v>139.19958333333332</v>
      </c>
      <c r="AD60" s="167">
        <v>141.63833333333332</v>
      </c>
      <c r="AE60" s="167">
        <v>125.43791666666665</v>
      </c>
      <c r="AF60" s="167">
        <v>142.96020833333333</v>
      </c>
    </row>
    <row r="61" spans="1:32" x14ac:dyDescent="0.3">
      <c r="A61" s="231" t="s">
        <v>2374</v>
      </c>
      <c r="B61" s="231"/>
      <c r="C61" s="158" t="s">
        <v>178</v>
      </c>
      <c r="D61" s="158" t="s">
        <v>178</v>
      </c>
      <c r="E61" s="158" t="s">
        <v>178</v>
      </c>
      <c r="F61" s="158" t="s">
        <v>2375</v>
      </c>
      <c r="G61" s="158" t="s">
        <v>2375</v>
      </c>
      <c r="H61" s="158" t="s">
        <v>2375</v>
      </c>
      <c r="I61" s="158" t="s">
        <v>2376</v>
      </c>
      <c r="J61" s="158" t="s">
        <v>2376</v>
      </c>
      <c r="K61" s="158" t="s">
        <v>2376</v>
      </c>
      <c r="L61" s="158" t="s">
        <v>2376</v>
      </c>
      <c r="M61" s="158" t="s">
        <v>2376</v>
      </c>
      <c r="N61" s="158" t="s">
        <v>2376</v>
      </c>
      <c r="O61" s="158" t="s">
        <v>178</v>
      </c>
      <c r="P61" s="158" t="s">
        <v>178</v>
      </c>
      <c r="Q61" s="158" t="s">
        <v>178</v>
      </c>
      <c r="R61" s="158" t="s">
        <v>2375</v>
      </c>
      <c r="S61" s="158" t="s">
        <v>2375</v>
      </c>
      <c r="T61" s="158" t="s">
        <v>2376</v>
      </c>
      <c r="U61" s="158" t="s">
        <v>2376</v>
      </c>
      <c r="V61" s="158" t="s">
        <v>2376</v>
      </c>
      <c r="W61" s="158" t="s">
        <v>2376</v>
      </c>
      <c r="X61" s="158" t="s">
        <v>2376</v>
      </c>
      <c r="Y61" s="158" t="s">
        <v>2376</v>
      </c>
      <c r="Z61" s="158" t="s">
        <v>2376</v>
      </c>
      <c r="AA61" s="158" t="s">
        <v>2376</v>
      </c>
      <c r="AB61" s="158" t="s">
        <v>2376</v>
      </c>
      <c r="AC61" s="158" t="s">
        <v>2376</v>
      </c>
      <c r="AD61" s="158" t="s">
        <v>2376</v>
      </c>
      <c r="AE61" s="158" t="s">
        <v>2376</v>
      </c>
      <c r="AF61" s="158" t="s">
        <v>2376</v>
      </c>
    </row>
    <row r="62" spans="1:32" ht="27" customHeight="1" x14ac:dyDescent="0.3">
      <c r="A62" s="231" t="s">
        <v>3</v>
      </c>
      <c r="B62" s="231"/>
      <c r="C62" s="230" t="s">
        <v>152</v>
      </c>
      <c r="D62" s="230"/>
      <c r="E62" s="230"/>
      <c r="F62" s="230"/>
      <c r="G62" s="230"/>
      <c r="H62" s="230"/>
      <c r="I62" s="230" t="s">
        <v>49</v>
      </c>
      <c r="J62" s="230" t="s">
        <v>152</v>
      </c>
      <c r="K62" s="230" t="s">
        <v>49</v>
      </c>
      <c r="L62" s="230" t="s">
        <v>152</v>
      </c>
      <c r="M62" s="230" t="s">
        <v>334</v>
      </c>
      <c r="N62" s="230" t="s">
        <v>49</v>
      </c>
      <c r="O62" s="230" t="s">
        <v>29</v>
      </c>
      <c r="P62" s="230"/>
      <c r="Q62" s="230"/>
      <c r="R62" s="230"/>
      <c r="S62" s="230"/>
      <c r="T62" s="230" t="s">
        <v>152</v>
      </c>
      <c r="U62" s="230" t="s">
        <v>2386</v>
      </c>
      <c r="V62" s="230"/>
      <c r="W62" s="230"/>
      <c r="X62" s="230" t="s">
        <v>29</v>
      </c>
      <c r="Y62" s="230" t="s">
        <v>467</v>
      </c>
      <c r="Z62" s="230" t="s">
        <v>29</v>
      </c>
      <c r="AA62" s="230" t="s">
        <v>2387</v>
      </c>
      <c r="AB62" s="230" t="s">
        <v>561</v>
      </c>
      <c r="AC62" s="230" t="s">
        <v>29</v>
      </c>
      <c r="AD62" s="230" t="s">
        <v>81</v>
      </c>
      <c r="AE62" s="230" t="s">
        <v>29</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2747</v>
      </c>
      <c r="C5" s="1"/>
      <c r="D5" s="1"/>
      <c r="E5" s="1"/>
      <c r="F5" s="1"/>
      <c r="G5" s="1"/>
    </row>
    <row r="6" spans="1:7" ht="34.950000000000003" customHeight="1" x14ac:dyDescent="0.3">
      <c r="A6" s="1"/>
      <c r="B6" s="3" t="s">
        <v>3</v>
      </c>
      <c r="C6" s="3" t="s">
        <v>4</v>
      </c>
      <c r="D6" s="3" t="s">
        <v>6</v>
      </c>
      <c r="E6" s="3" t="s">
        <v>7</v>
      </c>
      <c r="F6" s="3" t="s">
        <v>8</v>
      </c>
      <c r="G6" s="3" t="s">
        <v>2748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2749</v>
      </c>
      <c r="C5" s="1"/>
      <c r="D5" s="1"/>
      <c r="E5" s="1"/>
      <c r="F5" s="1"/>
      <c r="G5" s="1"/>
      <c r="H5" s="1"/>
      <c r="I5" s="1"/>
    </row>
    <row r="6" spans="1:9" ht="34.950000000000003" customHeight="1" x14ac:dyDescent="0.3">
      <c r="A6" s="1"/>
      <c r="B6" s="3" t="s">
        <v>4</v>
      </c>
      <c r="C6" s="3" t="s">
        <v>2750</v>
      </c>
      <c r="D6" s="3" t="s">
        <v>2751</v>
      </c>
      <c r="E6" s="3" t="s">
        <v>7</v>
      </c>
      <c r="F6" s="3" t="s">
        <v>8</v>
      </c>
      <c r="G6" s="3" t="s">
        <v>2752</v>
      </c>
      <c r="H6" s="3" t="s">
        <v>2748</v>
      </c>
      <c r="I6" s="3" t="s">
        <v>2753</v>
      </c>
    </row>
    <row r="7" spans="1:9" ht="26.4" x14ac:dyDescent="0.3">
      <c r="A7" s="1"/>
      <c r="B7" s="6" t="s">
        <v>994</v>
      </c>
      <c r="C7" s="6" t="s">
        <v>606</v>
      </c>
      <c r="D7" s="86" t="s">
        <v>66</v>
      </c>
      <c r="E7" s="86" t="s">
        <v>18</v>
      </c>
      <c r="F7" s="86" t="s">
        <v>19</v>
      </c>
      <c r="G7" s="6" t="s">
        <v>555</v>
      </c>
      <c r="H7" s="6" t="s">
        <v>2754</v>
      </c>
      <c r="I7" s="6" t="s">
        <v>555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2755</v>
      </c>
      <c r="C5" s="1"/>
      <c r="D5" s="1"/>
      <c r="E5" s="1"/>
      <c r="F5" s="1"/>
      <c r="G5" s="1"/>
      <c r="H5" s="1"/>
      <c r="I5" s="1"/>
    </row>
    <row r="6" spans="1:9" ht="30" customHeight="1" x14ac:dyDescent="0.3">
      <c r="A6" s="1"/>
      <c r="B6" s="203" t="s">
        <v>2756</v>
      </c>
      <c r="C6" s="203"/>
      <c r="D6" s="203"/>
      <c r="E6" s="203"/>
      <c r="F6" s="203"/>
      <c r="G6" s="203"/>
      <c r="H6" s="203"/>
      <c r="I6" s="203"/>
    </row>
    <row r="7" spans="1:9" ht="19.95" customHeight="1" x14ac:dyDescent="0.3">
      <c r="A7" s="1"/>
      <c r="B7" s="203" t="s">
        <v>2757</v>
      </c>
      <c r="C7" s="203" t="s">
        <v>2758</v>
      </c>
      <c r="D7" s="203"/>
      <c r="E7" s="203" t="s">
        <v>2759</v>
      </c>
      <c r="F7" s="203"/>
      <c r="G7" s="203" t="s">
        <v>2760</v>
      </c>
      <c r="H7" s="203"/>
      <c r="I7" s="203"/>
    </row>
    <row r="8" spans="1:9" ht="19.95" customHeight="1" x14ac:dyDescent="0.3">
      <c r="A8" s="1"/>
      <c r="B8" s="203"/>
      <c r="C8" s="3" t="s">
        <v>2761</v>
      </c>
      <c r="D8" s="3" t="s">
        <v>2762</v>
      </c>
      <c r="E8" s="3" t="s">
        <v>2761</v>
      </c>
      <c r="F8" s="3" t="s">
        <v>2762</v>
      </c>
      <c r="G8" s="3" t="s">
        <v>2761</v>
      </c>
      <c r="H8" s="3" t="s">
        <v>2762</v>
      </c>
      <c r="I8" s="3" t="s">
        <v>2763</v>
      </c>
    </row>
    <row r="9" spans="1:9" ht="26.4" x14ac:dyDescent="0.3">
      <c r="A9" s="1"/>
      <c r="B9" s="86" t="s">
        <v>2764</v>
      </c>
      <c r="C9" s="86" t="s">
        <v>2765</v>
      </c>
      <c r="D9" s="86" t="s">
        <v>2765</v>
      </c>
      <c r="E9" s="86" t="s">
        <v>2765</v>
      </c>
      <c r="F9" s="86" t="s">
        <v>2765</v>
      </c>
      <c r="G9" s="86" t="s">
        <v>2765</v>
      </c>
      <c r="H9" s="86" t="s">
        <v>2765</v>
      </c>
      <c r="I9" s="86" t="s">
        <v>2766</v>
      </c>
    </row>
    <row r="10" spans="1:9" ht="26.4" x14ac:dyDescent="0.3">
      <c r="A10" s="1"/>
      <c r="B10" s="86" t="s">
        <v>2767</v>
      </c>
      <c r="C10" s="86" t="s">
        <v>2765</v>
      </c>
      <c r="D10" s="86" t="s">
        <v>2765</v>
      </c>
      <c r="E10" s="86" t="s">
        <v>2765</v>
      </c>
      <c r="F10" s="86" t="s">
        <v>2765</v>
      </c>
      <c r="G10" s="86" t="s">
        <v>2765</v>
      </c>
      <c r="H10" s="86" t="s">
        <v>2765</v>
      </c>
      <c r="I10" s="86" t="s">
        <v>2766</v>
      </c>
    </row>
    <row r="11" spans="1:9" ht="26.4" x14ac:dyDescent="0.3">
      <c r="A11" s="1"/>
      <c r="B11" s="86" t="s">
        <v>2768</v>
      </c>
      <c r="C11" s="86" t="s">
        <v>2769</v>
      </c>
      <c r="D11" s="86" t="s">
        <v>2770</v>
      </c>
      <c r="E11" s="86" t="s">
        <v>2771</v>
      </c>
      <c r="F11" s="86" t="s">
        <v>2772</v>
      </c>
      <c r="G11" s="86" t="s">
        <v>555</v>
      </c>
      <c r="H11" s="86" t="s">
        <v>555</v>
      </c>
      <c r="I11" s="86" t="s">
        <v>555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760</v>
      </c>
      <c r="C14" s="203"/>
      <c r="D14" s="203"/>
      <c r="E14" s="203"/>
      <c r="F14" s="203"/>
      <c r="G14" s="203"/>
      <c r="H14" s="203"/>
      <c r="I14" s="203"/>
    </row>
    <row r="15" spans="1:9" ht="19.95" customHeight="1" x14ac:dyDescent="0.3">
      <c r="A15" s="1"/>
      <c r="B15" s="203" t="s">
        <v>2757</v>
      </c>
      <c r="C15" s="203" t="s">
        <v>2758</v>
      </c>
      <c r="D15" s="203"/>
      <c r="E15" s="203" t="s">
        <v>2759</v>
      </c>
      <c r="F15" s="203"/>
      <c r="G15" s="203" t="s">
        <v>2760</v>
      </c>
      <c r="H15" s="203"/>
      <c r="I15" s="203"/>
    </row>
    <row r="16" spans="1:9" ht="19.95" customHeight="1" x14ac:dyDescent="0.3">
      <c r="A16" s="1"/>
      <c r="B16" s="203"/>
      <c r="C16" s="3" t="s">
        <v>2761</v>
      </c>
      <c r="D16" s="3" t="s">
        <v>2762</v>
      </c>
      <c r="E16" s="3" t="s">
        <v>2761</v>
      </c>
      <c r="F16" s="3" t="s">
        <v>2762</v>
      </c>
      <c r="G16" s="3" t="s">
        <v>2761</v>
      </c>
      <c r="H16" s="3" t="s">
        <v>2762</v>
      </c>
      <c r="I16" s="3" t="s">
        <v>2763</v>
      </c>
    </row>
    <row r="17" spans="1:9" ht="26.4" x14ac:dyDescent="0.3">
      <c r="A17" s="1"/>
      <c r="B17" s="86" t="s">
        <v>2764</v>
      </c>
      <c r="C17" s="86" t="s">
        <v>2765</v>
      </c>
      <c r="D17" s="86" t="s">
        <v>2765</v>
      </c>
      <c r="E17" s="86" t="s">
        <v>2765</v>
      </c>
      <c r="F17" s="86" t="s">
        <v>2765</v>
      </c>
      <c r="G17" s="86" t="s">
        <v>2765</v>
      </c>
      <c r="H17" s="86" t="s">
        <v>2765</v>
      </c>
      <c r="I17" s="86" t="s">
        <v>2766</v>
      </c>
    </row>
    <row r="18" spans="1:9" ht="26.4" x14ac:dyDescent="0.3">
      <c r="A18" s="1"/>
      <c r="B18" s="86" t="s">
        <v>2767</v>
      </c>
      <c r="C18" s="86" t="s">
        <v>2765</v>
      </c>
      <c r="D18" s="86" t="s">
        <v>2765</v>
      </c>
      <c r="E18" s="86" t="s">
        <v>2765</v>
      </c>
      <c r="F18" s="86" t="s">
        <v>2765</v>
      </c>
      <c r="G18" s="86" t="s">
        <v>2765</v>
      </c>
      <c r="H18" s="86" t="s">
        <v>2765</v>
      </c>
      <c r="I18" s="86" t="s">
        <v>2766</v>
      </c>
    </row>
    <row r="19" spans="1:9" x14ac:dyDescent="0.3">
      <c r="A19" s="1"/>
      <c r="B19" s="86" t="s">
        <v>2768</v>
      </c>
      <c r="C19" s="86" t="s">
        <v>2765</v>
      </c>
      <c r="D19" s="86" t="s">
        <v>2765</v>
      </c>
      <c r="E19" s="86" t="s">
        <v>2765</v>
      </c>
      <c r="F19" s="86" t="s">
        <v>2765</v>
      </c>
      <c r="G19" s="86" t="s">
        <v>555</v>
      </c>
      <c r="H19" s="86" t="s">
        <v>555</v>
      </c>
      <c r="I19" s="86" t="s">
        <v>555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2773</v>
      </c>
      <c r="C22" s="203"/>
      <c r="D22" s="203"/>
      <c r="E22" s="203"/>
      <c r="F22" s="203"/>
      <c r="G22" s="203"/>
      <c r="H22" s="203"/>
      <c r="I22" s="203"/>
    </row>
    <row r="23" spans="1:9" ht="19.95" customHeight="1" x14ac:dyDescent="0.3">
      <c r="A23" s="1"/>
      <c r="B23" s="203" t="s">
        <v>2757</v>
      </c>
      <c r="C23" s="203" t="s">
        <v>2758</v>
      </c>
      <c r="D23" s="203"/>
      <c r="E23" s="203" t="s">
        <v>2759</v>
      </c>
      <c r="F23" s="203"/>
      <c r="G23" s="203" t="s">
        <v>2760</v>
      </c>
      <c r="H23" s="203"/>
      <c r="I23" s="203"/>
    </row>
    <row r="24" spans="1:9" ht="19.95" customHeight="1" x14ac:dyDescent="0.3">
      <c r="A24" s="1"/>
      <c r="B24" s="203"/>
      <c r="C24" s="3" t="s">
        <v>2761</v>
      </c>
      <c r="D24" s="3" t="s">
        <v>2762</v>
      </c>
      <c r="E24" s="3" t="s">
        <v>2761</v>
      </c>
      <c r="F24" s="3" t="s">
        <v>2762</v>
      </c>
      <c r="G24" s="3" t="s">
        <v>2761</v>
      </c>
      <c r="H24" s="3" t="s">
        <v>2762</v>
      </c>
      <c r="I24" s="3" t="s">
        <v>2763</v>
      </c>
    </row>
    <row r="25" spans="1:9" ht="26.4" x14ac:dyDescent="0.3">
      <c r="A25" s="1"/>
      <c r="B25" s="86" t="s">
        <v>2764</v>
      </c>
      <c r="C25" s="86" t="s">
        <v>2765</v>
      </c>
      <c r="D25" s="86" t="s">
        <v>2765</v>
      </c>
      <c r="E25" s="86" t="s">
        <v>2765</v>
      </c>
      <c r="F25" s="86" t="s">
        <v>2765</v>
      </c>
      <c r="G25" s="86" t="s">
        <v>2765</v>
      </c>
      <c r="H25" s="86" t="s">
        <v>2765</v>
      </c>
      <c r="I25" s="86" t="s">
        <v>2766</v>
      </c>
    </row>
    <row r="26" spans="1:9" ht="26.4" x14ac:dyDescent="0.3">
      <c r="A26" s="1"/>
      <c r="B26" s="86" t="s">
        <v>2767</v>
      </c>
      <c r="C26" s="86" t="s">
        <v>2765</v>
      </c>
      <c r="D26" s="86" t="s">
        <v>2765</v>
      </c>
      <c r="E26" s="86" t="s">
        <v>2765</v>
      </c>
      <c r="F26" s="86" t="s">
        <v>2765</v>
      </c>
      <c r="G26" s="86" t="s">
        <v>2765</v>
      </c>
      <c r="H26" s="86" t="s">
        <v>2765</v>
      </c>
      <c r="I26" s="86" t="s">
        <v>2766</v>
      </c>
    </row>
    <row r="27" spans="1:9" ht="26.4" x14ac:dyDescent="0.3">
      <c r="A27" s="1"/>
      <c r="B27" s="86" t="s">
        <v>2768</v>
      </c>
      <c r="C27" s="86" t="s">
        <v>2769</v>
      </c>
      <c r="D27" s="86" t="s">
        <v>2770</v>
      </c>
      <c r="E27" s="86" t="s">
        <v>2771</v>
      </c>
      <c r="F27" s="86" t="s">
        <v>2772</v>
      </c>
      <c r="G27" s="86" t="s">
        <v>555</v>
      </c>
      <c r="H27" s="86" t="s">
        <v>555</v>
      </c>
      <c r="I27" s="86" t="s">
        <v>555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2732</v>
      </c>
      <c r="C30" s="203"/>
      <c r="D30" s="203"/>
      <c r="E30" s="203"/>
      <c r="F30" s="203"/>
      <c r="G30" s="203"/>
      <c r="H30" s="203"/>
      <c r="I30" s="203"/>
    </row>
    <row r="31" spans="1:9" ht="19.95" customHeight="1" x14ac:dyDescent="0.3">
      <c r="A31" s="1"/>
      <c r="B31" s="203" t="s">
        <v>2757</v>
      </c>
      <c r="C31" s="203" t="s">
        <v>2758</v>
      </c>
      <c r="D31" s="203"/>
      <c r="E31" s="203" t="s">
        <v>2759</v>
      </c>
      <c r="F31" s="203"/>
      <c r="G31" s="203" t="s">
        <v>2760</v>
      </c>
      <c r="H31" s="203"/>
      <c r="I31" s="203"/>
    </row>
    <row r="32" spans="1:9" ht="19.95" customHeight="1" x14ac:dyDescent="0.3">
      <c r="A32" s="1"/>
      <c r="B32" s="203"/>
      <c r="C32" s="3" t="s">
        <v>2761</v>
      </c>
      <c r="D32" s="3" t="s">
        <v>2762</v>
      </c>
      <c r="E32" s="3" t="s">
        <v>2761</v>
      </c>
      <c r="F32" s="3" t="s">
        <v>2762</v>
      </c>
      <c r="G32" s="3" t="s">
        <v>2761</v>
      </c>
      <c r="H32" s="3" t="s">
        <v>2762</v>
      </c>
      <c r="I32" s="3" t="s">
        <v>2763</v>
      </c>
    </row>
    <row r="33" spans="1:9" ht="26.4" x14ac:dyDescent="0.3">
      <c r="A33" s="1"/>
      <c r="B33" s="86" t="s">
        <v>2764</v>
      </c>
      <c r="C33" s="86" t="s">
        <v>2765</v>
      </c>
      <c r="D33" s="86" t="s">
        <v>2765</v>
      </c>
      <c r="E33" s="86" t="s">
        <v>2765</v>
      </c>
      <c r="F33" s="86" t="s">
        <v>2765</v>
      </c>
      <c r="G33" s="86" t="s">
        <v>2765</v>
      </c>
      <c r="H33" s="86" t="s">
        <v>2765</v>
      </c>
      <c r="I33" s="86" t="s">
        <v>2766</v>
      </c>
    </row>
    <row r="34" spans="1:9" ht="26.4" x14ac:dyDescent="0.3">
      <c r="A34" s="1"/>
      <c r="B34" s="86" t="s">
        <v>2767</v>
      </c>
      <c r="C34" s="86" t="s">
        <v>2765</v>
      </c>
      <c r="D34" s="86" t="s">
        <v>2765</v>
      </c>
      <c r="E34" s="86" t="s">
        <v>2765</v>
      </c>
      <c r="F34" s="86" t="s">
        <v>2765</v>
      </c>
      <c r="G34" s="86" t="s">
        <v>2765</v>
      </c>
      <c r="H34" s="86" t="s">
        <v>2765</v>
      </c>
      <c r="I34" s="86" t="s">
        <v>2766</v>
      </c>
    </row>
    <row r="35" spans="1:9" ht="26.4" x14ac:dyDescent="0.3">
      <c r="A35" s="1"/>
      <c r="B35" s="86" t="s">
        <v>2768</v>
      </c>
      <c r="C35" s="86" t="s">
        <v>2769</v>
      </c>
      <c r="D35" s="86" t="s">
        <v>2774</v>
      </c>
      <c r="E35" s="86" t="s">
        <v>2771</v>
      </c>
      <c r="F35" s="86" t="s">
        <v>2775</v>
      </c>
      <c r="G35" s="86" t="s">
        <v>555</v>
      </c>
      <c r="H35" s="86" t="s">
        <v>555</v>
      </c>
      <c r="I35" s="86" t="s">
        <v>555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562</v>
      </c>
      <c r="C38" s="203"/>
      <c r="D38" s="203"/>
      <c r="E38" s="203"/>
      <c r="F38" s="203"/>
      <c r="G38" s="203"/>
      <c r="H38" s="203"/>
      <c r="I38" s="203"/>
    </row>
    <row r="39" spans="1:9" ht="19.95" customHeight="1" x14ac:dyDescent="0.3">
      <c r="A39" s="1"/>
      <c r="B39" s="203" t="s">
        <v>2757</v>
      </c>
      <c r="C39" s="203" t="s">
        <v>2758</v>
      </c>
      <c r="D39" s="203"/>
      <c r="E39" s="203" t="s">
        <v>2759</v>
      </c>
      <c r="F39" s="203"/>
      <c r="G39" s="203" t="s">
        <v>2760</v>
      </c>
      <c r="H39" s="203"/>
      <c r="I39" s="203"/>
    </row>
    <row r="40" spans="1:9" ht="19.95" customHeight="1" x14ac:dyDescent="0.3">
      <c r="A40" s="1"/>
      <c r="B40" s="203"/>
      <c r="C40" s="3" t="s">
        <v>2761</v>
      </c>
      <c r="D40" s="3" t="s">
        <v>2762</v>
      </c>
      <c r="E40" s="3" t="s">
        <v>2761</v>
      </c>
      <c r="F40" s="3" t="s">
        <v>2762</v>
      </c>
      <c r="G40" s="3" t="s">
        <v>2761</v>
      </c>
      <c r="H40" s="3" t="s">
        <v>2762</v>
      </c>
      <c r="I40" s="3" t="s">
        <v>2763</v>
      </c>
    </row>
    <row r="41" spans="1:9" ht="26.4" x14ac:dyDescent="0.3">
      <c r="A41" s="1"/>
      <c r="B41" s="86" t="s">
        <v>2764</v>
      </c>
      <c r="C41" s="86" t="s">
        <v>2765</v>
      </c>
      <c r="D41" s="86" t="s">
        <v>2765</v>
      </c>
      <c r="E41" s="86" t="s">
        <v>2765</v>
      </c>
      <c r="F41" s="86" t="s">
        <v>2765</v>
      </c>
      <c r="G41" s="86" t="s">
        <v>2765</v>
      </c>
      <c r="H41" s="86" t="s">
        <v>2765</v>
      </c>
      <c r="I41" s="86" t="s">
        <v>2766</v>
      </c>
    </row>
    <row r="42" spans="1:9" ht="26.4" x14ac:dyDescent="0.3">
      <c r="A42" s="1"/>
      <c r="B42" s="86" t="s">
        <v>2767</v>
      </c>
      <c r="C42" s="86" t="s">
        <v>2765</v>
      </c>
      <c r="D42" s="86" t="s">
        <v>2765</v>
      </c>
      <c r="E42" s="86" t="s">
        <v>2765</v>
      </c>
      <c r="F42" s="86" t="s">
        <v>2765</v>
      </c>
      <c r="G42" s="86" t="s">
        <v>2765</v>
      </c>
      <c r="H42" s="86" t="s">
        <v>2765</v>
      </c>
      <c r="I42" s="86" t="s">
        <v>2766</v>
      </c>
    </row>
    <row r="43" spans="1:9" ht="26.4" x14ac:dyDescent="0.3">
      <c r="A43" s="1"/>
      <c r="B43" s="86" t="s">
        <v>2768</v>
      </c>
      <c r="C43" s="86" t="s">
        <v>2769</v>
      </c>
      <c r="D43" s="86" t="s">
        <v>2776</v>
      </c>
      <c r="E43" s="86" t="s">
        <v>2771</v>
      </c>
      <c r="F43" s="86" t="s">
        <v>2775</v>
      </c>
      <c r="G43" s="86" t="s">
        <v>555</v>
      </c>
      <c r="H43" s="86" t="s">
        <v>555</v>
      </c>
      <c r="I43" s="86" t="s">
        <v>555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2777</v>
      </c>
      <c r="C46" s="203"/>
      <c r="D46" s="203"/>
      <c r="E46" s="203"/>
      <c r="F46" s="203"/>
      <c r="G46" s="203"/>
      <c r="H46" s="203"/>
      <c r="I46" s="203"/>
    </row>
    <row r="47" spans="1:9" ht="19.95" customHeight="1" x14ac:dyDescent="0.3">
      <c r="A47" s="1"/>
      <c r="B47" s="203" t="s">
        <v>2757</v>
      </c>
      <c r="C47" s="203" t="s">
        <v>2758</v>
      </c>
      <c r="D47" s="203"/>
      <c r="E47" s="203" t="s">
        <v>2759</v>
      </c>
      <c r="F47" s="203"/>
      <c r="G47" s="203" t="s">
        <v>2760</v>
      </c>
      <c r="H47" s="203"/>
      <c r="I47" s="203"/>
    </row>
    <row r="48" spans="1:9" ht="19.95" customHeight="1" x14ac:dyDescent="0.3">
      <c r="A48" s="1"/>
      <c r="B48" s="203"/>
      <c r="C48" s="3" t="s">
        <v>2761</v>
      </c>
      <c r="D48" s="3" t="s">
        <v>2762</v>
      </c>
      <c r="E48" s="3" t="s">
        <v>2761</v>
      </c>
      <c r="F48" s="3" t="s">
        <v>2762</v>
      </c>
      <c r="G48" s="3" t="s">
        <v>2761</v>
      </c>
      <c r="H48" s="3" t="s">
        <v>2762</v>
      </c>
      <c r="I48" s="3" t="s">
        <v>2763</v>
      </c>
    </row>
    <row r="49" spans="1:9" ht="26.4" x14ac:dyDescent="0.3">
      <c r="A49" s="1"/>
      <c r="B49" s="86" t="s">
        <v>2764</v>
      </c>
      <c r="C49" s="86" t="s">
        <v>2765</v>
      </c>
      <c r="D49" s="86" t="s">
        <v>2765</v>
      </c>
      <c r="E49" s="86" t="s">
        <v>2765</v>
      </c>
      <c r="F49" s="86" t="s">
        <v>2765</v>
      </c>
      <c r="G49" s="86" t="s">
        <v>2765</v>
      </c>
      <c r="H49" s="86" t="s">
        <v>2765</v>
      </c>
      <c r="I49" s="86" t="s">
        <v>2766</v>
      </c>
    </row>
    <row r="50" spans="1:9" ht="26.4" x14ac:dyDescent="0.3">
      <c r="A50" s="1"/>
      <c r="B50" s="86" t="s">
        <v>2767</v>
      </c>
      <c r="C50" s="86" t="s">
        <v>2765</v>
      </c>
      <c r="D50" s="86" t="s">
        <v>2765</v>
      </c>
      <c r="E50" s="86" t="s">
        <v>2765</v>
      </c>
      <c r="F50" s="86" t="s">
        <v>2765</v>
      </c>
      <c r="G50" s="86" t="s">
        <v>2765</v>
      </c>
      <c r="H50" s="86" t="s">
        <v>2765</v>
      </c>
      <c r="I50" s="86" t="s">
        <v>2766</v>
      </c>
    </row>
    <row r="51" spans="1:9" ht="26.4" x14ac:dyDescent="0.3">
      <c r="A51" s="1"/>
      <c r="B51" s="86" t="s">
        <v>2768</v>
      </c>
      <c r="C51" s="86" t="s">
        <v>2769</v>
      </c>
      <c r="D51" s="86" t="s">
        <v>2770</v>
      </c>
      <c r="E51" s="86" t="s">
        <v>2771</v>
      </c>
      <c r="F51" s="86" t="s">
        <v>2772</v>
      </c>
      <c r="G51" s="86" t="s">
        <v>555</v>
      </c>
      <c r="H51" s="86" t="s">
        <v>555</v>
      </c>
      <c r="I51" s="86" t="s">
        <v>555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2778</v>
      </c>
      <c r="C54" s="203"/>
      <c r="D54" s="203"/>
      <c r="E54" s="203"/>
      <c r="F54" s="203"/>
      <c r="G54" s="203"/>
      <c r="H54" s="203"/>
      <c r="I54" s="203"/>
    </row>
    <row r="55" spans="1:9" ht="19.95" customHeight="1" x14ac:dyDescent="0.3">
      <c r="A55" s="1"/>
      <c r="B55" s="203" t="s">
        <v>2757</v>
      </c>
      <c r="C55" s="203" t="s">
        <v>2758</v>
      </c>
      <c r="D55" s="203"/>
      <c r="E55" s="203" t="s">
        <v>2759</v>
      </c>
      <c r="F55" s="203"/>
      <c r="G55" s="203" t="s">
        <v>2760</v>
      </c>
      <c r="H55" s="203"/>
      <c r="I55" s="203"/>
    </row>
    <row r="56" spans="1:9" ht="19.95" customHeight="1" x14ac:dyDescent="0.3">
      <c r="A56" s="1"/>
      <c r="B56" s="203"/>
      <c r="C56" s="3" t="s">
        <v>2761</v>
      </c>
      <c r="D56" s="3" t="s">
        <v>2762</v>
      </c>
      <c r="E56" s="3" t="s">
        <v>2761</v>
      </c>
      <c r="F56" s="3" t="s">
        <v>2762</v>
      </c>
      <c r="G56" s="3" t="s">
        <v>2761</v>
      </c>
      <c r="H56" s="3" t="s">
        <v>2762</v>
      </c>
      <c r="I56" s="3" t="s">
        <v>2763</v>
      </c>
    </row>
    <row r="57" spans="1:9" ht="26.4" x14ac:dyDescent="0.3">
      <c r="A57" s="1"/>
      <c r="B57" s="86" t="s">
        <v>2764</v>
      </c>
      <c r="C57" s="86" t="s">
        <v>2765</v>
      </c>
      <c r="D57" s="86" t="s">
        <v>2765</v>
      </c>
      <c r="E57" s="86" t="s">
        <v>2765</v>
      </c>
      <c r="F57" s="86" t="s">
        <v>2765</v>
      </c>
      <c r="G57" s="86" t="s">
        <v>2765</v>
      </c>
      <c r="H57" s="86" t="s">
        <v>2765</v>
      </c>
      <c r="I57" s="86" t="s">
        <v>2766</v>
      </c>
    </row>
    <row r="58" spans="1:9" ht="26.4" x14ac:dyDescent="0.3">
      <c r="A58" s="1"/>
      <c r="B58" s="86" t="s">
        <v>2767</v>
      </c>
      <c r="C58" s="86" t="s">
        <v>2765</v>
      </c>
      <c r="D58" s="86" t="s">
        <v>2765</v>
      </c>
      <c r="E58" s="86" t="s">
        <v>2765</v>
      </c>
      <c r="F58" s="86" t="s">
        <v>2765</v>
      </c>
      <c r="G58" s="86" t="s">
        <v>2765</v>
      </c>
      <c r="H58" s="86" t="s">
        <v>2765</v>
      </c>
      <c r="I58" s="86" t="s">
        <v>2766</v>
      </c>
    </row>
    <row r="59" spans="1:9" ht="26.4" x14ac:dyDescent="0.3">
      <c r="A59" s="1"/>
      <c r="B59" s="86" t="s">
        <v>2768</v>
      </c>
      <c r="C59" s="86" t="s">
        <v>2769</v>
      </c>
      <c r="D59" s="86" t="s">
        <v>2770</v>
      </c>
      <c r="E59" s="86" t="s">
        <v>2771</v>
      </c>
      <c r="F59" s="86" t="s">
        <v>2772</v>
      </c>
      <c r="G59" s="86" t="s">
        <v>555</v>
      </c>
      <c r="H59" s="86" t="s">
        <v>555</v>
      </c>
      <c r="I59" s="86" t="s">
        <v>555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657</v>
      </c>
      <c r="C62" s="203"/>
      <c r="D62" s="203"/>
      <c r="E62" s="203"/>
      <c r="F62" s="203"/>
      <c r="G62" s="203"/>
      <c r="H62" s="203"/>
      <c r="I62" s="203"/>
    </row>
    <row r="63" spans="1:9" ht="19.95" customHeight="1" x14ac:dyDescent="0.3">
      <c r="A63" s="1"/>
      <c r="B63" s="203" t="s">
        <v>2757</v>
      </c>
      <c r="C63" s="203" t="s">
        <v>2758</v>
      </c>
      <c r="D63" s="203"/>
      <c r="E63" s="203" t="s">
        <v>2759</v>
      </c>
      <c r="F63" s="203"/>
      <c r="G63" s="203" t="s">
        <v>2760</v>
      </c>
      <c r="H63" s="203"/>
      <c r="I63" s="203"/>
    </row>
    <row r="64" spans="1:9" ht="19.95" customHeight="1" x14ac:dyDescent="0.3">
      <c r="A64" s="1"/>
      <c r="B64" s="203"/>
      <c r="C64" s="3" t="s">
        <v>2761</v>
      </c>
      <c r="D64" s="3" t="s">
        <v>2762</v>
      </c>
      <c r="E64" s="3" t="s">
        <v>2761</v>
      </c>
      <c r="F64" s="3" t="s">
        <v>2762</v>
      </c>
      <c r="G64" s="3" t="s">
        <v>2761</v>
      </c>
      <c r="H64" s="3" t="s">
        <v>2762</v>
      </c>
      <c r="I64" s="3" t="s">
        <v>2763</v>
      </c>
    </row>
    <row r="65" spans="1:9" ht="26.4" x14ac:dyDescent="0.3">
      <c r="A65" s="1"/>
      <c r="B65" s="86" t="s">
        <v>2764</v>
      </c>
      <c r="C65" s="86" t="s">
        <v>2765</v>
      </c>
      <c r="D65" s="86" t="s">
        <v>2765</v>
      </c>
      <c r="E65" s="86" t="s">
        <v>2765</v>
      </c>
      <c r="F65" s="86" t="s">
        <v>2765</v>
      </c>
      <c r="G65" s="86" t="s">
        <v>2765</v>
      </c>
      <c r="H65" s="86" t="s">
        <v>2765</v>
      </c>
      <c r="I65" s="86" t="s">
        <v>2766</v>
      </c>
    </row>
    <row r="66" spans="1:9" ht="26.4" x14ac:dyDescent="0.3">
      <c r="A66" s="1"/>
      <c r="B66" s="86" t="s">
        <v>2767</v>
      </c>
      <c r="C66" s="86" t="s">
        <v>2765</v>
      </c>
      <c r="D66" s="86" t="s">
        <v>2765</v>
      </c>
      <c r="E66" s="86" t="s">
        <v>2765</v>
      </c>
      <c r="F66" s="86" t="s">
        <v>2765</v>
      </c>
      <c r="G66" s="86" t="s">
        <v>2765</v>
      </c>
      <c r="H66" s="86" t="s">
        <v>2765</v>
      </c>
      <c r="I66" s="86" t="s">
        <v>2766</v>
      </c>
    </row>
    <row r="67" spans="1:9" ht="26.4" x14ac:dyDescent="0.3">
      <c r="A67" s="1"/>
      <c r="B67" s="86" t="s">
        <v>2768</v>
      </c>
      <c r="C67" s="86" t="s">
        <v>2769</v>
      </c>
      <c r="D67" s="86" t="s">
        <v>2774</v>
      </c>
      <c r="E67" s="86" t="s">
        <v>2771</v>
      </c>
      <c r="F67" s="86" t="s">
        <v>2775</v>
      </c>
      <c r="G67" s="86" t="s">
        <v>555</v>
      </c>
      <c r="H67" s="86" t="s">
        <v>555</v>
      </c>
      <c r="I67" s="86" t="s">
        <v>555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2779</v>
      </c>
      <c r="C5" s="1"/>
      <c r="D5" s="1"/>
      <c r="E5" s="1"/>
      <c r="F5" s="1"/>
      <c r="G5" s="1"/>
    </row>
    <row r="6" spans="1:7" ht="30" customHeight="1" x14ac:dyDescent="0.3">
      <c r="A6" s="1"/>
      <c r="B6" s="203" t="s">
        <v>2756</v>
      </c>
      <c r="C6" s="203"/>
      <c r="D6" s="203"/>
      <c r="E6" s="203"/>
      <c r="F6" s="203"/>
      <c r="G6" s="203"/>
    </row>
    <row r="7" spans="1:7" x14ac:dyDescent="0.3">
      <c r="A7" s="1"/>
      <c r="B7" s="203" t="s">
        <v>2780</v>
      </c>
      <c r="C7" s="203" t="s">
        <v>2781</v>
      </c>
      <c r="D7" s="203" t="s">
        <v>2782</v>
      </c>
      <c r="E7" s="203" t="s">
        <v>2783</v>
      </c>
      <c r="F7" s="203" t="s">
        <v>2784</v>
      </c>
      <c r="G7" s="203"/>
    </row>
    <row r="8" spans="1:7" x14ac:dyDescent="0.3">
      <c r="A8" s="1"/>
      <c r="B8" s="203"/>
      <c r="C8" s="203"/>
      <c r="D8" s="203"/>
      <c r="E8" s="203"/>
      <c r="F8" s="203" t="s">
        <v>2762</v>
      </c>
      <c r="G8" s="203"/>
    </row>
    <row r="9" spans="1:7" x14ac:dyDescent="0.3">
      <c r="A9" s="1"/>
      <c r="B9" s="203"/>
      <c r="C9" s="203"/>
      <c r="D9" s="203"/>
      <c r="E9" s="203"/>
      <c r="F9" s="3" t="s">
        <v>2785</v>
      </c>
      <c r="G9" s="3" t="s">
        <v>2786</v>
      </c>
    </row>
    <row r="10" spans="1:7" x14ac:dyDescent="0.3">
      <c r="A10" s="1"/>
      <c r="B10" s="86" t="s">
        <v>2764</v>
      </c>
      <c r="C10" s="86" t="s">
        <v>2765</v>
      </c>
      <c r="D10" s="86" t="s">
        <v>2765</v>
      </c>
      <c r="E10" s="86">
        <v>0</v>
      </c>
      <c r="F10" s="86">
        <v>60.36</v>
      </c>
      <c r="G10" s="86">
        <v>59.64</v>
      </c>
    </row>
    <row r="11" spans="1:7" x14ac:dyDescent="0.3">
      <c r="A11" s="1"/>
      <c r="B11" s="86" t="s">
        <v>2787</v>
      </c>
      <c r="C11" s="86" t="s">
        <v>2765</v>
      </c>
      <c r="D11" s="86" t="s">
        <v>2765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760</v>
      </c>
      <c r="C14" s="203"/>
      <c r="D14" s="203"/>
      <c r="E14" s="203"/>
      <c r="F14" s="203"/>
      <c r="G14" s="203"/>
    </row>
    <row r="15" spans="1:7" x14ac:dyDescent="0.3">
      <c r="A15" s="1"/>
      <c r="B15" s="203" t="s">
        <v>2780</v>
      </c>
      <c r="C15" s="203" t="s">
        <v>2781</v>
      </c>
      <c r="D15" s="203" t="s">
        <v>2782</v>
      </c>
      <c r="E15" s="203" t="s">
        <v>2783</v>
      </c>
      <c r="F15" s="203" t="s">
        <v>2784</v>
      </c>
      <c r="G15" s="203"/>
    </row>
    <row r="16" spans="1:7" x14ac:dyDescent="0.3">
      <c r="A16" s="1"/>
      <c r="B16" s="203"/>
      <c r="C16" s="203"/>
      <c r="D16" s="203"/>
      <c r="E16" s="203"/>
      <c r="F16" s="203" t="s">
        <v>2762</v>
      </c>
      <c r="G16" s="203"/>
    </row>
    <row r="17" spans="1:7" x14ac:dyDescent="0.3">
      <c r="A17" s="1"/>
      <c r="B17" s="203"/>
      <c r="C17" s="203"/>
      <c r="D17" s="203"/>
      <c r="E17" s="203"/>
      <c r="F17" s="3" t="s">
        <v>2785</v>
      </c>
      <c r="G17" s="3" t="s">
        <v>2786</v>
      </c>
    </row>
    <row r="18" spans="1:7" x14ac:dyDescent="0.3">
      <c r="A18" s="1"/>
      <c r="B18" s="86" t="s">
        <v>2764</v>
      </c>
      <c r="C18" s="86" t="s">
        <v>2765</v>
      </c>
      <c r="D18" s="86" t="s">
        <v>2765</v>
      </c>
      <c r="E18" s="86">
        <v>0</v>
      </c>
      <c r="F18" s="86">
        <v>60.36</v>
      </c>
      <c r="G18" s="86">
        <v>59.64</v>
      </c>
    </row>
    <row r="19" spans="1:7" x14ac:dyDescent="0.3">
      <c r="A19" s="1"/>
      <c r="B19" s="86" t="s">
        <v>2787</v>
      </c>
      <c r="C19" s="86" t="s">
        <v>2765</v>
      </c>
      <c r="D19" s="86" t="s">
        <v>2765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2773</v>
      </c>
      <c r="C22" s="203"/>
      <c r="D22" s="203"/>
      <c r="E22" s="203"/>
      <c r="F22" s="203"/>
      <c r="G22" s="203"/>
    </row>
    <row r="23" spans="1:7" x14ac:dyDescent="0.3">
      <c r="A23" s="1"/>
      <c r="B23" s="203" t="s">
        <v>2780</v>
      </c>
      <c r="C23" s="203" t="s">
        <v>2781</v>
      </c>
      <c r="D23" s="203" t="s">
        <v>2782</v>
      </c>
      <c r="E23" s="203" t="s">
        <v>2783</v>
      </c>
      <c r="F23" s="203" t="s">
        <v>2784</v>
      </c>
      <c r="G23" s="203"/>
    </row>
    <row r="24" spans="1:7" x14ac:dyDescent="0.3">
      <c r="A24" s="1"/>
      <c r="B24" s="203"/>
      <c r="C24" s="203"/>
      <c r="D24" s="203"/>
      <c r="E24" s="203"/>
      <c r="F24" s="203" t="s">
        <v>2762</v>
      </c>
      <c r="G24" s="203"/>
    </row>
    <row r="25" spans="1:7" x14ac:dyDescent="0.3">
      <c r="A25" s="1"/>
      <c r="B25" s="203"/>
      <c r="C25" s="203"/>
      <c r="D25" s="203"/>
      <c r="E25" s="203"/>
      <c r="F25" s="3" t="s">
        <v>2785</v>
      </c>
      <c r="G25" s="3" t="s">
        <v>2786</v>
      </c>
    </row>
    <row r="26" spans="1:7" x14ac:dyDescent="0.3">
      <c r="A26" s="1"/>
      <c r="B26" s="86" t="s">
        <v>2764</v>
      </c>
      <c r="C26" s="86" t="s">
        <v>2765</v>
      </c>
      <c r="D26" s="86" t="s">
        <v>2765</v>
      </c>
      <c r="E26" s="86">
        <v>0</v>
      </c>
      <c r="F26" s="86">
        <v>60.36</v>
      </c>
      <c r="G26" s="86">
        <v>59.64</v>
      </c>
    </row>
    <row r="27" spans="1:7" x14ac:dyDescent="0.3">
      <c r="A27" s="1"/>
      <c r="B27" s="86" t="s">
        <v>2787</v>
      </c>
      <c r="C27" s="86" t="s">
        <v>2765</v>
      </c>
      <c r="D27" s="86" t="s">
        <v>2765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2732</v>
      </c>
      <c r="C30" s="203"/>
      <c r="D30" s="203"/>
      <c r="E30" s="203"/>
      <c r="F30" s="203"/>
      <c r="G30" s="203"/>
    </row>
    <row r="31" spans="1:7" x14ac:dyDescent="0.3">
      <c r="A31" s="1"/>
      <c r="B31" s="203" t="s">
        <v>2780</v>
      </c>
      <c r="C31" s="203" t="s">
        <v>2781</v>
      </c>
      <c r="D31" s="203" t="s">
        <v>2782</v>
      </c>
      <c r="E31" s="203" t="s">
        <v>2783</v>
      </c>
      <c r="F31" s="203" t="s">
        <v>2784</v>
      </c>
      <c r="G31" s="203"/>
    </row>
    <row r="32" spans="1:7" x14ac:dyDescent="0.3">
      <c r="A32" s="1"/>
      <c r="B32" s="203"/>
      <c r="C32" s="203"/>
      <c r="D32" s="203"/>
      <c r="E32" s="203"/>
      <c r="F32" s="203" t="s">
        <v>2762</v>
      </c>
      <c r="G32" s="203"/>
    </row>
    <row r="33" spans="1:7" x14ac:dyDescent="0.3">
      <c r="A33" s="1"/>
      <c r="B33" s="203"/>
      <c r="C33" s="203"/>
      <c r="D33" s="203"/>
      <c r="E33" s="203"/>
      <c r="F33" s="3" t="s">
        <v>2785</v>
      </c>
      <c r="G33" s="3" t="s">
        <v>2786</v>
      </c>
    </row>
    <row r="34" spans="1:7" x14ac:dyDescent="0.3">
      <c r="A34" s="1"/>
      <c r="B34" s="86" t="s">
        <v>2764</v>
      </c>
      <c r="C34" s="86" t="s">
        <v>2765</v>
      </c>
      <c r="D34" s="86" t="s">
        <v>2765</v>
      </c>
      <c r="E34" s="86">
        <v>0</v>
      </c>
      <c r="F34" s="86">
        <v>60.36</v>
      </c>
      <c r="G34" s="86">
        <v>59.64</v>
      </c>
    </row>
    <row r="35" spans="1:7" x14ac:dyDescent="0.3">
      <c r="A35" s="1"/>
      <c r="B35" s="86" t="s">
        <v>2787</v>
      </c>
      <c r="C35" s="86" t="s">
        <v>2765</v>
      </c>
      <c r="D35" s="86" t="s">
        <v>2765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562</v>
      </c>
      <c r="C38" s="203"/>
      <c r="D38" s="203"/>
      <c r="E38" s="203"/>
      <c r="F38" s="203"/>
      <c r="G38" s="203"/>
    </row>
    <row r="39" spans="1:7" x14ac:dyDescent="0.3">
      <c r="A39" s="1"/>
      <c r="B39" s="203" t="s">
        <v>2780</v>
      </c>
      <c r="C39" s="203" t="s">
        <v>2781</v>
      </c>
      <c r="D39" s="203" t="s">
        <v>2782</v>
      </c>
      <c r="E39" s="203" t="s">
        <v>2783</v>
      </c>
      <c r="F39" s="203" t="s">
        <v>2784</v>
      </c>
      <c r="G39" s="203"/>
    </row>
    <row r="40" spans="1:7" x14ac:dyDescent="0.3">
      <c r="A40" s="1"/>
      <c r="B40" s="203"/>
      <c r="C40" s="203"/>
      <c r="D40" s="203"/>
      <c r="E40" s="203"/>
      <c r="F40" s="203" t="s">
        <v>2762</v>
      </c>
      <c r="G40" s="203"/>
    </row>
    <row r="41" spans="1:7" x14ac:dyDescent="0.3">
      <c r="A41" s="1"/>
      <c r="B41" s="203"/>
      <c r="C41" s="203"/>
      <c r="D41" s="203"/>
      <c r="E41" s="203"/>
      <c r="F41" s="3" t="s">
        <v>2785</v>
      </c>
      <c r="G41" s="3" t="s">
        <v>2786</v>
      </c>
    </row>
    <row r="42" spans="1:7" x14ac:dyDescent="0.3">
      <c r="A42" s="1"/>
      <c r="B42" s="86" t="s">
        <v>2764</v>
      </c>
      <c r="C42" s="86" t="s">
        <v>2765</v>
      </c>
      <c r="D42" s="86" t="s">
        <v>2765</v>
      </c>
      <c r="E42" s="86">
        <v>0</v>
      </c>
      <c r="F42" s="86">
        <v>60.36</v>
      </c>
      <c r="G42" s="86">
        <v>59.64</v>
      </c>
    </row>
    <row r="43" spans="1:7" x14ac:dyDescent="0.3">
      <c r="A43" s="1"/>
      <c r="B43" s="86" t="s">
        <v>2787</v>
      </c>
      <c r="C43" s="86" t="s">
        <v>2765</v>
      </c>
      <c r="D43" s="86" t="s">
        <v>2765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2777</v>
      </c>
      <c r="C46" s="203"/>
      <c r="D46" s="203"/>
      <c r="E46" s="203"/>
      <c r="F46" s="203"/>
      <c r="G46" s="203"/>
    </row>
    <row r="47" spans="1:7" x14ac:dyDescent="0.3">
      <c r="A47" s="1"/>
      <c r="B47" s="203" t="s">
        <v>2780</v>
      </c>
      <c r="C47" s="203" t="s">
        <v>2781</v>
      </c>
      <c r="D47" s="203" t="s">
        <v>2782</v>
      </c>
      <c r="E47" s="203" t="s">
        <v>2783</v>
      </c>
      <c r="F47" s="203" t="s">
        <v>2784</v>
      </c>
      <c r="G47" s="203"/>
    </row>
    <row r="48" spans="1:7" x14ac:dyDescent="0.3">
      <c r="A48" s="1"/>
      <c r="B48" s="203"/>
      <c r="C48" s="203"/>
      <c r="D48" s="203"/>
      <c r="E48" s="203"/>
      <c r="F48" s="203" t="s">
        <v>2762</v>
      </c>
      <c r="G48" s="203"/>
    </row>
    <row r="49" spans="1:7" x14ac:dyDescent="0.3">
      <c r="A49" s="1"/>
      <c r="B49" s="203"/>
      <c r="C49" s="203"/>
      <c r="D49" s="203"/>
      <c r="E49" s="203"/>
      <c r="F49" s="3" t="s">
        <v>2785</v>
      </c>
      <c r="G49" s="3" t="s">
        <v>2786</v>
      </c>
    </row>
    <row r="50" spans="1:7" x14ac:dyDescent="0.3">
      <c r="A50" s="1"/>
      <c r="B50" s="86" t="s">
        <v>2764</v>
      </c>
      <c r="C50" s="86" t="s">
        <v>2765</v>
      </c>
      <c r="D50" s="86" t="s">
        <v>2765</v>
      </c>
      <c r="E50" s="86">
        <v>0</v>
      </c>
      <c r="F50" s="86">
        <v>60.36</v>
      </c>
      <c r="G50" s="86">
        <v>59.64</v>
      </c>
    </row>
    <row r="51" spans="1:7" x14ac:dyDescent="0.3">
      <c r="A51" s="1"/>
      <c r="B51" s="86" t="s">
        <v>2787</v>
      </c>
      <c r="C51" s="86" t="s">
        <v>2765</v>
      </c>
      <c r="D51" s="86" t="s">
        <v>2765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2778</v>
      </c>
      <c r="C54" s="203"/>
      <c r="D54" s="203"/>
      <c r="E54" s="203"/>
      <c r="F54" s="203"/>
      <c r="G54" s="203"/>
    </row>
    <row r="55" spans="1:7" x14ac:dyDescent="0.3">
      <c r="A55" s="1"/>
      <c r="B55" s="203" t="s">
        <v>2780</v>
      </c>
      <c r="C55" s="203" t="s">
        <v>2781</v>
      </c>
      <c r="D55" s="203" t="s">
        <v>2782</v>
      </c>
      <c r="E55" s="203" t="s">
        <v>2783</v>
      </c>
      <c r="F55" s="203" t="s">
        <v>2784</v>
      </c>
      <c r="G55" s="203"/>
    </row>
    <row r="56" spans="1:7" x14ac:dyDescent="0.3">
      <c r="A56" s="1"/>
      <c r="B56" s="203"/>
      <c r="C56" s="203"/>
      <c r="D56" s="203"/>
      <c r="E56" s="203"/>
      <c r="F56" s="203" t="s">
        <v>2762</v>
      </c>
      <c r="G56" s="203"/>
    </row>
    <row r="57" spans="1:7" x14ac:dyDescent="0.3">
      <c r="A57" s="1"/>
      <c r="B57" s="203"/>
      <c r="C57" s="203"/>
      <c r="D57" s="203"/>
      <c r="E57" s="203"/>
      <c r="F57" s="3" t="s">
        <v>2785</v>
      </c>
      <c r="G57" s="3" t="s">
        <v>2786</v>
      </c>
    </row>
    <row r="58" spans="1:7" x14ac:dyDescent="0.3">
      <c r="A58" s="1"/>
      <c r="B58" s="86" t="s">
        <v>2764</v>
      </c>
      <c r="C58" s="86" t="s">
        <v>2765</v>
      </c>
      <c r="D58" s="86" t="s">
        <v>2765</v>
      </c>
      <c r="E58" s="86">
        <v>0</v>
      </c>
      <c r="F58" s="86">
        <v>60.36</v>
      </c>
      <c r="G58" s="86">
        <v>59.64</v>
      </c>
    </row>
    <row r="59" spans="1:7" x14ac:dyDescent="0.3">
      <c r="A59" s="1"/>
      <c r="B59" s="86" t="s">
        <v>2787</v>
      </c>
      <c r="C59" s="86" t="s">
        <v>2765</v>
      </c>
      <c r="D59" s="86" t="s">
        <v>2765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657</v>
      </c>
      <c r="C62" s="203"/>
      <c r="D62" s="203"/>
      <c r="E62" s="203"/>
      <c r="F62" s="203"/>
      <c r="G62" s="203"/>
    </row>
    <row r="63" spans="1:7" x14ac:dyDescent="0.3">
      <c r="A63" s="1"/>
      <c r="B63" s="203" t="s">
        <v>2780</v>
      </c>
      <c r="C63" s="203" t="s">
        <v>2781</v>
      </c>
      <c r="D63" s="203" t="s">
        <v>2782</v>
      </c>
      <c r="E63" s="203" t="s">
        <v>2783</v>
      </c>
      <c r="F63" s="203" t="s">
        <v>2784</v>
      </c>
      <c r="G63" s="203"/>
    </row>
    <row r="64" spans="1:7" x14ac:dyDescent="0.3">
      <c r="A64" s="1"/>
      <c r="B64" s="203"/>
      <c r="C64" s="203"/>
      <c r="D64" s="203"/>
      <c r="E64" s="203"/>
      <c r="F64" s="203" t="s">
        <v>2762</v>
      </c>
      <c r="G64" s="203"/>
    </row>
    <row r="65" spans="1:7" x14ac:dyDescent="0.3">
      <c r="A65" s="1"/>
      <c r="B65" s="203"/>
      <c r="C65" s="203"/>
      <c r="D65" s="203"/>
      <c r="E65" s="203"/>
      <c r="F65" s="3" t="s">
        <v>2785</v>
      </c>
      <c r="G65" s="3" t="s">
        <v>2786</v>
      </c>
    </row>
    <row r="66" spans="1:7" x14ac:dyDescent="0.3">
      <c r="A66" s="1"/>
      <c r="B66" s="86" t="s">
        <v>2764</v>
      </c>
      <c r="C66" s="86" t="s">
        <v>2765</v>
      </c>
      <c r="D66" s="86" t="s">
        <v>2765</v>
      </c>
      <c r="E66" s="86">
        <v>0</v>
      </c>
      <c r="F66" s="86">
        <v>60.36</v>
      </c>
      <c r="G66" s="86">
        <v>59.64</v>
      </c>
    </row>
    <row r="67" spans="1:7" x14ac:dyDescent="0.3">
      <c r="A67" s="1"/>
      <c r="B67" s="86" t="s">
        <v>2787</v>
      </c>
      <c r="C67" s="86" t="s">
        <v>2765</v>
      </c>
      <c r="D67" s="86" t="s">
        <v>2765</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2788</v>
      </c>
      <c r="C5" s="1"/>
      <c r="D5" s="1"/>
      <c r="E5" s="1"/>
      <c r="F5" s="1"/>
    </row>
    <row r="6" spans="1:7" ht="27" customHeight="1" x14ac:dyDescent="0.3">
      <c r="A6" s="1"/>
      <c r="B6" s="7" t="s">
        <v>56</v>
      </c>
      <c r="C6" s="7" t="s">
        <v>549</v>
      </c>
      <c r="D6" s="7" t="s">
        <v>2789</v>
      </c>
      <c r="E6" s="7" t="s">
        <v>2790</v>
      </c>
      <c r="F6" s="7" t="s">
        <v>2791</v>
      </c>
    </row>
    <row r="7" spans="1:7" x14ac:dyDescent="0.3">
      <c r="A7" s="1"/>
      <c r="B7" s="146" t="s">
        <v>60</v>
      </c>
      <c r="C7" s="146" t="s">
        <v>772</v>
      </c>
      <c r="D7" s="53">
        <v>6740.6286700000001</v>
      </c>
      <c r="E7" s="53">
        <v>6811.0987800000003</v>
      </c>
      <c r="F7" s="176">
        <v>1.0454530793787222E-2</v>
      </c>
    </row>
    <row r="8" spans="1:7" x14ac:dyDescent="0.3">
      <c r="A8" s="1"/>
      <c r="B8" s="146" t="s">
        <v>60</v>
      </c>
      <c r="C8" s="146" t="s">
        <v>773</v>
      </c>
      <c r="D8" s="53">
        <v>6653.0878700000003</v>
      </c>
      <c r="E8" s="53">
        <v>6687.1293299999998</v>
      </c>
      <c r="F8" s="176">
        <v>5.1166406734982741E-3</v>
      </c>
    </row>
    <row r="9" spans="1:7" x14ac:dyDescent="0.3">
      <c r="A9" s="1"/>
      <c r="B9" s="146" t="s">
        <v>60</v>
      </c>
      <c r="C9" s="146" t="s">
        <v>774</v>
      </c>
      <c r="D9" s="53">
        <v>6408.4770699999999</v>
      </c>
      <c r="E9" s="53">
        <v>6581.7679500000004</v>
      </c>
      <c r="F9" s="176">
        <v>2.704088320940189E-2</v>
      </c>
    </row>
    <row r="10" spans="1:7" x14ac:dyDescent="0.3">
      <c r="A10" s="1"/>
      <c r="B10" s="146" t="s">
        <v>60</v>
      </c>
      <c r="C10" s="146" t="s">
        <v>775</v>
      </c>
      <c r="D10" s="53">
        <v>6494.6920899999996</v>
      </c>
      <c r="E10" s="53">
        <v>6525.0522600000004</v>
      </c>
      <c r="F10" s="176">
        <v>4.674612680522011E-3</v>
      </c>
    </row>
    <row r="11" spans="1:7" x14ac:dyDescent="0.3">
      <c r="A11" s="1"/>
      <c r="B11" s="146" t="s">
        <v>60</v>
      </c>
      <c r="C11" s="146" t="s">
        <v>776</v>
      </c>
      <c r="D11" s="53">
        <v>6387.0324499999997</v>
      </c>
      <c r="E11" s="53">
        <v>6466.6527400000004</v>
      </c>
      <c r="F11" s="176">
        <v>1.2465928523660469E-2</v>
      </c>
    </row>
    <row r="12" spans="1:7" x14ac:dyDescent="0.3">
      <c r="A12" s="1"/>
      <c r="B12" s="146" t="s">
        <v>60</v>
      </c>
      <c r="C12" s="146" t="s">
        <v>777</v>
      </c>
      <c r="D12" s="53">
        <v>6353.8916900000004</v>
      </c>
      <c r="E12" s="53">
        <v>6446.3516099999997</v>
      </c>
      <c r="F12" s="176">
        <v>1.4551699102066376E-2</v>
      </c>
    </row>
    <row r="13" spans="1:7" x14ac:dyDescent="0.3">
      <c r="A13" s="1"/>
      <c r="B13" s="146" t="s">
        <v>60</v>
      </c>
      <c r="C13" s="146" t="s">
        <v>778</v>
      </c>
      <c r="D13" s="53">
        <v>6349.6522699999996</v>
      </c>
      <c r="E13" s="53">
        <v>6435.7238799999996</v>
      </c>
      <c r="F13" s="176">
        <v>1.3555326550189182E-2</v>
      </c>
    </row>
    <row r="14" spans="1:7" x14ac:dyDescent="0.3">
      <c r="A14" s="1"/>
      <c r="B14" s="146" t="s">
        <v>60</v>
      </c>
      <c r="C14" s="146" t="s">
        <v>779</v>
      </c>
      <c r="D14" s="53">
        <v>6397.9118600000002</v>
      </c>
      <c r="E14" s="53">
        <v>6440.7704299999996</v>
      </c>
      <c r="F14" s="176">
        <v>6.6988372046750894E-3</v>
      </c>
    </row>
    <row r="15" spans="1:7" x14ac:dyDescent="0.3">
      <c r="A15" s="1"/>
      <c r="B15" s="146" t="s">
        <v>60</v>
      </c>
      <c r="C15" s="146" t="s">
        <v>780</v>
      </c>
      <c r="D15" s="53">
        <v>6357.4849899999999</v>
      </c>
      <c r="E15" s="53">
        <v>6478.7490399999997</v>
      </c>
      <c r="F15" s="176">
        <v>1.9074217271569209E-2</v>
      </c>
    </row>
    <row r="16" spans="1:7" x14ac:dyDescent="0.3">
      <c r="A16" s="1"/>
      <c r="B16" s="146" t="s">
        <v>60</v>
      </c>
      <c r="C16" s="146" t="s">
        <v>781</v>
      </c>
      <c r="D16" s="53">
        <v>6444.0052500000002</v>
      </c>
      <c r="E16" s="53">
        <v>6539.6102799999999</v>
      </c>
      <c r="F16" s="176">
        <v>1.4836274380751011E-2</v>
      </c>
    </row>
    <row r="17" spans="1:6" x14ac:dyDescent="0.3">
      <c r="A17" s="1"/>
      <c r="B17" s="146" t="s">
        <v>60</v>
      </c>
      <c r="C17" s="146" t="s">
        <v>782</v>
      </c>
      <c r="D17" s="53">
        <v>6546.9633199999998</v>
      </c>
      <c r="E17" s="53">
        <v>6687.5650500000002</v>
      </c>
      <c r="F17" s="176">
        <v>2.1475869518083692E-2</v>
      </c>
    </row>
    <row r="18" spans="1:6" x14ac:dyDescent="0.3">
      <c r="A18" s="1"/>
      <c r="B18" s="146" t="s">
        <v>60</v>
      </c>
      <c r="C18" s="146" t="s">
        <v>783</v>
      </c>
      <c r="D18" s="53">
        <v>6797.4108699999997</v>
      </c>
      <c r="E18" s="53">
        <v>6810.8131400000002</v>
      </c>
      <c r="F18" s="176">
        <v>1.971672781933807E-3</v>
      </c>
    </row>
    <row r="19" spans="1:6" x14ac:dyDescent="0.3">
      <c r="A19" s="1"/>
      <c r="B19" s="146" t="s">
        <v>60</v>
      </c>
      <c r="C19" s="146" t="s">
        <v>784</v>
      </c>
      <c r="D19" s="53">
        <v>6905.0916999999999</v>
      </c>
      <c r="E19" s="53">
        <v>6918.9235500000004</v>
      </c>
      <c r="F19" s="176">
        <v>2.0031377715085232E-3</v>
      </c>
    </row>
    <row r="20" spans="1:6" x14ac:dyDescent="0.3">
      <c r="A20" s="1"/>
      <c r="B20" s="146" t="s">
        <v>60</v>
      </c>
      <c r="C20" s="146" t="s">
        <v>785</v>
      </c>
      <c r="D20" s="53">
        <v>6908.4550399999998</v>
      </c>
      <c r="E20" s="53">
        <v>6958.5134699999999</v>
      </c>
      <c r="F20" s="176">
        <v>7.2459659518895854E-3</v>
      </c>
    </row>
    <row r="21" spans="1:6" x14ac:dyDescent="0.3">
      <c r="A21" s="1"/>
      <c r="B21" s="146" t="s">
        <v>60</v>
      </c>
      <c r="C21" s="146" t="s">
        <v>786</v>
      </c>
      <c r="D21" s="53">
        <v>6897.85826</v>
      </c>
      <c r="E21" s="53">
        <v>7113.5785999999998</v>
      </c>
      <c r="F21" s="176">
        <v>3.1273524602693129E-2</v>
      </c>
    </row>
    <row r="22" spans="1:6" x14ac:dyDescent="0.3">
      <c r="A22" s="1"/>
      <c r="B22" s="146" t="s">
        <v>60</v>
      </c>
      <c r="C22" s="146" t="s">
        <v>787</v>
      </c>
      <c r="D22" s="53">
        <v>7154.5648099999999</v>
      </c>
      <c r="E22" s="53">
        <v>7286.00875</v>
      </c>
      <c r="F22" s="176">
        <v>1.8372038480422962E-2</v>
      </c>
    </row>
    <row r="23" spans="1:6" x14ac:dyDescent="0.3">
      <c r="A23" s="1"/>
      <c r="B23" s="146" t="s">
        <v>60</v>
      </c>
      <c r="C23" s="146" t="s">
        <v>788</v>
      </c>
      <c r="D23" s="53">
        <v>7375.4239900000002</v>
      </c>
      <c r="E23" s="53">
        <v>7477.4975899999999</v>
      </c>
      <c r="F23" s="176">
        <v>1.3839692489326299E-2</v>
      </c>
    </row>
    <row r="24" spans="1:6" x14ac:dyDescent="0.3">
      <c r="A24" s="1"/>
      <c r="B24" s="146" t="s">
        <v>60</v>
      </c>
      <c r="C24" s="146" t="s">
        <v>789</v>
      </c>
      <c r="D24" s="53">
        <v>7465.31963</v>
      </c>
      <c r="E24" s="53">
        <v>7647.17022</v>
      </c>
      <c r="F24" s="176">
        <v>2.4359384328196544E-2</v>
      </c>
    </row>
    <row r="25" spans="1:6" x14ac:dyDescent="0.3">
      <c r="A25" s="1"/>
      <c r="B25" s="146" t="s">
        <v>60</v>
      </c>
      <c r="C25" s="146" t="s">
        <v>790</v>
      </c>
      <c r="D25" s="53">
        <v>7781.6086100000002</v>
      </c>
      <c r="E25" s="53">
        <v>7830.7672300000004</v>
      </c>
      <c r="F25" s="176">
        <v>6.3172825136472658E-3</v>
      </c>
    </row>
    <row r="26" spans="1:6" x14ac:dyDescent="0.3">
      <c r="A26" s="1"/>
      <c r="B26" s="146" t="s">
        <v>60</v>
      </c>
      <c r="C26" s="146" t="s">
        <v>791</v>
      </c>
      <c r="D26" s="53">
        <v>7849.0841600000003</v>
      </c>
      <c r="E26" s="53">
        <v>7974.9444999999996</v>
      </c>
      <c r="F26" s="176">
        <v>1.6035035098922932E-2</v>
      </c>
    </row>
    <row r="27" spans="1:6" x14ac:dyDescent="0.3">
      <c r="A27" s="1"/>
      <c r="B27" s="146" t="s">
        <v>60</v>
      </c>
      <c r="C27" s="146" t="s">
        <v>792</v>
      </c>
      <c r="D27" s="53">
        <v>7897.9864799999996</v>
      </c>
      <c r="E27" s="53">
        <v>8117.4727199999998</v>
      </c>
      <c r="F27" s="176">
        <v>2.7790151395650404E-2</v>
      </c>
    </row>
    <row r="28" spans="1:6" x14ac:dyDescent="0.3">
      <c r="A28" s="1"/>
      <c r="B28" s="146" t="s">
        <v>60</v>
      </c>
      <c r="C28" s="146" t="s">
        <v>793</v>
      </c>
      <c r="D28" s="53">
        <v>8039.3907900000004</v>
      </c>
      <c r="E28" s="53">
        <v>8171.8468800000001</v>
      </c>
      <c r="F28" s="176">
        <v>1.6475886476965254E-2</v>
      </c>
    </row>
    <row r="29" spans="1:6" x14ac:dyDescent="0.3">
      <c r="A29" s="1"/>
      <c r="B29" s="146" t="s">
        <v>60</v>
      </c>
      <c r="C29" s="146" t="s">
        <v>794</v>
      </c>
      <c r="D29" s="53">
        <v>8133.1826300000002</v>
      </c>
      <c r="E29" s="53">
        <v>8233.3346700000002</v>
      </c>
      <c r="F29" s="176">
        <v>1.2314003577219563E-2</v>
      </c>
    </row>
    <row r="30" spans="1:6" x14ac:dyDescent="0.3">
      <c r="A30" s="1"/>
      <c r="B30" s="146" t="s">
        <v>60</v>
      </c>
      <c r="C30" s="146" t="s">
        <v>795</v>
      </c>
      <c r="D30" s="53">
        <v>8010.5216300000002</v>
      </c>
      <c r="E30" s="53">
        <v>8246.5922800000008</v>
      </c>
      <c r="F30" s="176">
        <v>2.9470072100660442E-2</v>
      </c>
    </row>
    <row r="31" spans="1:6" x14ac:dyDescent="0.3">
      <c r="A31" s="1"/>
      <c r="B31" s="146" t="s">
        <v>60</v>
      </c>
      <c r="C31" s="146" t="s">
        <v>796</v>
      </c>
      <c r="D31" s="53">
        <v>7881.6389900000004</v>
      </c>
      <c r="E31" s="53">
        <v>8174.6530300000004</v>
      </c>
      <c r="F31" s="176">
        <v>3.717679030614926E-2</v>
      </c>
    </row>
    <row r="32" spans="1:6" x14ac:dyDescent="0.3">
      <c r="A32" s="1"/>
      <c r="B32" s="146" t="s">
        <v>60</v>
      </c>
      <c r="C32" s="146" t="s">
        <v>797</v>
      </c>
      <c r="D32" s="53">
        <v>7903.11319</v>
      </c>
      <c r="E32" s="53">
        <v>8053.8041599999997</v>
      </c>
      <c r="F32" s="176">
        <v>1.9067292391898541E-2</v>
      </c>
    </row>
    <row r="33" spans="1:6" x14ac:dyDescent="0.3">
      <c r="A33" s="1"/>
      <c r="B33" s="146" t="s">
        <v>60</v>
      </c>
      <c r="C33" s="146" t="s">
        <v>798</v>
      </c>
      <c r="D33" s="53">
        <v>7766.1188199999997</v>
      </c>
      <c r="E33" s="53">
        <v>8020.9537099999998</v>
      </c>
      <c r="F33" s="176">
        <v>3.2813673844871716E-2</v>
      </c>
    </row>
    <row r="34" spans="1:6" x14ac:dyDescent="0.3">
      <c r="A34" s="1"/>
      <c r="B34" s="146" t="s">
        <v>60</v>
      </c>
      <c r="C34" s="146" t="s">
        <v>799</v>
      </c>
      <c r="D34" s="53">
        <v>7915.0840500000004</v>
      </c>
      <c r="E34" s="53">
        <v>8044.8540800000001</v>
      </c>
      <c r="F34" s="176">
        <v>1.6395281361541576E-2</v>
      </c>
    </row>
    <row r="35" spans="1:6" x14ac:dyDescent="0.3">
      <c r="A35" s="1"/>
      <c r="B35" s="146" t="s">
        <v>60</v>
      </c>
      <c r="C35" s="146" t="s">
        <v>800</v>
      </c>
      <c r="D35" s="53">
        <v>8030.5460899999998</v>
      </c>
      <c r="E35" s="53">
        <v>8175.0971799999998</v>
      </c>
      <c r="F35" s="176">
        <v>1.8000156948230654E-2</v>
      </c>
    </row>
    <row r="36" spans="1:6" x14ac:dyDescent="0.3">
      <c r="A36" s="1"/>
      <c r="B36" s="146" t="s">
        <v>60</v>
      </c>
      <c r="C36" s="146" t="s">
        <v>801</v>
      </c>
      <c r="D36" s="53">
        <v>8066.3803399999997</v>
      </c>
      <c r="E36" s="53">
        <v>8225.6711200000009</v>
      </c>
      <c r="F36" s="176">
        <v>1.9747491847130035E-2</v>
      </c>
    </row>
    <row r="37" spans="1:6" x14ac:dyDescent="0.3">
      <c r="A37" s="1"/>
      <c r="B37" s="146" t="s">
        <v>60</v>
      </c>
      <c r="C37" s="146" t="s">
        <v>802</v>
      </c>
      <c r="D37" s="53">
        <v>7959.7731700000004</v>
      </c>
      <c r="E37" s="53">
        <v>8223.1259300000002</v>
      </c>
      <c r="F37" s="176">
        <v>3.3085460398867124E-2</v>
      </c>
    </row>
    <row r="38" spans="1:6" x14ac:dyDescent="0.3">
      <c r="A38" s="1"/>
      <c r="B38" s="146" t="s">
        <v>60</v>
      </c>
      <c r="C38" s="146" t="s">
        <v>803</v>
      </c>
      <c r="D38" s="53">
        <v>8046.04666</v>
      </c>
      <c r="E38" s="53">
        <v>8192.0068599999995</v>
      </c>
      <c r="F38" s="176">
        <v>1.8140610683458305E-2</v>
      </c>
    </row>
    <row r="39" spans="1:6" x14ac:dyDescent="0.3">
      <c r="A39" s="1"/>
      <c r="B39" s="146" t="s">
        <v>60</v>
      </c>
      <c r="C39" s="146" t="s">
        <v>804</v>
      </c>
      <c r="D39" s="53">
        <v>7909.87889</v>
      </c>
      <c r="E39" s="53">
        <v>8139.6099700000004</v>
      </c>
      <c r="F39" s="176">
        <v>2.9043564787121542E-2</v>
      </c>
    </row>
    <row r="40" spans="1:6" x14ac:dyDescent="0.3">
      <c r="A40" s="1"/>
      <c r="B40" s="146" t="s">
        <v>60</v>
      </c>
      <c r="C40" s="146" t="s">
        <v>805</v>
      </c>
      <c r="D40" s="53">
        <v>7770.3696799999998</v>
      </c>
      <c r="E40" s="53">
        <v>7921.2723400000004</v>
      </c>
      <c r="F40" s="176">
        <v>1.9420267788340283E-2</v>
      </c>
    </row>
    <row r="41" spans="1:6" x14ac:dyDescent="0.3">
      <c r="A41" s="1"/>
      <c r="B41" s="146" t="s">
        <v>60</v>
      </c>
      <c r="C41" s="146" t="s">
        <v>806</v>
      </c>
      <c r="D41" s="53">
        <v>7647.11571</v>
      </c>
      <c r="E41" s="53">
        <v>7760.7684399999998</v>
      </c>
      <c r="F41" s="176">
        <v>1.4862169517244039E-2</v>
      </c>
    </row>
    <row r="42" spans="1:6" x14ac:dyDescent="0.3">
      <c r="A42" s="1"/>
      <c r="B42" s="146" t="s">
        <v>60</v>
      </c>
      <c r="C42" s="146" t="s">
        <v>807</v>
      </c>
      <c r="D42" s="53">
        <v>7485.8983399999997</v>
      </c>
      <c r="E42" s="53">
        <v>7675.0819199999996</v>
      </c>
      <c r="F42" s="176">
        <v>2.5271994276107147E-2</v>
      </c>
    </row>
    <row r="43" spans="1:6" x14ac:dyDescent="0.3">
      <c r="A43" s="1"/>
      <c r="B43" s="146" t="s">
        <v>60</v>
      </c>
      <c r="C43" s="146" t="s">
        <v>808</v>
      </c>
      <c r="D43" s="53">
        <v>7763.3746300000003</v>
      </c>
      <c r="E43" s="53">
        <v>7861.7068300000001</v>
      </c>
      <c r="F43" s="176">
        <v>1.2666167058332468E-2</v>
      </c>
    </row>
    <row r="44" spans="1:6" x14ac:dyDescent="0.3">
      <c r="A44" s="1"/>
      <c r="B44" s="146" t="s">
        <v>60</v>
      </c>
      <c r="C44" s="146" t="s">
        <v>809</v>
      </c>
      <c r="D44" s="53">
        <v>7787.3599299999996</v>
      </c>
      <c r="E44" s="53">
        <v>7992.3566600000004</v>
      </c>
      <c r="F44" s="176">
        <v>2.6324291138807038E-2</v>
      </c>
    </row>
    <row r="45" spans="1:6" x14ac:dyDescent="0.3">
      <c r="A45" s="1"/>
      <c r="B45" s="146" t="s">
        <v>60</v>
      </c>
      <c r="C45" s="146" t="s">
        <v>810</v>
      </c>
      <c r="D45" s="53">
        <v>7810.1879200000003</v>
      </c>
      <c r="E45" s="53">
        <v>7985.1233700000003</v>
      </c>
      <c r="F45" s="176">
        <v>2.2398366312292268E-2</v>
      </c>
    </row>
    <row r="46" spans="1:6" x14ac:dyDescent="0.3">
      <c r="A46" s="1"/>
      <c r="B46" s="146" t="s">
        <v>60</v>
      </c>
      <c r="C46" s="146" t="s">
        <v>811</v>
      </c>
      <c r="D46" s="53">
        <v>7812.87752</v>
      </c>
      <c r="E46" s="53">
        <v>7948.7052299999996</v>
      </c>
      <c r="F46" s="176">
        <v>1.7385106787134171E-2</v>
      </c>
    </row>
    <row r="47" spans="1:6" x14ac:dyDescent="0.3">
      <c r="A47" s="1"/>
      <c r="B47" s="146" t="s">
        <v>60</v>
      </c>
      <c r="C47" s="146" t="s">
        <v>812</v>
      </c>
      <c r="D47" s="53">
        <v>7793.0689499999999</v>
      </c>
      <c r="E47" s="53">
        <v>7916.3253599999998</v>
      </c>
      <c r="F47" s="176">
        <v>1.5816158023342009E-2</v>
      </c>
    </row>
    <row r="48" spans="1:6" x14ac:dyDescent="0.3">
      <c r="A48" s="1"/>
      <c r="B48" s="146" t="s">
        <v>60</v>
      </c>
      <c r="C48" s="146" t="s">
        <v>813</v>
      </c>
      <c r="D48" s="53">
        <v>7731.48801</v>
      </c>
      <c r="E48" s="53">
        <v>7864.1076999999996</v>
      </c>
      <c r="F48" s="176">
        <v>1.7153190928895976E-2</v>
      </c>
    </row>
    <row r="49" spans="1:6" x14ac:dyDescent="0.3">
      <c r="A49" s="1"/>
      <c r="B49" s="146" t="s">
        <v>60</v>
      </c>
      <c r="C49" s="146" t="s">
        <v>814</v>
      </c>
      <c r="D49" s="53">
        <v>7662.0767900000001</v>
      </c>
      <c r="E49" s="53">
        <v>7786.2753700000003</v>
      </c>
      <c r="F49" s="176">
        <v>1.6209519090450153E-2</v>
      </c>
    </row>
    <row r="50" spans="1:6" x14ac:dyDescent="0.3">
      <c r="A50" s="1"/>
      <c r="B50" s="146" t="s">
        <v>60</v>
      </c>
      <c r="C50" s="146" t="s">
        <v>815</v>
      </c>
      <c r="D50" s="53">
        <v>7506.2154700000001</v>
      </c>
      <c r="E50" s="53">
        <v>7705.3736500000005</v>
      </c>
      <c r="F50" s="176">
        <v>2.6532435792174243E-2</v>
      </c>
    </row>
    <row r="51" spans="1:6" x14ac:dyDescent="0.3">
      <c r="A51" s="1"/>
      <c r="B51" s="146" t="s">
        <v>60</v>
      </c>
      <c r="C51" s="146" t="s">
        <v>816</v>
      </c>
      <c r="D51" s="53">
        <v>7441.36384</v>
      </c>
      <c r="E51" s="53">
        <v>7563.95352</v>
      </c>
      <c r="F51" s="176">
        <v>1.6474087631764018E-2</v>
      </c>
    </row>
    <row r="52" spans="1:6" x14ac:dyDescent="0.3">
      <c r="A52" s="1"/>
      <c r="B52" s="146" t="s">
        <v>60</v>
      </c>
      <c r="C52" s="146" t="s">
        <v>817</v>
      </c>
      <c r="D52" s="53">
        <v>7192.3101200000001</v>
      </c>
      <c r="E52" s="53">
        <v>7376.52124</v>
      </c>
      <c r="F52" s="176">
        <v>2.5612232638266719E-2</v>
      </c>
    </row>
    <row r="53" spans="1:6" x14ac:dyDescent="0.3">
      <c r="A53" s="1"/>
      <c r="B53" s="146" t="s">
        <v>60</v>
      </c>
      <c r="C53" s="146" t="s">
        <v>818</v>
      </c>
      <c r="D53" s="53">
        <v>6943.7641599999997</v>
      </c>
      <c r="E53" s="53">
        <v>7161.1145800000004</v>
      </c>
      <c r="F53" s="176">
        <v>3.130152680761554E-2</v>
      </c>
    </row>
    <row r="54" spans="1:6" x14ac:dyDescent="0.3">
      <c r="A54" s="1"/>
      <c r="B54" s="146" t="s">
        <v>819</v>
      </c>
      <c r="C54" s="146" t="s">
        <v>61</v>
      </c>
      <c r="D54" s="53">
        <v>6719.7459699999999</v>
      </c>
      <c r="E54" s="53">
        <v>6886.2713100000001</v>
      </c>
      <c r="F54" s="176">
        <v>2.4781493339695402E-2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204" t="s">
        <v>2792</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row>
    <row r="6" spans="1:651" ht="19.95" customHeight="1" x14ac:dyDescent="0.3">
      <c r="A6" s="1"/>
      <c r="B6" s="203" t="s">
        <v>56</v>
      </c>
      <c r="C6" s="203" t="s">
        <v>549</v>
      </c>
      <c r="D6" s="228" t="s">
        <v>560</v>
      </c>
      <c r="E6" s="228"/>
      <c r="F6" s="228"/>
      <c r="G6" s="228"/>
      <c r="H6" s="228" t="s">
        <v>560</v>
      </c>
      <c r="I6" s="228"/>
      <c r="J6" s="228"/>
      <c r="K6" s="228"/>
      <c r="L6" s="228" t="s">
        <v>281</v>
      </c>
      <c r="M6" s="228"/>
      <c r="N6" s="228"/>
      <c r="O6" s="228"/>
      <c r="P6" s="228" t="s">
        <v>281</v>
      </c>
      <c r="Q6" s="228"/>
      <c r="R6" s="228"/>
      <c r="S6" s="228"/>
      <c r="T6" s="228" t="s">
        <v>281</v>
      </c>
      <c r="U6" s="228"/>
      <c r="V6" s="228"/>
      <c r="W6" s="228"/>
      <c r="X6" s="228" t="s">
        <v>281</v>
      </c>
      <c r="Y6" s="228"/>
      <c r="Z6" s="228"/>
      <c r="AA6" s="228"/>
      <c r="AB6" s="228" t="s">
        <v>110</v>
      </c>
      <c r="AC6" s="228"/>
      <c r="AD6" s="228"/>
      <c r="AE6" s="228"/>
      <c r="AF6" s="228" t="s">
        <v>110</v>
      </c>
      <c r="AG6" s="228"/>
      <c r="AH6" s="228"/>
      <c r="AI6" s="228"/>
      <c r="AJ6" s="228" t="s">
        <v>149</v>
      </c>
      <c r="AK6" s="228"/>
      <c r="AL6" s="228"/>
      <c r="AM6" s="228"/>
      <c r="AN6" s="228" t="s">
        <v>149</v>
      </c>
      <c r="AO6" s="228"/>
      <c r="AP6" s="228"/>
      <c r="AQ6" s="228"/>
      <c r="AR6" s="228" t="s">
        <v>98</v>
      </c>
      <c r="AS6" s="228"/>
      <c r="AT6" s="228"/>
      <c r="AU6" s="228"/>
      <c r="AV6" s="228" t="s">
        <v>98</v>
      </c>
      <c r="AW6" s="228"/>
      <c r="AX6" s="228"/>
      <c r="AY6" s="228"/>
      <c r="AZ6" s="228" t="s">
        <v>98</v>
      </c>
      <c r="BA6" s="228"/>
      <c r="BB6" s="228"/>
      <c r="BC6" s="228"/>
      <c r="BD6" s="228" t="s">
        <v>98</v>
      </c>
      <c r="BE6" s="228"/>
      <c r="BF6" s="228"/>
      <c r="BG6" s="228"/>
      <c r="BH6" s="228" t="s">
        <v>98</v>
      </c>
      <c r="BI6" s="228"/>
      <c r="BJ6" s="228"/>
      <c r="BK6" s="228"/>
      <c r="BL6" s="228" t="s">
        <v>98</v>
      </c>
      <c r="BM6" s="228"/>
      <c r="BN6" s="228"/>
      <c r="BO6" s="228"/>
      <c r="BP6" s="228" t="s">
        <v>98</v>
      </c>
      <c r="BQ6" s="228"/>
      <c r="BR6" s="228"/>
      <c r="BS6" s="228"/>
      <c r="BT6" s="228" t="s">
        <v>98</v>
      </c>
      <c r="BU6" s="228"/>
      <c r="BV6" s="228"/>
      <c r="BW6" s="228"/>
      <c r="BX6" s="228" t="s">
        <v>463</v>
      </c>
      <c r="BY6" s="228"/>
      <c r="BZ6" s="228"/>
      <c r="CA6" s="228"/>
      <c r="CB6" s="228" t="s">
        <v>463</v>
      </c>
      <c r="CC6" s="228"/>
      <c r="CD6" s="228"/>
      <c r="CE6" s="228"/>
      <c r="CF6" s="228" t="s">
        <v>463</v>
      </c>
      <c r="CG6" s="228"/>
      <c r="CH6" s="228"/>
      <c r="CI6" s="228"/>
      <c r="CJ6" s="228" t="s">
        <v>463</v>
      </c>
      <c r="CK6" s="228"/>
      <c r="CL6" s="228"/>
      <c r="CM6" s="228"/>
      <c r="CN6" s="228" t="s">
        <v>561</v>
      </c>
      <c r="CO6" s="228"/>
      <c r="CP6" s="228"/>
      <c r="CQ6" s="228"/>
      <c r="CR6" s="228" t="s">
        <v>270</v>
      </c>
      <c r="CS6" s="228"/>
      <c r="CT6" s="228"/>
      <c r="CU6" s="228"/>
      <c r="CV6" s="228" t="s">
        <v>270</v>
      </c>
      <c r="CW6" s="228"/>
      <c r="CX6" s="228"/>
      <c r="CY6" s="228"/>
      <c r="CZ6" s="228" t="s">
        <v>270</v>
      </c>
      <c r="DA6" s="228"/>
      <c r="DB6" s="228"/>
      <c r="DC6" s="228"/>
      <c r="DD6" s="228" t="s">
        <v>69</v>
      </c>
      <c r="DE6" s="228"/>
      <c r="DF6" s="228"/>
      <c r="DG6" s="228"/>
      <c r="DH6" s="228" t="s">
        <v>69</v>
      </c>
      <c r="DI6" s="228"/>
      <c r="DJ6" s="228"/>
      <c r="DK6" s="228"/>
      <c r="DL6" s="228" t="s">
        <v>69</v>
      </c>
      <c r="DM6" s="228"/>
      <c r="DN6" s="228"/>
      <c r="DO6" s="228"/>
      <c r="DP6" s="228" t="s">
        <v>69</v>
      </c>
      <c r="DQ6" s="228"/>
      <c r="DR6" s="228"/>
      <c r="DS6" s="228"/>
      <c r="DT6" s="228" t="s">
        <v>69</v>
      </c>
      <c r="DU6" s="228"/>
      <c r="DV6" s="228"/>
      <c r="DW6" s="228"/>
      <c r="DX6" s="228" t="s">
        <v>69</v>
      </c>
      <c r="DY6" s="228"/>
      <c r="DZ6" s="228"/>
      <c r="EA6" s="228"/>
      <c r="EB6" s="228" t="s">
        <v>69</v>
      </c>
      <c r="EC6" s="228"/>
      <c r="ED6" s="228"/>
      <c r="EE6" s="228"/>
      <c r="EF6" s="228" t="s">
        <v>562</v>
      </c>
      <c r="EG6" s="228"/>
      <c r="EH6" s="228"/>
      <c r="EI6" s="228"/>
      <c r="EJ6" s="228" t="s">
        <v>63</v>
      </c>
      <c r="EK6" s="228"/>
      <c r="EL6" s="228"/>
      <c r="EM6" s="228"/>
      <c r="EN6" s="228" t="s">
        <v>334</v>
      </c>
      <c r="EO6" s="228"/>
      <c r="EP6" s="228"/>
      <c r="EQ6" s="228"/>
      <c r="ER6" s="228" t="s">
        <v>563</v>
      </c>
      <c r="ES6" s="228"/>
      <c r="ET6" s="228"/>
      <c r="EU6" s="228"/>
      <c r="EV6" s="228" t="s">
        <v>563</v>
      </c>
      <c r="EW6" s="228"/>
      <c r="EX6" s="228"/>
      <c r="EY6" s="228"/>
      <c r="EZ6" s="228" t="s">
        <v>564</v>
      </c>
      <c r="FA6" s="228"/>
      <c r="FB6" s="228"/>
      <c r="FC6" s="228"/>
      <c r="FD6" s="228" t="s">
        <v>564</v>
      </c>
      <c r="FE6" s="228"/>
      <c r="FF6" s="228"/>
      <c r="FG6" s="228"/>
      <c r="FH6" s="228" t="s">
        <v>565</v>
      </c>
      <c r="FI6" s="228"/>
      <c r="FJ6" s="228"/>
      <c r="FK6" s="228"/>
      <c r="FL6" s="228" t="s">
        <v>566</v>
      </c>
      <c r="FM6" s="228"/>
      <c r="FN6" s="228"/>
      <c r="FO6" s="228"/>
      <c r="FP6" s="228" t="s">
        <v>566</v>
      </c>
      <c r="FQ6" s="228"/>
      <c r="FR6" s="228"/>
      <c r="FS6" s="228"/>
      <c r="FT6" s="228" t="s">
        <v>567</v>
      </c>
      <c r="FU6" s="228"/>
      <c r="FV6" s="228"/>
      <c r="FW6" s="228"/>
      <c r="FX6" s="228" t="s">
        <v>568</v>
      </c>
      <c r="FY6" s="228"/>
      <c r="FZ6" s="228"/>
      <c r="GA6" s="228"/>
      <c r="GB6" s="228" t="s">
        <v>569</v>
      </c>
      <c r="GC6" s="228"/>
      <c r="GD6" s="228"/>
      <c r="GE6" s="228"/>
      <c r="GF6" s="228" t="s">
        <v>95</v>
      </c>
      <c r="GG6" s="228"/>
      <c r="GH6" s="228"/>
      <c r="GI6" s="228"/>
      <c r="GJ6" s="228" t="s">
        <v>95</v>
      </c>
      <c r="GK6" s="228"/>
      <c r="GL6" s="228"/>
      <c r="GM6" s="228"/>
      <c r="GN6" s="228" t="s">
        <v>95</v>
      </c>
      <c r="GO6" s="228"/>
      <c r="GP6" s="228"/>
      <c r="GQ6" s="228"/>
      <c r="GR6" s="228" t="s">
        <v>44</v>
      </c>
      <c r="GS6" s="228"/>
      <c r="GT6" s="228"/>
      <c r="GU6" s="228"/>
      <c r="GV6" s="228" t="s">
        <v>44</v>
      </c>
      <c r="GW6" s="228"/>
      <c r="GX6" s="228"/>
      <c r="GY6" s="228"/>
      <c r="GZ6" s="228" t="s">
        <v>44</v>
      </c>
      <c r="HA6" s="228"/>
      <c r="HB6" s="228"/>
      <c r="HC6" s="228"/>
      <c r="HD6" s="228" t="s">
        <v>44</v>
      </c>
      <c r="HE6" s="228"/>
      <c r="HF6" s="228"/>
      <c r="HG6" s="228"/>
      <c r="HH6" s="228" t="s">
        <v>44</v>
      </c>
      <c r="HI6" s="228"/>
      <c r="HJ6" s="228"/>
      <c r="HK6" s="228"/>
      <c r="HL6" s="228" t="s">
        <v>44</v>
      </c>
      <c r="HM6" s="228"/>
      <c r="HN6" s="228"/>
      <c r="HO6" s="228"/>
      <c r="HP6" s="228" t="s">
        <v>44</v>
      </c>
      <c r="HQ6" s="228"/>
      <c r="HR6" s="228"/>
      <c r="HS6" s="228"/>
      <c r="HT6" s="228" t="s">
        <v>44</v>
      </c>
      <c r="HU6" s="228"/>
      <c r="HV6" s="228"/>
      <c r="HW6" s="228"/>
      <c r="HX6" s="228" t="s">
        <v>570</v>
      </c>
      <c r="HY6" s="228"/>
      <c r="HZ6" s="228"/>
      <c r="IA6" s="228"/>
      <c r="IB6" s="228" t="s">
        <v>77</v>
      </c>
      <c r="IC6" s="228"/>
      <c r="ID6" s="228"/>
      <c r="IE6" s="228"/>
      <c r="IF6" s="228" t="s">
        <v>77</v>
      </c>
      <c r="IG6" s="228"/>
      <c r="IH6" s="228"/>
      <c r="II6" s="228"/>
      <c r="IJ6" s="228" t="s">
        <v>77</v>
      </c>
      <c r="IK6" s="228"/>
      <c r="IL6" s="228"/>
      <c r="IM6" s="228"/>
      <c r="IN6" s="228" t="s">
        <v>81</v>
      </c>
      <c r="IO6" s="228"/>
      <c r="IP6" s="228"/>
      <c r="IQ6" s="228"/>
      <c r="IR6" s="228" t="s">
        <v>81</v>
      </c>
      <c r="IS6" s="228"/>
      <c r="IT6" s="228"/>
      <c r="IU6" s="228"/>
      <c r="IV6" s="228" t="s">
        <v>81</v>
      </c>
      <c r="IW6" s="228"/>
      <c r="IX6" s="228"/>
      <c r="IY6" s="228"/>
      <c r="IZ6" s="228" t="s">
        <v>81</v>
      </c>
      <c r="JA6" s="228"/>
      <c r="JB6" s="228"/>
      <c r="JC6" s="228"/>
      <c r="JD6" s="228" t="s">
        <v>81</v>
      </c>
      <c r="JE6" s="228"/>
      <c r="JF6" s="228"/>
      <c r="JG6" s="228"/>
      <c r="JH6" s="228" t="s">
        <v>81</v>
      </c>
      <c r="JI6" s="228"/>
      <c r="JJ6" s="228"/>
      <c r="JK6" s="228"/>
      <c r="JL6" s="228" t="s">
        <v>81</v>
      </c>
      <c r="JM6" s="228"/>
      <c r="JN6" s="228"/>
      <c r="JO6" s="228"/>
      <c r="JP6" s="228" t="s">
        <v>81</v>
      </c>
      <c r="JQ6" s="228"/>
      <c r="JR6" s="228"/>
      <c r="JS6" s="228"/>
      <c r="JT6" s="228" t="s">
        <v>81</v>
      </c>
      <c r="JU6" s="228"/>
      <c r="JV6" s="228"/>
      <c r="JW6" s="228"/>
      <c r="JX6" s="228" t="s">
        <v>81</v>
      </c>
      <c r="JY6" s="228"/>
      <c r="JZ6" s="228"/>
      <c r="KA6" s="228"/>
      <c r="KB6" s="228" t="s">
        <v>81</v>
      </c>
      <c r="KC6" s="228"/>
      <c r="KD6" s="228"/>
      <c r="KE6" s="228"/>
      <c r="KF6" s="228" t="s">
        <v>81</v>
      </c>
      <c r="KG6" s="228"/>
      <c r="KH6" s="228"/>
      <c r="KI6" s="228"/>
      <c r="KJ6" s="228" t="s">
        <v>81</v>
      </c>
      <c r="KK6" s="228"/>
      <c r="KL6" s="228"/>
      <c r="KM6" s="228"/>
      <c r="KN6" s="228" t="s">
        <v>81</v>
      </c>
      <c r="KO6" s="228"/>
      <c r="KP6" s="228"/>
      <c r="KQ6" s="228"/>
      <c r="KR6" s="228" t="s">
        <v>571</v>
      </c>
      <c r="KS6" s="228"/>
      <c r="KT6" s="228"/>
      <c r="KU6" s="228"/>
      <c r="KV6" s="228" t="s">
        <v>571</v>
      </c>
      <c r="KW6" s="228"/>
      <c r="KX6" s="228"/>
      <c r="KY6" s="228"/>
      <c r="KZ6" s="228" t="s">
        <v>572</v>
      </c>
      <c r="LA6" s="228"/>
      <c r="LB6" s="228"/>
      <c r="LC6" s="228"/>
      <c r="LD6" s="228" t="s">
        <v>117</v>
      </c>
      <c r="LE6" s="228"/>
      <c r="LF6" s="228"/>
      <c r="LG6" s="228"/>
      <c r="LH6" s="228" t="s">
        <v>117</v>
      </c>
      <c r="LI6" s="228"/>
      <c r="LJ6" s="228"/>
      <c r="LK6" s="228"/>
      <c r="LL6" s="228" t="s">
        <v>117</v>
      </c>
      <c r="LM6" s="228"/>
      <c r="LN6" s="228"/>
      <c r="LO6" s="228"/>
      <c r="LP6" s="228" t="s">
        <v>117</v>
      </c>
      <c r="LQ6" s="228"/>
      <c r="LR6" s="228"/>
      <c r="LS6" s="228"/>
      <c r="LT6" s="228" t="s">
        <v>117</v>
      </c>
      <c r="LU6" s="228"/>
      <c r="LV6" s="228"/>
      <c r="LW6" s="228"/>
      <c r="LX6" s="228" t="s">
        <v>117</v>
      </c>
      <c r="LY6" s="228"/>
      <c r="LZ6" s="228"/>
      <c r="MA6" s="228"/>
      <c r="MB6" s="228" t="s">
        <v>117</v>
      </c>
      <c r="MC6" s="228"/>
      <c r="MD6" s="228"/>
      <c r="ME6" s="228"/>
      <c r="MF6" s="228" t="s">
        <v>117</v>
      </c>
      <c r="MG6" s="228"/>
      <c r="MH6" s="228"/>
      <c r="MI6" s="228"/>
      <c r="MJ6" s="228" t="s">
        <v>117</v>
      </c>
      <c r="MK6" s="228"/>
      <c r="ML6" s="228"/>
      <c r="MM6" s="228"/>
      <c r="MN6" s="228" t="s">
        <v>117</v>
      </c>
      <c r="MO6" s="228"/>
      <c r="MP6" s="228"/>
      <c r="MQ6" s="228"/>
      <c r="MR6" s="228" t="s">
        <v>117</v>
      </c>
      <c r="MS6" s="228"/>
      <c r="MT6" s="228"/>
      <c r="MU6" s="228"/>
      <c r="MV6" s="228" t="s">
        <v>117</v>
      </c>
      <c r="MW6" s="228"/>
      <c r="MX6" s="228"/>
      <c r="MY6" s="228"/>
      <c r="MZ6" s="228" t="s">
        <v>139</v>
      </c>
      <c r="NA6" s="228"/>
      <c r="NB6" s="228"/>
      <c r="NC6" s="228"/>
      <c r="ND6" s="228" t="s">
        <v>139</v>
      </c>
      <c r="NE6" s="228"/>
      <c r="NF6" s="228"/>
      <c r="NG6" s="228"/>
      <c r="NH6" s="228" t="s">
        <v>139</v>
      </c>
      <c r="NI6" s="228"/>
      <c r="NJ6" s="228"/>
      <c r="NK6" s="228"/>
      <c r="NL6" s="228" t="s">
        <v>139</v>
      </c>
      <c r="NM6" s="228"/>
      <c r="NN6" s="228"/>
      <c r="NO6" s="228"/>
      <c r="NP6" s="228" t="s">
        <v>145</v>
      </c>
      <c r="NQ6" s="228"/>
      <c r="NR6" s="228"/>
      <c r="NS6" s="228"/>
      <c r="NT6" s="228" t="s">
        <v>145</v>
      </c>
      <c r="NU6" s="228"/>
      <c r="NV6" s="228"/>
      <c r="NW6" s="228"/>
      <c r="NX6" s="228" t="s">
        <v>573</v>
      </c>
      <c r="NY6" s="228"/>
      <c r="NZ6" s="228"/>
      <c r="OA6" s="228"/>
      <c r="OB6" s="228" t="s">
        <v>574</v>
      </c>
      <c r="OC6" s="228"/>
      <c r="OD6" s="228"/>
      <c r="OE6" s="228"/>
      <c r="OF6" s="228" t="s">
        <v>575</v>
      </c>
      <c r="OG6" s="228"/>
      <c r="OH6" s="228"/>
      <c r="OI6" s="228"/>
      <c r="OJ6" s="228" t="s">
        <v>576</v>
      </c>
      <c r="OK6" s="228"/>
      <c r="OL6" s="228"/>
      <c r="OM6" s="228"/>
      <c r="ON6" s="228" t="s">
        <v>577</v>
      </c>
      <c r="OO6" s="228"/>
      <c r="OP6" s="228"/>
      <c r="OQ6" s="228"/>
      <c r="OR6" s="228" t="s">
        <v>578</v>
      </c>
      <c r="OS6" s="228"/>
      <c r="OT6" s="228"/>
      <c r="OU6" s="228"/>
      <c r="OV6" s="228" t="s">
        <v>383</v>
      </c>
      <c r="OW6" s="228"/>
      <c r="OX6" s="228"/>
      <c r="OY6" s="228"/>
      <c r="OZ6" s="228" t="s">
        <v>110</v>
      </c>
      <c r="PA6" s="228"/>
      <c r="PB6" s="228"/>
      <c r="PC6" s="228"/>
      <c r="PD6" s="228" t="s">
        <v>110</v>
      </c>
      <c r="PE6" s="228"/>
      <c r="PF6" s="228"/>
      <c r="PG6" s="228"/>
      <c r="PH6" s="228" t="s">
        <v>562</v>
      </c>
      <c r="PI6" s="228"/>
      <c r="PJ6" s="228"/>
      <c r="PK6" s="228"/>
      <c r="PL6" s="228" t="s">
        <v>579</v>
      </c>
      <c r="PM6" s="228"/>
      <c r="PN6" s="228"/>
      <c r="PO6" s="228"/>
      <c r="PP6" s="228" t="s">
        <v>580</v>
      </c>
      <c r="PQ6" s="228"/>
      <c r="PR6" s="228"/>
      <c r="PS6" s="228"/>
      <c r="PT6" s="228" t="s">
        <v>581</v>
      </c>
      <c r="PU6" s="228"/>
      <c r="PV6" s="228"/>
      <c r="PW6" s="228"/>
      <c r="PX6" s="228" t="s">
        <v>582</v>
      </c>
      <c r="PY6" s="228"/>
      <c r="PZ6" s="228"/>
      <c r="QA6" s="228"/>
      <c r="QB6" s="228" t="s">
        <v>583</v>
      </c>
      <c r="QC6" s="228"/>
      <c r="QD6" s="228"/>
      <c r="QE6" s="228"/>
      <c r="QF6" s="228" t="s">
        <v>584</v>
      </c>
      <c r="QG6" s="228"/>
      <c r="QH6" s="228"/>
      <c r="QI6" s="228"/>
      <c r="QJ6" s="228" t="s">
        <v>585</v>
      </c>
      <c r="QK6" s="228"/>
      <c r="QL6" s="228"/>
      <c r="QM6" s="228"/>
      <c r="QN6" s="228" t="s">
        <v>586</v>
      </c>
      <c r="QO6" s="228"/>
      <c r="QP6" s="228"/>
      <c r="QQ6" s="228"/>
      <c r="QR6" s="228" t="s">
        <v>587</v>
      </c>
      <c r="QS6" s="228"/>
      <c r="QT6" s="228"/>
      <c r="QU6" s="228"/>
      <c r="QV6" s="228" t="s">
        <v>588</v>
      </c>
      <c r="QW6" s="228"/>
      <c r="QX6" s="228"/>
      <c r="QY6" s="228"/>
      <c r="QZ6" s="228" t="s">
        <v>589</v>
      </c>
      <c r="RA6" s="228"/>
      <c r="RB6" s="228"/>
      <c r="RC6" s="228"/>
      <c r="RD6" s="228" t="s">
        <v>590</v>
      </c>
      <c r="RE6" s="228"/>
      <c r="RF6" s="228"/>
      <c r="RG6" s="228"/>
      <c r="RH6" s="228" t="s">
        <v>590</v>
      </c>
      <c r="RI6" s="228"/>
      <c r="RJ6" s="228"/>
      <c r="RK6" s="228"/>
      <c r="RL6" s="228" t="s">
        <v>590</v>
      </c>
      <c r="RM6" s="228"/>
      <c r="RN6" s="228"/>
      <c r="RO6" s="228"/>
      <c r="RP6" s="228" t="s">
        <v>590</v>
      </c>
      <c r="RQ6" s="228"/>
      <c r="RR6" s="228"/>
      <c r="RS6" s="228"/>
      <c r="RT6" s="228" t="s">
        <v>591</v>
      </c>
      <c r="RU6" s="228"/>
      <c r="RV6" s="228"/>
      <c r="RW6" s="228"/>
      <c r="RX6" s="228" t="s">
        <v>592</v>
      </c>
      <c r="RY6" s="228"/>
      <c r="RZ6" s="228"/>
      <c r="SA6" s="228"/>
      <c r="SB6" s="228" t="s">
        <v>593</v>
      </c>
      <c r="SC6" s="228"/>
      <c r="SD6" s="228"/>
      <c r="SE6" s="228"/>
      <c r="SF6" s="228" t="s">
        <v>594</v>
      </c>
      <c r="SG6" s="228"/>
      <c r="SH6" s="228"/>
      <c r="SI6" s="228"/>
      <c r="SJ6" s="228" t="s">
        <v>595</v>
      </c>
      <c r="SK6" s="228"/>
      <c r="SL6" s="228"/>
      <c r="SM6" s="228"/>
      <c r="SN6" s="228" t="s">
        <v>267</v>
      </c>
      <c r="SO6" s="228"/>
      <c r="SP6" s="228"/>
      <c r="SQ6" s="228"/>
      <c r="SR6" s="228" t="s">
        <v>267</v>
      </c>
      <c r="SS6" s="228"/>
      <c r="ST6" s="228"/>
      <c r="SU6" s="228"/>
      <c r="SV6" s="228" t="s">
        <v>267</v>
      </c>
      <c r="SW6" s="228"/>
      <c r="SX6" s="228"/>
      <c r="SY6" s="228"/>
      <c r="SZ6" s="228" t="s">
        <v>267</v>
      </c>
      <c r="TA6" s="228"/>
      <c r="TB6" s="228"/>
      <c r="TC6" s="228"/>
      <c r="TD6" s="228" t="s">
        <v>596</v>
      </c>
      <c r="TE6" s="228"/>
      <c r="TF6" s="228"/>
      <c r="TG6" s="228"/>
      <c r="TH6" s="228" t="s">
        <v>597</v>
      </c>
      <c r="TI6" s="228"/>
      <c r="TJ6" s="228"/>
      <c r="TK6" s="228"/>
      <c r="TL6" s="228" t="s">
        <v>597</v>
      </c>
      <c r="TM6" s="228"/>
      <c r="TN6" s="228"/>
      <c r="TO6" s="228"/>
      <c r="TP6" s="228" t="s">
        <v>81</v>
      </c>
      <c r="TQ6" s="228"/>
      <c r="TR6" s="228"/>
      <c r="TS6" s="228"/>
      <c r="TT6" s="228" t="s">
        <v>81</v>
      </c>
      <c r="TU6" s="228"/>
      <c r="TV6" s="228"/>
      <c r="TW6" s="228"/>
      <c r="TX6" s="228" t="s">
        <v>81</v>
      </c>
      <c r="TY6" s="228"/>
      <c r="TZ6" s="228"/>
      <c r="UA6" s="228"/>
      <c r="UB6" s="228" t="s">
        <v>81</v>
      </c>
      <c r="UC6" s="228"/>
      <c r="UD6" s="228"/>
      <c r="UE6" s="228"/>
      <c r="UF6" s="228" t="s">
        <v>81</v>
      </c>
      <c r="UG6" s="228"/>
      <c r="UH6" s="228"/>
      <c r="UI6" s="228"/>
      <c r="UJ6" s="228" t="s">
        <v>598</v>
      </c>
      <c r="UK6" s="228"/>
      <c r="UL6" s="228"/>
      <c r="UM6" s="228"/>
      <c r="UN6" s="228" t="s">
        <v>598</v>
      </c>
      <c r="UO6" s="228"/>
      <c r="UP6" s="228"/>
      <c r="UQ6" s="228"/>
      <c r="UR6" s="228" t="s">
        <v>599</v>
      </c>
      <c r="US6" s="228"/>
      <c r="UT6" s="228"/>
      <c r="UU6" s="228"/>
      <c r="UV6" s="228" t="s">
        <v>599</v>
      </c>
      <c r="UW6" s="228"/>
      <c r="UX6" s="228"/>
      <c r="UY6" s="228"/>
      <c r="UZ6" s="228" t="s">
        <v>599</v>
      </c>
      <c r="VA6" s="228"/>
      <c r="VB6" s="228"/>
      <c r="VC6" s="228"/>
      <c r="VD6" s="228" t="s">
        <v>599</v>
      </c>
      <c r="VE6" s="228"/>
      <c r="VF6" s="228"/>
      <c r="VG6" s="228"/>
      <c r="VH6" s="228" t="s">
        <v>600</v>
      </c>
      <c r="VI6" s="228"/>
      <c r="VJ6" s="228"/>
      <c r="VK6" s="228"/>
      <c r="VL6" s="228" t="s">
        <v>601</v>
      </c>
      <c r="VM6" s="228"/>
      <c r="VN6" s="228"/>
      <c r="VO6" s="228"/>
      <c r="VP6" s="228" t="s">
        <v>117</v>
      </c>
      <c r="VQ6" s="228"/>
      <c r="VR6" s="228"/>
      <c r="VS6" s="228"/>
      <c r="VT6" s="228" t="s">
        <v>117</v>
      </c>
      <c r="VU6" s="228"/>
      <c r="VV6" s="228"/>
      <c r="VW6" s="228"/>
      <c r="VX6" s="228" t="s">
        <v>117</v>
      </c>
      <c r="VY6" s="228"/>
      <c r="VZ6" s="228"/>
      <c r="WA6" s="228"/>
      <c r="WB6" s="228" t="s">
        <v>117</v>
      </c>
      <c r="WC6" s="228"/>
      <c r="WD6" s="228"/>
      <c r="WE6" s="228"/>
      <c r="WF6" s="228" t="s">
        <v>117</v>
      </c>
      <c r="WG6" s="228"/>
      <c r="WH6" s="228"/>
      <c r="WI6" s="228"/>
      <c r="WJ6" s="228" t="s">
        <v>602</v>
      </c>
      <c r="WK6" s="228"/>
      <c r="WL6" s="228"/>
      <c r="WM6" s="228"/>
      <c r="WN6" s="228" t="s">
        <v>603</v>
      </c>
      <c r="WO6" s="228"/>
      <c r="WP6" s="228"/>
      <c r="WQ6" s="228"/>
      <c r="WR6" s="228" t="s">
        <v>603</v>
      </c>
      <c r="WS6" s="228"/>
      <c r="WT6" s="228"/>
      <c r="WU6" s="228"/>
      <c r="WV6" s="228" t="s">
        <v>227</v>
      </c>
      <c r="WW6" s="228"/>
      <c r="WX6" s="228"/>
      <c r="WY6" s="228"/>
      <c r="WZ6" s="228" t="s">
        <v>604</v>
      </c>
      <c r="XA6" s="228"/>
      <c r="XB6" s="228"/>
      <c r="XC6" s="228"/>
      <c r="XD6" s="228" t="s">
        <v>604</v>
      </c>
      <c r="XE6" s="228"/>
      <c r="XF6" s="228"/>
      <c r="XG6" s="228"/>
      <c r="XH6" s="228" t="s">
        <v>605</v>
      </c>
      <c r="XI6" s="228"/>
      <c r="XJ6" s="228"/>
      <c r="XK6" s="228"/>
      <c r="XL6" s="228" t="s">
        <v>605</v>
      </c>
      <c r="XM6" s="228"/>
      <c r="XN6" s="228"/>
      <c r="XO6" s="228"/>
      <c r="XP6" s="228" t="s">
        <v>606</v>
      </c>
      <c r="XQ6" s="228"/>
      <c r="XR6" s="228"/>
      <c r="XS6" s="228"/>
      <c r="XT6" s="228" t="s">
        <v>171</v>
      </c>
      <c r="XU6" s="228"/>
      <c r="XV6" s="228"/>
      <c r="XW6" s="228"/>
      <c r="XX6" s="228" t="s">
        <v>607</v>
      </c>
      <c r="XY6" s="228"/>
      <c r="XZ6" s="228"/>
      <c r="YA6" s="228"/>
    </row>
    <row r="7" spans="1:651" ht="40.049999999999997" customHeight="1" x14ac:dyDescent="0.3">
      <c r="A7" s="1"/>
      <c r="B7" s="203"/>
      <c r="C7" s="203"/>
      <c r="D7" s="236" t="s">
        <v>614</v>
      </c>
      <c r="E7" s="203"/>
      <c r="F7" s="203"/>
      <c r="G7" s="203"/>
      <c r="H7" s="236" t="s">
        <v>615</v>
      </c>
      <c r="I7" s="203"/>
      <c r="J7" s="203"/>
      <c r="K7" s="203"/>
      <c r="L7" s="236" t="s">
        <v>616</v>
      </c>
      <c r="M7" s="203"/>
      <c r="N7" s="203"/>
      <c r="O7" s="203"/>
      <c r="P7" s="236" t="s">
        <v>282</v>
      </c>
      <c r="Q7" s="203"/>
      <c r="R7" s="203"/>
      <c r="S7" s="203"/>
      <c r="T7" s="236" t="s">
        <v>617</v>
      </c>
      <c r="U7" s="203"/>
      <c r="V7" s="203"/>
      <c r="W7" s="203"/>
      <c r="X7" s="236" t="s">
        <v>618</v>
      </c>
      <c r="Y7" s="203"/>
      <c r="Z7" s="203"/>
      <c r="AA7" s="203"/>
      <c r="AB7" s="236" t="s">
        <v>619</v>
      </c>
      <c r="AC7" s="203"/>
      <c r="AD7" s="203"/>
      <c r="AE7" s="203"/>
      <c r="AF7" s="236" t="s">
        <v>620</v>
      </c>
      <c r="AG7" s="203"/>
      <c r="AH7" s="203"/>
      <c r="AI7" s="203"/>
      <c r="AJ7" s="236" t="s">
        <v>621</v>
      </c>
      <c r="AK7" s="203"/>
      <c r="AL7" s="203"/>
      <c r="AM7" s="203"/>
      <c r="AN7" s="236" t="s">
        <v>622</v>
      </c>
      <c r="AO7" s="203"/>
      <c r="AP7" s="203"/>
      <c r="AQ7" s="203"/>
      <c r="AR7" s="236" t="s">
        <v>623</v>
      </c>
      <c r="AS7" s="203"/>
      <c r="AT7" s="203"/>
      <c r="AU7" s="203"/>
      <c r="AV7" s="236" t="s">
        <v>624</v>
      </c>
      <c r="AW7" s="203"/>
      <c r="AX7" s="203"/>
      <c r="AY7" s="203"/>
      <c r="AZ7" s="236" t="s">
        <v>625</v>
      </c>
      <c r="BA7" s="203"/>
      <c r="BB7" s="203"/>
      <c r="BC7" s="203"/>
      <c r="BD7" s="236" t="s">
        <v>626</v>
      </c>
      <c r="BE7" s="203"/>
      <c r="BF7" s="203"/>
      <c r="BG7" s="203"/>
      <c r="BH7" s="236" t="s">
        <v>627</v>
      </c>
      <c r="BI7" s="203"/>
      <c r="BJ7" s="203"/>
      <c r="BK7" s="203"/>
      <c r="BL7" s="236" t="s">
        <v>628</v>
      </c>
      <c r="BM7" s="203"/>
      <c r="BN7" s="203"/>
      <c r="BO7" s="203"/>
      <c r="BP7" s="236" t="s">
        <v>629</v>
      </c>
      <c r="BQ7" s="203"/>
      <c r="BR7" s="203"/>
      <c r="BS7" s="203"/>
      <c r="BT7" s="236" t="s">
        <v>630</v>
      </c>
      <c r="BU7" s="203"/>
      <c r="BV7" s="203"/>
      <c r="BW7" s="203"/>
      <c r="BX7" s="236" t="s">
        <v>631</v>
      </c>
      <c r="BY7" s="203"/>
      <c r="BZ7" s="203"/>
      <c r="CA7" s="203"/>
      <c r="CB7" s="236" t="s">
        <v>632</v>
      </c>
      <c r="CC7" s="203"/>
      <c r="CD7" s="203"/>
      <c r="CE7" s="203"/>
      <c r="CF7" s="236" t="s">
        <v>633</v>
      </c>
      <c r="CG7" s="203"/>
      <c r="CH7" s="203"/>
      <c r="CI7" s="203"/>
      <c r="CJ7" s="236" t="s">
        <v>634</v>
      </c>
      <c r="CK7" s="203"/>
      <c r="CL7" s="203"/>
      <c r="CM7" s="203"/>
      <c r="CN7" s="236" t="s">
        <v>635</v>
      </c>
      <c r="CO7" s="203"/>
      <c r="CP7" s="203"/>
      <c r="CQ7" s="203"/>
      <c r="CR7" s="236" t="s">
        <v>636</v>
      </c>
      <c r="CS7" s="203"/>
      <c r="CT7" s="203"/>
      <c r="CU7" s="203"/>
      <c r="CV7" s="236" t="s">
        <v>637</v>
      </c>
      <c r="CW7" s="203"/>
      <c r="CX7" s="203"/>
      <c r="CY7" s="203"/>
      <c r="CZ7" s="236" t="s">
        <v>271</v>
      </c>
      <c r="DA7" s="203"/>
      <c r="DB7" s="203"/>
      <c r="DC7" s="203"/>
      <c r="DD7" s="236" t="s">
        <v>638</v>
      </c>
      <c r="DE7" s="203"/>
      <c r="DF7" s="203"/>
      <c r="DG7" s="203"/>
      <c r="DH7" s="236" t="s">
        <v>239</v>
      </c>
      <c r="DI7" s="203"/>
      <c r="DJ7" s="203"/>
      <c r="DK7" s="203"/>
      <c r="DL7" s="236" t="s">
        <v>241</v>
      </c>
      <c r="DM7" s="203"/>
      <c r="DN7" s="203"/>
      <c r="DO7" s="203"/>
      <c r="DP7" s="236" t="s">
        <v>639</v>
      </c>
      <c r="DQ7" s="203"/>
      <c r="DR7" s="203"/>
      <c r="DS7" s="203"/>
      <c r="DT7" s="236" t="s">
        <v>640</v>
      </c>
      <c r="DU7" s="203"/>
      <c r="DV7" s="203"/>
      <c r="DW7" s="203"/>
      <c r="DX7" s="236" t="s">
        <v>641</v>
      </c>
      <c r="DY7" s="203"/>
      <c r="DZ7" s="203"/>
      <c r="EA7" s="203"/>
      <c r="EB7" s="236" t="s">
        <v>642</v>
      </c>
      <c r="EC7" s="203"/>
      <c r="ED7" s="203"/>
      <c r="EE7" s="203"/>
      <c r="EF7" s="236" t="s">
        <v>643</v>
      </c>
      <c r="EG7" s="203"/>
      <c r="EH7" s="203"/>
      <c r="EI7" s="203"/>
      <c r="EJ7" s="236" t="s">
        <v>644</v>
      </c>
      <c r="EK7" s="203"/>
      <c r="EL7" s="203"/>
      <c r="EM7" s="203"/>
      <c r="EN7" s="236" t="s">
        <v>335</v>
      </c>
      <c r="EO7" s="203"/>
      <c r="EP7" s="203"/>
      <c r="EQ7" s="203"/>
      <c r="ER7" s="236" t="s">
        <v>645</v>
      </c>
      <c r="ES7" s="203"/>
      <c r="ET7" s="203"/>
      <c r="EU7" s="203"/>
      <c r="EV7" s="236" t="s">
        <v>646</v>
      </c>
      <c r="EW7" s="203"/>
      <c r="EX7" s="203"/>
      <c r="EY7" s="203"/>
      <c r="EZ7" s="236" t="s">
        <v>647</v>
      </c>
      <c r="FA7" s="203"/>
      <c r="FB7" s="203"/>
      <c r="FC7" s="203"/>
      <c r="FD7" s="236" t="s">
        <v>648</v>
      </c>
      <c r="FE7" s="203"/>
      <c r="FF7" s="203"/>
      <c r="FG7" s="203"/>
      <c r="FH7" s="236" t="s">
        <v>565</v>
      </c>
      <c r="FI7" s="203"/>
      <c r="FJ7" s="203"/>
      <c r="FK7" s="203"/>
      <c r="FL7" s="236" t="s">
        <v>649</v>
      </c>
      <c r="FM7" s="203"/>
      <c r="FN7" s="203"/>
      <c r="FO7" s="203"/>
      <c r="FP7" s="236" t="s">
        <v>650</v>
      </c>
      <c r="FQ7" s="203"/>
      <c r="FR7" s="203"/>
      <c r="FS7" s="203"/>
      <c r="FT7" s="236" t="s">
        <v>651</v>
      </c>
      <c r="FU7" s="203"/>
      <c r="FV7" s="203"/>
      <c r="FW7" s="203"/>
      <c r="FX7" s="236" t="s">
        <v>652</v>
      </c>
      <c r="FY7" s="203"/>
      <c r="FZ7" s="203"/>
      <c r="GA7" s="203"/>
      <c r="GB7" s="236" t="s">
        <v>653</v>
      </c>
      <c r="GC7" s="203"/>
      <c r="GD7" s="203"/>
      <c r="GE7" s="203"/>
      <c r="GF7" s="236" t="s">
        <v>654</v>
      </c>
      <c r="GG7" s="203"/>
      <c r="GH7" s="203"/>
      <c r="GI7" s="203"/>
      <c r="GJ7" s="236" t="s">
        <v>655</v>
      </c>
      <c r="GK7" s="203"/>
      <c r="GL7" s="203"/>
      <c r="GM7" s="203"/>
      <c r="GN7" s="236" t="s">
        <v>656</v>
      </c>
      <c r="GO7" s="203"/>
      <c r="GP7" s="203"/>
      <c r="GQ7" s="203"/>
      <c r="GR7" s="236" t="s">
        <v>657</v>
      </c>
      <c r="GS7" s="203"/>
      <c r="GT7" s="203"/>
      <c r="GU7" s="203"/>
      <c r="GV7" s="236" t="s">
        <v>658</v>
      </c>
      <c r="GW7" s="203"/>
      <c r="GX7" s="203"/>
      <c r="GY7" s="203"/>
      <c r="GZ7" s="236" t="s">
        <v>659</v>
      </c>
      <c r="HA7" s="203"/>
      <c r="HB7" s="203"/>
      <c r="HC7" s="203"/>
      <c r="HD7" s="236" t="s">
        <v>660</v>
      </c>
      <c r="HE7" s="203"/>
      <c r="HF7" s="203"/>
      <c r="HG7" s="203"/>
      <c r="HH7" s="236" t="s">
        <v>661</v>
      </c>
      <c r="HI7" s="203"/>
      <c r="HJ7" s="203"/>
      <c r="HK7" s="203"/>
      <c r="HL7" s="236" t="s">
        <v>662</v>
      </c>
      <c r="HM7" s="203"/>
      <c r="HN7" s="203"/>
      <c r="HO7" s="203"/>
      <c r="HP7" s="236" t="s">
        <v>663</v>
      </c>
      <c r="HQ7" s="203"/>
      <c r="HR7" s="203"/>
      <c r="HS7" s="203"/>
      <c r="HT7" s="236" t="s">
        <v>664</v>
      </c>
      <c r="HU7" s="203"/>
      <c r="HV7" s="203"/>
      <c r="HW7" s="203"/>
      <c r="HX7" s="236" t="s">
        <v>665</v>
      </c>
      <c r="HY7" s="203"/>
      <c r="HZ7" s="203"/>
      <c r="IA7" s="203"/>
      <c r="IB7" s="236" t="s">
        <v>666</v>
      </c>
      <c r="IC7" s="203"/>
      <c r="ID7" s="203"/>
      <c r="IE7" s="203"/>
      <c r="IF7" s="236" t="s">
        <v>667</v>
      </c>
      <c r="IG7" s="203"/>
      <c r="IH7" s="203"/>
      <c r="II7" s="203"/>
      <c r="IJ7" s="236" t="s">
        <v>668</v>
      </c>
      <c r="IK7" s="203"/>
      <c r="IL7" s="203"/>
      <c r="IM7" s="203"/>
      <c r="IN7" s="236" t="s">
        <v>669</v>
      </c>
      <c r="IO7" s="203"/>
      <c r="IP7" s="203"/>
      <c r="IQ7" s="203"/>
      <c r="IR7" s="236" t="s">
        <v>670</v>
      </c>
      <c r="IS7" s="203"/>
      <c r="IT7" s="203"/>
      <c r="IU7" s="203"/>
      <c r="IV7" s="236" t="s">
        <v>671</v>
      </c>
      <c r="IW7" s="203"/>
      <c r="IX7" s="203"/>
      <c r="IY7" s="203"/>
      <c r="IZ7" s="236" t="s">
        <v>301</v>
      </c>
      <c r="JA7" s="203"/>
      <c r="JB7" s="203"/>
      <c r="JC7" s="203"/>
      <c r="JD7" s="236" t="s">
        <v>672</v>
      </c>
      <c r="JE7" s="203"/>
      <c r="JF7" s="203"/>
      <c r="JG7" s="203"/>
      <c r="JH7" s="236" t="s">
        <v>673</v>
      </c>
      <c r="JI7" s="203"/>
      <c r="JJ7" s="203"/>
      <c r="JK7" s="203"/>
      <c r="JL7" s="236" t="s">
        <v>674</v>
      </c>
      <c r="JM7" s="203"/>
      <c r="JN7" s="203"/>
      <c r="JO7" s="203"/>
      <c r="JP7" s="236" t="s">
        <v>675</v>
      </c>
      <c r="JQ7" s="203"/>
      <c r="JR7" s="203"/>
      <c r="JS7" s="203"/>
      <c r="JT7" s="236" t="s">
        <v>676</v>
      </c>
      <c r="JU7" s="203"/>
      <c r="JV7" s="203"/>
      <c r="JW7" s="203"/>
      <c r="JX7" s="236" t="s">
        <v>677</v>
      </c>
      <c r="JY7" s="203"/>
      <c r="JZ7" s="203"/>
      <c r="KA7" s="203"/>
      <c r="KB7" s="236" t="s">
        <v>678</v>
      </c>
      <c r="KC7" s="203"/>
      <c r="KD7" s="203"/>
      <c r="KE7" s="203"/>
      <c r="KF7" s="236" t="s">
        <v>679</v>
      </c>
      <c r="KG7" s="203"/>
      <c r="KH7" s="203"/>
      <c r="KI7" s="203"/>
      <c r="KJ7" s="236" t="s">
        <v>680</v>
      </c>
      <c r="KK7" s="203"/>
      <c r="KL7" s="203"/>
      <c r="KM7" s="203"/>
      <c r="KN7" s="236" t="s">
        <v>295</v>
      </c>
      <c r="KO7" s="203"/>
      <c r="KP7" s="203"/>
      <c r="KQ7" s="203"/>
      <c r="KR7" s="236" t="s">
        <v>681</v>
      </c>
      <c r="KS7" s="203"/>
      <c r="KT7" s="203"/>
      <c r="KU7" s="203"/>
      <c r="KV7" s="236" t="s">
        <v>682</v>
      </c>
      <c r="KW7" s="203"/>
      <c r="KX7" s="203"/>
      <c r="KY7" s="203"/>
      <c r="KZ7" s="236" t="s">
        <v>683</v>
      </c>
      <c r="LA7" s="203"/>
      <c r="LB7" s="203"/>
      <c r="LC7" s="203"/>
      <c r="LD7" s="236" t="s">
        <v>684</v>
      </c>
      <c r="LE7" s="203"/>
      <c r="LF7" s="203"/>
      <c r="LG7" s="203"/>
      <c r="LH7" s="236" t="s">
        <v>685</v>
      </c>
      <c r="LI7" s="203"/>
      <c r="LJ7" s="203"/>
      <c r="LK7" s="203"/>
      <c r="LL7" s="236" t="s">
        <v>686</v>
      </c>
      <c r="LM7" s="203"/>
      <c r="LN7" s="203"/>
      <c r="LO7" s="203"/>
      <c r="LP7" s="236" t="s">
        <v>687</v>
      </c>
      <c r="LQ7" s="203"/>
      <c r="LR7" s="203"/>
      <c r="LS7" s="203"/>
      <c r="LT7" s="236" t="s">
        <v>373</v>
      </c>
      <c r="LU7" s="203"/>
      <c r="LV7" s="203"/>
      <c r="LW7" s="203"/>
      <c r="LX7" s="236" t="s">
        <v>688</v>
      </c>
      <c r="LY7" s="203"/>
      <c r="LZ7" s="203"/>
      <c r="MA7" s="203"/>
      <c r="MB7" s="236" t="s">
        <v>689</v>
      </c>
      <c r="MC7" s="203"/>
      <c r="MD7" s="203"/>
      <c r="ME7" s="203"/>
      <c r="MF7" s="236" t="s">
        <v>690</v>
      </c>
      <c r="MG7" s="203"/>
      <c r="MH7" s="203"/>
      <c r="MI7" s="203"/>
      <c r="MJ7" s="236" t="s">
        <v>691</v>
      </c>
      <c r="MK7" s="203"/>
      <c r="ML7" s="203"/>
      <c r="MM7" s="203"/>
      <c r="MN7" s="236" t="s">
        <v>692</v>
      </c>
      <c r="MO7" s="203"/>
      <c r="MP7" s="203"/>
      <c r="MQ7" s="203"/>
      <c r="MR7" s="236" t="s">
        <v>693</v>
      </c>
      <c r="MS7" s="203"/>
      <c r="MT7" s="203"/>
      <c r="MU7" s="203"/>
      <c r="MV7" s="236" t="s">
        <v>694</v>
      </c>
      <c r="MW7" s="203"/>
      <c r="MX7" s="203"/>
      <c r="MY7" s="203"/>
      <c r="MZ7" s="236" t="s">
        <v>695</v>
      </c>
      <c r="NA7" s="203"/>
      <c r="NB7" s="203"/>
      <c r="NC7" s="203"/>
      <c r="ND7" s="236" t="s">
        <v>696</v>
      </c>
      <c r="NE7" s="203"/>
      <c r="NF7" s="203"/>
      <c r="NG7" s="203"/>
      <c r="NH7" s="236" t="s">
        <v>697</v>
      </c>
      <c r="NI7" s="203"/>
      <c r="NJ7" s="203"/>
      <c r="NK7" s="203"/>
      <c r="NL7" s="236" t="s">
        <v>698</v>
      </c>
      <c r="NM7" s="203"/>
      <c r="NN7" s="203"/>
      <c r="NO7" s="203"/>
      <c r="NP7" s="236" t="s">
        <v>699</v>
      </c>
      <c r="NQ7" s="203"/>
      <c r="NR7" s="203"/>
      <c r="NS7" s="203"/>
      <c r="NT7" s="236" t="s">
        <v>700</v>
      </c>
      <c r="NU7" s="203"/>
      <c r="NV7" s="203"/>
      <c r="NW7" s="203"/>
      <c r="NX7" s="236" t="s">
        <v>701</v>
      </c>
      <c r="NY7" s="203"/>
      <c r="NZ7" s="203"/>
      <c r="OA7" s="203"/>
      <c r="OB7" s="236" t="s">
        <v>451</v>
      </c>
      <c r="OC7" s="203"/>
      <c r="OD7" s="203"/>
      <c r="OE7" s="203"/>
      <c r="OF7" s="236" t="s">
        <v>702</v>
      </c>
      <c r="OG7" s="203"/>
      <c r="OH7" s="203"/>
      <c r="OI7" s="203"/>
      <c r="OJ7" s="236" t="s">
        <v>703</v>
      </c>
      <c r="OK7" s="203"/>
      <c r="OL7" s="203"/>
      <c r="OM7" s="203"/>
      <c r="ON7" s="236" t="s">
        <v>704</v>
      </c>
      <c r="OO7" s="203"/>
      <c r="OP7" s="203"/>
      <c r="OQ7" s="203"/>
      <c r="OR7" s="236" t="s">
        <v>705</v>
      </c>
      <c r="OS7" s="203"/>
      <c r="OT7" s="203"/>
      <c r="OU7" s="203"/>
      <c r="OV7" s="236" t="s">
        <v>384</v>
      </c>
      <c r="OW7" s="203"/>
      <c r="OX7" s="203"/>
      <c r="OY7" s="203"/>
      <c r="OZ7" s="236" t="s">
        <v>706</v>
      </c>
      <c r="PA7" s="203"/>
      <c r="PB7" s="203"/>
      <c r="PC7" s="203"/>
      <c r="PD7" s="236" t="s">
        <v>707</v>
      </c>
      <c r="PE7" s="203"/>
      <c r="PF7" s="203"/>
      <c r="PG7" s="203"/>
      <c r="PH7" s="236" t="s">
        <v>708</v>
      </c>
      <c r="PI7" s="203"/>
      <c r="PJ7" s="203"/>
      <c r="PK7" s="203"/>
      <c r="PL7" s="236" t="s">
        <v>709</v>
      </c>
      <c r="PM7" s="203"/>
      <c r="PN7" s="203"/>
      <c r="PO7" s="203"/>
      <c r="PP7" s="236" t="s">
        <v>710</v>
      </c>
      <c r="PQ7" s="203"/>
      <c r="PR7" s="203"/>
      <c r="PS7" s="203"/>
      <c r="PT7" s="236" t="s">
        <v>711</v>
      </c>
      <c r="PU7" s="203"/>
      <c r="PV7" s="203"/>
      <c r="PW7" s="203"/>
      <c r="PX7" s="236" t="s">
        <v>712</v>
      </c>
      <c r="PY7" s="203"/>
      <c r="PZ7" s="203"/>
      <c r="QA7" s="203"/>
      <c r="QB7" s="236" t="s">
        <v>713</v>
      </c>
      <c r="QC7" s="203"/>
      <c r="QD7" s="203"/>
      <c r="QE7" s="203"/>
      <c r="QF7" s="236" t="s">
        <v>714</v>
      </c>
      <c r="QG7" s="203"/>
      <c r="QH7" s="203"/>
      <c r="QI7" s="203"/>
      <c r="QJ7" s="236" t="s">
        <v>715</v>
      </c>
      <c r="QK7" s="203"/>
      <c r="QL7" s="203"/>
      <c r="QM7" s="203"/>
      <c r="QN7" s="236" t="s">
        <v>716</v>
      </c>
      <c r="QO7" s="203"/>
      <c r="QP7" s="203"/>
      <c r="QQ7" s="203"/>
      <c r="QR7" s="236" t="s">
        <v>717</v>
      </c>
      <c r="QS7" s="203"/>
      <c r="QT7" s="203"/>
      <c r="QU7" s="203"/>
      <c r="QV7" s="236" t="s">
        <v>718</v>
      </c>
      <c r="QW7" s="203"/>
      <c r="QX7" s="203"/>
      <c r="QY7" s="203"/>
      <c r="QZ7" s="236" t="s">
        <v>719</v>
      </c>
      <c r="RA7" s="203"/>
      <c r="RB7" s="203"/>
      <c r="RC7" s="203"/>
      <c r="RD7" s="236" t="s">
        <v>388</v>
      </c>
      <c r="RE7" s="203"/>
      <c r="RF7" s="203"/>
      <c r="RG7" s="203"/>
      <c r="RH7" s="236" t="s">
        <v>720</v>
      </c>
      <c r="RI7" s="203"/>
      <c r="RJ7" s="203"/>
      <c r="RK7" s="203"/>
      <c r="RL7" s="236" t="s">
        <v>721</v>
      </c>
      <c r="RM7" s="203"/>
      <c r="RN7" s="203"/>
      <c r="RO7" s="203"/>
      <c r="RP7" s="236" t="s">
        <v>722</v>
      </c>
      <c r="RQ7" s="203"/>
      <c r="RR7" s="203"/>
      <c r="RS7" s="203"/>
      <c r="RT7" s="236" t="s">
        <v>723</v>
      </c>
      <c r="RU7" s="203"/>
      <c r="RV7" s="203"/>
      <c r="RW7" s="203"/>
      <c r="RX7" s="236" t="s">
        <v>724</v>
      </c>
      <c r="RY7" s="203"/>
      <c r="RZ7" s="203"/>
      <c r="SA7" s="203"/>
      <c r="SB7" s="236" t="s">
        <v>725</v>
      </c>
      <c r="SC7" s="203"/>
      <c r="SD7" s="203"/>
      <c r="SE7" s="203"/>
      <c r="SF7" s="236" t="s">
        <v>726</v>
      </c>
      <c r="SG7" s="203"/>
      <c r="SH7" s="203"/>
      <c r="SI7" s="203"/>
      <c r="SJ7" s="236" t="s">
        <v>727</v>
      </c>
      <c r="SK7" s="203"/>
      <c r="SL7" s="203"/>
      <c r="SM7" s="203"/>
      <c r="SN7" s="236" t="s">
        <v>728</v>
      </c>
      <c r="SO7" s="203"/>
      <c r="SP7" s="203"/>
      <c r="SQ7" s="203"/>
      <c r="SR7" s="236" t="s">
        <v>729</v>
      </c>
      <c r="SS7" s="203"/>
      <c r="ST7" s="203"/>
      <c r="SU7" s="203"/>
      <c r="SV7" s="236" t="s">
        <v>730</v>
      </c>
      <c r="SW7" s="203"/>
      <c r="SX7" s="203"/>
      <c r="SY7" s="203"/>
      <c r="SZ7" s="236" t="s">
        <v>731</v>
      </c>
      <c r="TA7" s="203"/>
      <c r="TB7" s="203"/>
      <c r="TC7" s="203"/>
      <c r="TD7" s="236" t="s">
        <v>732</v>
      </c>
      <c r="TE7" s="203"/>
      <c r="TF7" s="203"/>
      <c r="TG7" s="203"/>
      <c r="TH7" s="236" t="s">
        <v>733</v>
      </c>
      <c r="TI7" s="203"/>
      <c r="TJ7" s="203"/>
      <c r="TK7" s="203"/>
      <c r="TL7" s="236" t="s">
        <v>734</v>
      </c>
      <c r="TM7" s="203"/>
      <c r="TN7" s="203"/>
      <c r="TO7" s="203"/>
      <c r="TP7" s="236" t="s">
        <v>735</v>
      </c>
      <c r="TQ7" s="203"/>
      <c r="TR7" s="203"/>
      <c r="TS7" s="203"/>
      <c r="TT7" s="236" t="s">
        <v>736</v>
      </c>
      <c r="TU7" s="203"/>
      <c r="TV7" s="203"/>
      <c r="TW7" s="203"/>
      <c r="TX7" s="236" t="s">
        <v>737</v>
      </c>
      <c r="TY7" s="203"/>
      <c r="TZ7" s="203"/>
      <c r="UA7" s="203"/>
      <c r="UB7" s="236" t="s">
        <v>738</v>
      </c>
      <c r="UC7" s="203"/>
      <c r="UD7" s="203"/>
      <c r="UE7" s="203"/>
      <c r="UF7" s="236" t="s">
        <v>739</v>
      </c>
      <c r="UG7" s="203"/>
      <c r="UH7" s="203"/>
      <c r="UI7" s="203"/>
      <c r="UJ7" s="236" t="s">
        <v>740</v>
      </c>
      <c r="UK7" s="203"/>
      <c r="UL7" s="203"/>
      <c r="UM7" s="203"/>
      <c r="UN7" s="236" t="s">
        <v>741</v>
      </c>
      <c r="UO7" s="203"/>
      <c r="UP7" s="203"/>
      <c r="UQ7" s="203"/>
      <c r="UR7" s="236" t="s">
        <v>742</v>
      </c>
      <c r="US7" s="203"/>
      <c r="UT7" s="203"/>
      <c r="UU7" s="203"/>
      <c r="UV7" s="236" t="s">
        <v>743</v>
      </c>
      <c r="UW7" s="203"/>
      <c r="UX7" s="203"/>
      <c r="UY7" s="203"/>
      <c r="UZ7" s="236" t="s">
        <v>744</v>
      </c>
      <c r="VA7" s="203"/>
      <c r="VB7" s="203"/>
      <c r="VC7" s="203"/>
      <c r="VD7" s="236" t="s">
        <v>745</v>
      </c>
      <c r="VE7" s="203"/>
      <c r="VF7" s="203"/>
      <c r="VG7" s="203"/>
      <c r="VH7" s="236" t="s">
        <v>746</v>
      </c>
      <c r="VI7" s="203"/>
      <c r="VJ7" s="203"/>
      <c r="VK7" s="203"/>
      <c r="VL7" s="236" t="s">
        <v>747</v>
      </c>
      <c r="VM7" s="203"/>
      <c r="VN7" s="203"/>
      <c r="VO7" s="203"/>
      <c r="VP7" s="236" t="s">
        <v>748</v>
      </c>
      <c r="VQ7" s="203"/>
      <c r="VR7" s="203"/>
      <c r="VS7" s="203"/>
      <c r="VT7" s="236" t="s">
        <v>749</v>
      </c>
      <c r="VU7" s="203"/>
      <c r="VV7" s="203"/>
      <c r="VW7" s="203"/>
      <c r="VX7" s="236" t="s">
        <v>750</v>
      </c>
      <c r="VY7" s="203"/>
      <c r="VZ7" s="203"/>
      <c r="WA7" s="203"/>
      <c r="WB7" s="236" t="s">
        <v>751</v>
      </c>
      <c r="WC7" s="203"/>
      <c r="WD7" s="203"/>
      <c r="WE7" s="203"/>
      <c r="WF7" s="236" t="s">
        <v>752</v>
      </c>
      <c r="WG7" s="203"/>
      <c r="WH7" s="203"/>
      <c r="WI7" s="203"/>
      <c r="WJ7" s="236" t="s">
        <v>753</v>
      </c>
      <c r="WK7" s="203"/>
      <c r="WL7" s="203"/>
      <c r="WM7" s="203"/>
      <c r="WN7" s="236" t="s">
        <v>754</v>
      </c>
      <c r="WO7" s="203"/>
      <c r="WP7" s="203"/>
      <c r="WQ7" s="203"/>
      <c r="WR7" s="236" t="s">
        <v>38</v>
      </c>
      <c r="WS7" s="203"/>
      <c r="WT7" s="203"/>
      <c r="WU7" s="203"/>
      <c r="WV7" s="236" t="s">
        <v>755</v>
      </c>
      <c r="WW7" s="203"/>
      <c r="WX7" s="203"/>
      <c r="WY7" s="203"/>
      <c r="WZ7" s="236" t="s">
        <v>756</v>
      </c>
      <c r="XA7" s="203"/>
      <c r="XB7" s="203"/>
      <c r="XC7" s="203"/>
      <c r="XD7" s="236" t="s">
        <v>757</v>
      </c>
      <c r="XE7" s="203"/>
      <c r="XF7" s="203"/>
      <c r="XG7" s="203"/>
      <c r="XH7" s="236" t="s">
        <v>758</v>
      </c>
      <c r="XI7" s="203"/>
      <c r="XJ7" s="203"/>
      <c r="XK7" s="203"/>
      <c r="XL7" s="236" t="s">
        <v>759</v>
      </c>
      <c r="XM7" s="203"/>
      <c r="XN7" s="203"/>
      <c r="XO7" s="203"/>
      <c r="XP7" s="236" t="s">
        <v>760</v>
      </c>
      <c r="XQ7" s="203"/>
      <c r="XR7" s="203"/>
      <c r="XS7" s="203"/>
      <c r="XT7" s="236" t="s">
        <v>761</v>
      </c>
      <c r="XU7" s="203"/>
      <c r="XV7" s="203"/>
      <c r="XW7" s="203"/>
      <c r="XX7" s="236" t="s">
        <v>762</v>
      </c>
      <c r="XY7" s="203"/>
      <c r="XZ7" s="203"/>
      <c r="YA7" s="203"/>
    </row>
    <row r="8" spans="1:651" ht="19.95" customHeight="1" x14ac:dyDescent="0.3">
      <c r="A8" s="1"/>
      <c r="B8" s="203"/>
      <c r="C8" s="203"/>
      <c r="D8" s="9" t="s">
        <v>2793</v>
      </c>
      <c r="E8" s="9" t="s">
        <v>2794</v>
      </c>
      <c r="F8" s="9" t="s">
        <v>2795</v>
      </c>
      <c r="G8" s="9" t="s">
        <v>2796</v>
      </c>
      <c r="H8" s="9" t="s">
        <v>2793</v>
      </c>
      <c r="I8" s="9" t="s">
        <v>2794</v>
      </c>
      <c r="J8" s="9" t="s">
        <v>2795</v>
      </c>
      <c r="K8" s="9" t="s">
        <v>2796</v>
      </c>
      <c r="L8" s="9" t="s">
        <v>2793</v>
      </c>
      <c r="M8" s="9" t="s">
        <v>2794</v>
      </c>
      <c r="N8" s="9" t="s">
        <v>2795</v>
      </c>
      <c r="O8" s="9" t="s">
        <v>2796</v>
      </c>
      <c r="P8" s="9" t="s">
        <v>2793</v>
      </c>
      <c r="Q8" s="9" t="s">
        <v>2794</v>
      </c>
      <c r="R8" s="9" t="s">
        <v>2795</v>
      </c>
      <c r="S8" s="9" t="s">
        <v>2796</v>
      </c>
      <c r="T8" s="9" t="s">
        <v>2793</v>
      </c>
      <c r="U8" s="9" t="s">
        <v>2794</v>
      </c>
      <c r="V8" s="9" t="s">
        <v>2795</v>
      </c>
      <c r="W8" s="9" t="s">
        <v>2796</v>
      </c>
      <c r="X8" s="9" t="s">
        <v>2793</v>
      </c>
      <c r="Y8" s="9" t="s">
        <v>2794</v>
      </c>
      <c r="Z8" s="9" t="s">
        <v>2795</v>
      </c>
      <c r="AA8" s="9" t="s">
        <v>2796</v>
      </c>
      <c r="AB8" s="9" t="s">
        <v>2793</v>
      </c>
      <c r="AC8" s="9" t="s">
        <v>2794</v>
      </c>
      <c r="AD8" s="9" t="s">
        <v>2795</v>
      </c>
      <c r="AE8" s="9" t="s">
        <v>2796</v>
      </c>
      <c r="AF8" s="9" t="s">
        <v>2793</v>
      </c>
      <c r="AG8" s="9" t="s">
        <v>2794</v>
      </c>
      <c r="AH8" s="9" t="s">
        <v>2795</v>
      </c>
      <c r="AI8" s="9" t="s">
        <v>2796</v>
      </c>
      <c r="AJ8" s="9" t="s">
        <v>2793</v>
      </c>
      <c r="AK8" s="9" t="s">
        <v>2794</v>
      </c>
      <c r="AL8" s="9" t="s">
        <v>2795</v>
      </c>
      <c r="AM8" s="9" t="s">
        <v>2796</v>
      </c>
      <c r="AN8" s="9" t="s">
        <v>2793</v>
      </c>
      <c r="AO8" s="9" t="s">
        <v>2794</v>
      </c>
      <c r="AP8" s="9" t="s">
        <v>2795</v>
      </c>
      <c r="AQ8" s="9" t="s">
        <v>2796</v>
      </c>
      <c r="AR8" s="9" t="s">
        <v>2793</v>
      </c>
      <c r="AS8" s="9" t="s">
        <v>2794</v>
      </c>
      <c r="AT8" s="9" t="s">
        <v>2795</v>
      </c>
      <c r="AU8" s="9" t="s">
        <v>2796</v>
      </c>
      <c r="AV8" s="9" t="s">
        <v>2793</v>
      </c>
      <c r="AW8" s="9" t="s">
        <v>2794</v>
      </c>
      <c r="AX8" s="9" t="s">
        <v>2795</v>
      </c>
      <c r="AY8" s="9" t="s">
        <v>2796</v>
      </c>
      <c r="AZ8" s="9" t="s">
        <v>2793</v>
      </c>
      <c r="BA8" s="9" t="s">
        <v>2794</v>
      </c>
      <c r="BB8" s="9" t="s">
        <v>2795</v>
      </c>
      <c r="BC8" s="9" t="s">
        <v>2796</v>
      </c>
      <c r="BD8" s="9" t="s">
        <v>2793</v>
      </c>
      <c r="BE8" s="9" t="s">
        <v>2794</v>
      </c>
      <c r="BF8" s="9" t="s">
        <v>2795</v>
      </c>
      <c r="BG8" s="9" t="s">
        <v>2796</v>
      </c>
      <c r="BH8" s="9" t="s">
        <v>2793</v>
      </c>
      <c r="BI8" s="9" t="s">
        <v>2794</v>
      </c>
      <c r="BJ8" s="9" t="s">
        <v>2795</v>
      </c>
      <c r="BK8" s="9" t="s">
        <v>2796</v>
      </c>
      <c r="BL8" s="9" t="s">
        <v>2793</v>
      </c>
      <c r="BM8" s="9" t="s">
        <v>2794</v>
      </c>
      <c r="BN8" s="9" t="s">
        <v>2795</v>
      </c>
      <c r="BO8" s="9" t="s">
        <v>2796</v>
      </c>
      <c r="BP8" s="9" t="s">
        <v>2793</v>
      </c>
      <c r="BQ8" s="9" t="s">
        <v>2794</v>
      </c>
      <c r="BR8" s="9" t="s">
        <v>2795</v>
      </c>
      <c r="BS8" s="9" t="s">
        <v>2796</v>
      </c>
      <c r="BT8" s="9" t="s">
        <v>2793</v>
      </c>
      <c r="BU8" s="9" t="s">
        <v>2794</v>
      </c>
      <c r="BV8" s="9" t="s">
        <v>2795</v>
      </c>
      <c r="BW8" s="9" t="s">
        <v>2796</v>
      </c>
      <c r="BX8" s="9" t="s">
        <v>2793</v>
      </c>
      <c r="BY8" s="9" t="s">
        <v>2794</v>
      </c>
      <c r="BZ8" s="9" t="s">
        <v>2795</v>
      </c>
      <c r="CA8" s="9" t="s">
        <v>2796</v>
      </c>
      <c r="CB8" s="9" t="s">
        <v>2793</v>
      </c>
      <c r="CC8" s="9" t="s">
        <v>2794</v>
      </c>
      <c r="CD8" s="9" t="s">
        <v>2795</v>
      </c>
      <c r="CE8" s="9" t="s">
        <v>2796</v>
      </c>
      <c r="CF8" s="9" t="s">
        <v>2793</v>
      </c>
      <c r="CG8" s="9" t="s">
        <v>2794</v>
      </c>
      <c r="CH8" s="9" t="s">
        <v>2795</v>
      </c>
      <c r="CI8" s="9" t="s">
        <v>2796</v>
      </c>
      <c r="CJ8" s="9" t="s">
        <v>2793</v>
      </c>
      <c r="CK8" s="9" t="s">
        <v>2794</v>
      </c>
      <c r="CL8" s="9" t="s">
        <v>2795</v>
      </c>
      <c r="CM8" s="9" t="s">
        <v>2796</v>
      </c>
      <c r="CN8" s="9" t="s">
        <v>2793</v>
      </c>
      <c r="CO8" s="9" t="s">
        <v>2794</v>
      </c>
      <c r="CP8" s="9" t="s">
        <v>2795</v>
      </c>
      <c r="CQ8" s="9" t="s">
        <v>2796</v>
      </c>
      <c r="CR8" s="9" t="s">
        <v>2793</v>
      </c>
      <c r="CS8" s="9" t="s">
        <v>2794</v>
      </c>
      <c r="CT8" s="9" t="s">
        <v>2795</v>
      </c>
      <c r="CU8" s="9" t="s">
        <v>2796</v>
      </c>
      <c r="CV8" s="9" t="s">
        <v>2793</v>
      </c>
      <c r="CW8" s="9" t="s">
        <v>2794</v>
      </c>
      <c r="CX8" s="9" t="s">
        <v>2795</v>
      </c>
      <c r="CY8" s="9" t="s">
        <v>2796</v>
      </c>
      <c r="CZ8" s="9" t="s">
        <v>2793</v>
      </c>
      <c r="DA8" s="9" t="s">
        <v>2794</v>
      </c>
      <c r="DB8" s="9" t="s">
        <v>2795</v>
      </c>
      <c r="DC8" s="9" t="s">
        <v>2796</v>
      </c>
      <c r="DD8" s="9" t="s">
        <v>2793</v>
      </c>
      <c r="DE8" s="9" t="s">
        <v>2794</v>
      </c>
      <c r="DF8" s="9" t="s">
        <v>2795</v>
      </c>
      <c r="DG8" s="9" t="s">
        <v>2796</v>
      </c>
      <c r="DH8" s="9" t="s">
        <v>2793</v>
      </c>
      <c r="DI8" s="9" t="s">
        <v>2794</v>
      </c>
      <c r="DJ8" s="9" t="s">
        <v>2795</v>
      </c>
      <c r="DK8" s="9" t="s">
        <v>2796</v>
      </c>
      <c r="DL8" s="9" t="s">
        <v>2793</v>
      </c>
      <c r="DM8" s="9" t="s">
        <v>2794</v>
      </c>
      <c r="DN8" s="9" t="s">
        <v>2795</v>
      </c>
      <c r="DO8" s="9" t="s">
        <v>2796</v>
      </c>
      <c r="DP8" s="9" t="s">
        <v>2793</v>
      </c>
      <c r="DQ8" s="9" t="s">
        <v>2794</v>
      </c>
      <c r="DR8" s="9" t="s">
        <v>2795</v>
      </c>
      <c r="DS8" s="9" t="s">
        <v>2796</v>
      </c>
      <c r="DT8" s="9" t="s">
        <v>2793</v>
      </c>
      <c r="DU8" s="9" t="s">
        <v>2794</v>
      </c>
      <c r="DV8" s="9" t="s">
        <v>2795</v>
      </c>
      <c r="DW8" s="9" t="s">
        <v>2796</v>
      </c>
      <c r="DX8" s="9" t="s">
        <v>2793</v>
      </c>
      <c r="DY8" s="9" t="s">
        <v>2794</v>
      </c>
      <c r="DZ8" s="9" t="s">
        <v>2795</v>
      </c>
      <c r="EA8" s="9" t="s">
        <v>2796</v>
      </c>
      <c r="EB8" s="9" t="s">
        <v>2793</v>
      </c>
      <c r="EC8" s="9" t="s">
        <v>2794</v>
      </c>
      <c r="ED8" s="9" t="s">
        <v>2795</v>
      </c>
      <c r="EE8" s="9" t="s">
        <v>2796</v>
      </c>
      <c r="EF8" s="9" t="s">
        <v>2793</v>
      </c>
      <c r="EG8" s="9" t="s">
        <v>2794</v>
      </c>
      <c r="EH8" s="9" t="s">
        <v>2795</v>
      </c>
      <c r="EI8" s="9" t="s">
        <v>2796</v>
      </c>
      <c r="EJ8" s="9" t="s">
        <v>2793</v>
      </c>
      <c r="EK8" s="9" t="s">
        <v>2794</v>
      </c>
      <c r="EL8" s="9" t="s">
        <v>2795</v>
      </c>
      <c r="EM8" s="9" t="s">
        <v>2796</v>
      </c>
      <c r="EN8" s="9" t="s">
        <v>2793</v>
      </c>
      <c r="EO8" s="9" t="s">
        <v>2794</v>
      </c>
      <c r="EP8" s="9" t="s">
        <v>2795</v>
      </c>
      <c r="EQ8" s="9" t="s">
        <v>2796</v>
      </c>
      <c r="ER8" s="9" t="s">
        <v>2793</v>
      </c>
      <c r="ES8" s="9" t="s">
        <v>2794</v>
      </c>
      <c r="ET8" s="9" t="s">
        <v>2795</v>
      </c>
      <c r="EU8" s="9" t="s">
        <v>2796</v>
      </c>
      <c r="EV8" s="9" t="s">
        <v>2793</v>
      </c>
      <c r="EW8" s="9" t="s">
        <v>2794</v>
      </c>
      <c r="EX8" s="9" t="s">
        <v>2795</v>
      </c>
      <c r="EY8" s="9" t="s">
        <v>2796</v>
      </c>
      <c r="EZ8" s="9" t="s">
        <v>2793</v>
      </c>
      <c r="FA8" s="9" t="s">
        <v>2794</v>
      </c>
      <c r="FB8" s="9" t="s">
        <v>2795</v>
      </c>
      <c r="FC8" s="9" t="s">
        <v>2796</v>
      </c>
      <c r="FD8" s="9" t="s">
        <v>2793</v>
      </c>
      <c r="FE8" s="9" t="s">
        <v>2794</v>
      </c>
      <c r="FF8" s="9" t="s">
        <v>2795</v>
      </c>
      <c r="FG8" s="9" t="s">
        <v>2796</v>
      </c>
      <c r="FH8" s="9" t="s">
        <v>2793</v>
      </c>
      <c r="FI8" s="9" t="s">
        <v>2794</v>
      </c>
      <c r="FJ8" s="9" t="s">
        <v>2795</v>
      </c>
      <c r="FK8" s="9" t="s">
        <v>2796</v>
      </c>
      <c r="FL8" s="9" t="s">
        <v>2793</v>
      </c>
      <c r="FM8" s="9" t="s">
        <v>2794</v>
      </c>
      <c r="FN8" s="9" t="s">
        <v>2795</v>
      </c>
      <c r="FO8" s="9" t="s">
        <v>2796</v>
      </c>
      <c r="FP8" s="9" t="s">
        <v>2793</v>
      </c>
      <c r="FQ8" s="9" t="s">
        <v>2794</v>
      </c>
      <c r="FR8" s="9" t="s">
        <v>2795</v>
      </c>
      <c r="FS8" s="9" t="s">
        <v>2796</v>
      </c>
      <c r="FT8" s="9" t="s">
        <v>2793</v>
      </c>
      <c r="FU8" s="9" t="s">
        <v>2794</v>
      </c>
      <c r="FV8" s="9" t="s">
        <v>2795</v>
      </c>
      <c r="FW8" s="9" t="s">
        <v>2796</v>
      </c>
      <c r="FX8" s="9" t="s">
        <v>2793</v>
      </c>
      <c r="FY8" s="9" t="s">
        <v>2794</v>
      </c>
      <c r="FZ8" s="9" t="s">
        <v>2795</v>
      </c>
      <c r="GA8" s="9" t="s">
        <v>2796</v>
      </c>
      <c r="GB8" s="9" t="s">
        <v>2793</v>
      </c>
      <c r="GC8" s="9" t="s">
        <v>2794</v>
      </c>
      <c r="GD8" s="9" t="s">
        <v>2795</v>
      </c>
      <c r="GE8" s="9" t="s">
        <v>2796</v>
      </c>
      <c r="GF8" s="9" t="s">
        <v>2793</v>
      </c>
      <c r="GG8" s="9" t="s">
        <v>2794</v>
      </c>
      <c r="GH8" s="9" t="s">
        <v>2795</v>
      </c>
      <c r="GI8" s="9" t="s">
        <v>2796</v>
      </c>
      <c r="GJ8" s="9" t="s">
        <v>2793</v>
      </c>
      <c r="GK8" s="9" t="s">
        <v>2794</v>
      </c>
      <c r="GL8" s="9" t="s">
        <v>2795</v>
      </c>
      <c r="GM8" s="9" t="s">
        <v>2796</v>
      </c>
      <c r="GN8" s="9" t="s">
        <v>2793</v>
      </c>
      <c r="GO8" s="9" t="s">
        <v>2794</v>
      </c>
      <c r="GP8" s="9" t="s">
        <v>2795</v>
      </c>
      <c r="GQ8" s="9" t="s">
        <v>2796</v>
      </c>
      <c r="GR8" s="9" t="s">
        <v>2793</v>
      </c>
      <c r="GS8" s="9" t="s">
        <v>2794</v>
      </c>
      <c r="GT8" s="9" t="s">
        <v>2795</v>
      </c>
      <c r="GU8" s="9" t="s">
        <v>2796</v>
      </c>
      <c r="GV8" s="9" t="s">
        <v>2793</v>
      </c>
      <c r="GW8" s="9" t="s">
        <v>2794</v>
      </c>
      <c r="GX8" s="9" t="s">
        <v>2795</v>
      </c>
      <c r="GY8" s="9" t="s">
        <v>2796</v>
      </c>
      <c r="GZ8" s="9" t="s">
        <v>2793</v>
      </c>
      <c r="HA8" s="9" t="s">
        <v>2794</v>
      </c>
      <c r="HB8" s="9" t="s">
        <v>2795</v>
      </c>
      <c r="HC8" s="9" t="s">
        <v>2796</v>
      </c>
      <c r="HD8" s="9" t="s">
        <v>2793</v>
      </c>
      <c r="HE8" s="9" t="s">
        <v>2794</v>
      </c>
      <c r="HF8" s="9" t="s">
        <v>2795</v>
      </c>
      <c r="HG8" s="9" t="s">
        <v>2796</v>
      </c>
      <c r="HH8" s="9" t="s">
        <v>2793</v>
      </c>
      <c r="HI8" s="9" t="s">
        <v>2794</v>
      </c>
      <c r="HJ8" s="9" t="s">
        <v>2795</v>
      </c>
      <c r="HK8" s="9" t="s">
        <v>2796</v>
      </c>
      <c r="HL8" s="9" t="s">
        <v>2793</v>
      </c>
      <c r="HM8" s="9" t="s">
        <v>2794</v>
      </c>
      <c r="HN8" s="9" t="s">
        <v>2795</v>
      </c>
      <c r="HO8" s="9" t="s">
        <v>2796</v>
      </c>
      <c r="HP8" s="9" t="s">
        <v>2793</v>
      </c>
      <c r="HQ8" s="9" t="s">
        <v>2794</v>
      </c>
      <c r="HR8" s="9" t="s">
        <v>2795</v>
      </c>
      <c r="HS8" s="9" t="s">
        <v>2796</v>
      </c>
      <c r="HT8" s="9" t="s">
        <v>2793</v>
      </c>
      <c r="HU8" s="9" t="s">
        <v>2794</v>
      </c>
      <c r="HV8" s="9" t="s">
        <v>2795</v>
      </c>
      <c r="HW8" s="9" t="s">
        <v>2796</v>
      </c>
      <c r="HX8" s="9" t="s">
        <v>2793</v>
      </c>
      <c r="HY8" s="9" t="s">
        <v>2794</v>
      </c>
      <c r="HZ8" s="9" t="s">
        <v>2795</v>
      </c>
      <c r="IA8" s="9" t="s">
        <v>2796</v>
      </c>
      <c r="IB8" s="9" t="s">
        <v>2793</v>
      </c>
      <c r="IC8" s="9" t="s">
        <v>2794</v>
      </c>
      <c r="ID8" s="9" t="s">
        <v>2795</v>
      </c>
      <c r="IE8" s="9" t="s">
        <v>2796</v>
      </c>
      <c r="IF8" s="9" t="s">
        <v>2793</v>
      </c>
      <c r="IG8" s="9" t="s">
        <v>2794</v>
      </c>
      <c r="IH8" s="9" t="s">
        <v>2795</v>
      </c>
      <c r="II8" s="9" t="s">
        <v>2796</v>
      </c>
      <c r="IJ8" s="9" t="s">
        <v>2793</v>
      </c>
      <c r="IK8" s="9" t="s">
        <v>2794</v>
      </c>
      <c r="IL8" s="9" t="s">
        <v>2795</v>
      </c>
      <c r="IM8" s="9" t="s">
        <v>2796</v>
      </c>
      <c r="IN8" s="9" t="s">
        <v>2793</v>
      </c>
      <c r="IO8" s="9" t="s">
        <v>2794</v>
      </c>
      <c r="IP8" s="9" t="s">
        <v>2795</v>
      </c>
      <c r="IQ8" s="9" t="s">
        <v>2796</v>
      </c>
      <c r="IR8" s="9" t="s">
        <v>2793</v>
      </c>
      <c r="IS8" s="9" t="s">
        <v>2794</v>
      </c>
      <c r="IT8" s="9" t="s">
        <v>2795</v>
      </c>
      <c r="IU8" s="9" t="s">
        <v>2796</v>
      </c>
      <c r="IV8" s="9" t="s">
        <v>2793</v>
      </c>
      <c r="IW8" s="9" t="s">
        <v>2794</v>
      </c>
      <c r="IX8" s="9" t="s">
        <v>2795</v>
      </c>
      <c r="IY8" s="9" t="s">
        <v>2796</v>
      </c>
      <c r="IZ8" s="9" t="s">
        <v>2793</v>
      </c>
      <c r="JA8" s="9" t="s">
        <v>2794</v>
      </c>
      <c r="JB8" s="9" t="s">
        <v>2795</v>
      </c>
      <c r="JC8" s="9" t="s">
        <v>2796</v>
      </c>
      <c r="JD8" s="9" t="s">
        <v>2793</v>
      </c>
      <c r="JE8" s="9" t="s">
        <v>2794</v>
      </c>
      <c r="JF8" s="9" t="s">
        <v>2795</v>
      </c>
      <c r="JG8" s="9" t="s">
        <v>2796</v>
      </c>
      <c r="JH8" s="9" t="s">
        <v>2793</v>
      </c>
      <c r="JI8" s="9" t="s">
        <v>2794</v>
      </c>
      <c r="JJ8" s="9" t="s">
        <v>2795</v>
      </c>
      <c r="JK8" s="9" t="s">
        <v>2796</v>
      </c>
      <c r="JL8" s="9" t="s">
        <v>2793</v>
      </c>
      <c r="JM8" s="9" t="s">
        <v>2794</v>
      </c>
      <c r="JN8" s="9" t="s">
        <v>2795</v>
      </c>
      <c r="JO8" s="9" t="s">
        <v>2796</v>
      </c>
      <c r="JP8" s="9" t="s">
        <v>2793</v>
      </c>
      <c r="JQ8" s="9" t="s">
        <v>2794</v>
      </c>
      <c r="JR8" s="9" t="s">
        <v>2795</v>
      </c>
      <c r="JS8" s="9" t="s">
        <v>2796</v>
      </c>
      <c r="JT8" s="9" t="s">
        <v>2793</v>
      </c>
      <c r="JU8" s="9" t="s">
        <v>2794</v>
      </c>
      <c r="JV8" s="9" t="s">
        <v>2795</v>
      </c>
      <c r="JW8" s="9" t="s">
        <v>2796</v>
      </c>
      <c r="JX8" s="9" t="s">
        <v>2793</v>
      </c>
      <c r="JY8" s="9" t="s">
        <v>2794</v>
      </c>
      <c r="JZ8" s="9" t="s">
        <v>2795</v>
      </c>
      <c r="KA8" s="9" t="s">
        <v>2796</v>
      </c>
      <c r="KB8" s="9" t="s">
        <v>2793</v>
      </c>
      <c r="KC8" s="9" t="s">
        <v>2794</v>
      </c>
      <c r="KD8" s="9" t="s">
        <v>2795</v>
      </c>
      <c r="KE8" s="9" t="s">
        <v>2796</v>
      </c>
      <c r="KF8" s="9" t="s">
        <v>2793</v>
      </c>
      <c r="KG8" s="9" t="s">
        <v>2794</v>
      </c>
      <c r="KH8" s="9" t="s">
        <v>2795</v>
      </c>
      <c r="KI8" s="9" t="s">
        <v>2796</v>
      </c>
      <c r="KJ8" s="9" t="s">
        <v>2793</v>
      </c>
      <c r="KK8" s="9" t="s">
        <v>2794</v>
      </c>
      <c r="KL8" s="9" t="s">
        <v>2795</v>
      </c>
      <c r="KM8" s="9" t="s">
        <v>2796</v>
      </c>
      <c r="KN8" s="9" t="s">
        <v>2793</v>
      </c>
      <c r="KO8" s="9" t="s">
        <v>2794</v>
      </c>
      <c r="KP8" s="9" t="s">
        <v>2795</v>
      </c>
      <c r="KQ8" s="9" t="s">
        <v>2796</v>
      </c>
      <c r="KR8" s="9" t="s">
        <v>2793</v>
      </c>
      <c r="KS8" s="9" t="s">
        <v>2794</v>
      </c>
      <c r="KT8" s="9" t="s">
        <v>2795</v>
      </c>
      <c r="KU8" s="9" t="s">
        <v>2796</v>
      </c>
      <c r="KV8" s="9" t="s">
        <v>2793</v>
      </c>
      <c r="KW8" s="9" t="s">
        <v>2794</v>
      </c>
      <c r="KX8" s="9" t="s">
        <v>2795</v>
      </c>
      <c r="KY8" s="9" t="s">
        <v>2796</v>
      </c>
      <c r="KZ8" s="9" t="s">
        <v>2793</v>
      </c>
      <c r="LA8" s="9" t="s">
        <v>2794</v>
      </c>
      <c r="LB8" s="9" t="s">
        <v>2795</v>
      </c>
      <c r="LC8" s="9" t="s">
        <v>2796</v>
      </c>
      <c r="LD8" s="9" t="s">
        <v>2793</v>
      </c>
      <c r="LE8" s="9" t="s">
        <v>2794</v>
      </c>
      <c r="LF8" s="9" t="s">
        <v>2795</v>
      </c>
      <c r="LG8" s="9" t="s">
        <v>2796</v>
      </c>
      <c r="LH8" s="9" t="s">
        <v>2793</v>
      </c>
      <c r="LI8" s="9" t="s">
        <v>2794</v>
      </c>
      <c r="LJ8" s="9" t="s">
        <v>2795</v>
      </c>
      <c r="LK8" s="9" t="s">
        <v>2796</v>
      </c>
      <c r="LL8" s="9" t="s">
        <v>2793</v>
      </c>
      <c r="LM8" s="9" t="s">
        <v>2794</v>
      </c>
      <c r="LN8" s="9" t="s">
        <v>2795</v>
      </c>
      <c r="LO8" s="9" t="s">
        <v>2796</v>
      </c>
      <c r="LP8" s="9" t="s">
        <v>2793</v>
      </c>
      <c r="LQ8" s="9" t="s">
        <v>2794</v>
      </c>
      <c r="LR8" s="9" t="s">
        <v>2795</v>
      </c>
      <c r="LS8" s="9" t="s">
        <v>2796</v>
      </c>
      <c r="LT8" s="9" t="s">
        <v>2793</v>
      </c>
      <c r="LU8" s="9" t="s">
        <v>2794</v>
      </c>
      <c r="LV8" s="9" t="s">
        <v>2795</v>
      </c>
      <c r="LW8" s="9" t="s">
        <v>2796</v>
      </c>
      <c r="LX8" s="9" t="s">
        <v>2793</v>
      </c>
      <c r="LY8" s="9" t="s">
        <v>2794</v>
      </c>
      <c r="LZ8" s="9" t="s">
        <v>2795</v>
      </c>
      <c r="MA8" s="9" t="s">
        <v>2796</v>
      </c>
      <c r="MB8" s="9" t="s">
        <v>2793</v>
      </c>
      <c r="MC8" s="9" t="s">
        <v>2794</v>
      </c>
      <c r="MD8" s="9" t="s">
        <v>2795</v>
      </c>
      <c r="ME8" s="9" t="s">
        <v>2796</v>
      </c>
      <c r="MF8" s="9" t="s">
        <v>2793</v>
      </c>
      <c r="MG8" s="9" t="s">
        <v>2794</v>
      </c>
      <c r="MH8" s="9" t="s">
        <v>2795</v>
      </c>
      <c r="MI8" s="9" t="s">
        <v>2796</v>
      </c>
      <c r="MJ8" s="9" t="s">
        <v>2793</v>
      </c>
      <c r="MK8" s="9" t="s">
        <v>2794</v>
      </c>
      <c r="ML8" s="9" t="s">
        <v>2795</v>
      </c>
      <c r="MM8" s="9" t="s">
        <v>2796</v>
      </c>
      <c r="MN8" s="9" t="s">
        <v>2793</v>
      </c>
      <c r="MO8" s="9" t="s">
        <v>2794</v>
      </c>
      <c r="MP8" s="9" t="s">
        <v>2795</v>
      </c>
      <c r="MQ8" s="9" t="s">
        <v>2796</v>
      </c>
      <c r="MR8" s="9" t="s">
        <v>2793</v>
      </c>
      <c r="MS8" s="9" t="s">
        <v>2794</v>
      </c>
      <c r="MT8" s="9" t="s">
        <v>2795</v>
      </c>
      <c r="MU8" s="9" t="s">
        <v>2796</v>
      </c>
      <c r="MV8" s="9" t="s">
        <v>2793</v>
      </c>
      <c r="MW8" s="9" t="s">
        <v>2794</v>
      </c>
      <c r="MX8" s="9" t="s">
        <v>2795</v>
      </c>
      <c r="MY8" s="9" t="s">
        <v>2796</v>
      </c>
      <c r="MZ8" s="9" t="s">
        <v>2793</v>
      </c>
      <c r="NA8" s="9" t="s">
        <v>2794</v>
      </c>
      <c r="NB8" s="9" t="s">
        <v>2795</v>
      </c>
      <c r="NC8" s="9" t="s">
        <v>2796</v>
      </c>
      <c r="ND8" s="9" t="s">
        <v>2793</v>
      </c>
      <c r="NE8" s="9" t="s">
        <v>2794</v>
      </c>
      <c r="NF8" s="9" t="s">
        <v>2795</v>
      </c>
      <c r="NG8" s="9" t="s">
        <v>2796</v>
      </c>
      <c r="NH8" s="9" t="s">
        <v>2793</v>
      </c>
      <c r="NI8" s="9" t="s">
        <v>2794</v>
      </c>
      <c r="NJ8" s="9" t="s">
        <v>2795</v>
      </c>
      <c r="NK8" s="9" t="s">
        <v>2796</v>
      </c>
      <c r="NL8" s="9" t="s">
        <v>2793</v>
      </c>
      <c r="NM8" s="9" t="s">
        <v>2794</v>
      </c>
      <c r="NN8" s="9" t="s">
        <v>2795</v>
      </c>
      <c r="NO8" s="9" t="s">
        <v>2796</v>
      </c>
      <c r="NP8" s="9" t="s">
        <v>2793</v>
      </c>
      <c r="NQ8" s="9" t="s">
        <v>2794</v>
      </c>
      <c r="NR8" s="9" t="s">
        <v>2795</v>
      </c>
      <c r="NS8" s="9" t="s">
        <v>2796</v>
      </c>
      <c r="NT8" s="9" t="s">
        <v>2793</v>
      </c>
      <c r="NU8" s="9" t="s">
        <v>2794</v>
      </c>
      <c r="NV8" s="9" t="s">
        <v>2795</v>
      </c>
      <c r="NW8" s="9" t="s">
        <v>2796</v>
      </c>
      <c r="NX8" s="9" t="s">
        <v>2793</v>
      </c>
      <c r="NY8" s="9" t="s">
        <v>2794</v>
      </c>
      <c r="NZ8" s="9" t="s">
        <v>2795</v>
      </c>
      <c r="OA8" s="9" t="s">
        <v>2796</v>
      </c>
      <c r="OB8" s="9" t="s">
        <v>2793</v>
      </c>
      <c r="OC8" s="9" t="s">
        <v>2794</v>
      </c>
      <c r="OD8" s="9" t="s">
        <v>2795</v>
      </c>
      <c r="OE8" s="9" t="s">
        <v>2796</v>
      </c>
      <c r="OF8" s="9" t="s">
        <v>2793</v>
      </c>
      <c r="OG8" s="9" t="s">
        <v>2794</v>
      </c>
      <c r="OH8" s="9" t="s">
        <v>2795</v>
      </c>
      <c r="OI8" s="9" t="s">
        <v>2796</v>
      </c>
      <c r="OJ8" s="9" t="s">
        <v>2793</v>
      </c>
      <c r="OK8" s="9" t="s">
        <v>2794</v>
      </c>
      <c r="OL8" s="9" t="s">
        <v>2795</v>
      </c>
      <c r="OM8" s="9" t="s">
        <v>2796</v>
      </c>
      <c r="ON8" s="9" t="s">
        <v>2793</v>
      </c>
      <c r="OO8" s="9" t="s">
        <v>2794</v>
      </c>
      <c r="OP8" s="9" t="s">
        <v>2795</v>
      </c>
      <c r="OQ8" s="9" t="s">
        <v>2796</v>
      </c>
      <c r="OR8" s="9" t="s">
        <v>2793</v>
      </c>
      <c r="OS8" s="9" t="s">
        <v>2794</v>
      </c>
      <c r="OT8" s="9" t="s">
        <v>2795</v>
      </c>
      <c r="OU8" s="9" t="s">
        <v>2796</v>
      </c>
      <c r="OV8" s="9" t="s">
        <v>2793</v>
      </c>
      <c r="OW8" s="9" t="s">
        <v>2794</v>
      </c>
      <c r="OX8" s="9" t="s">
        <v>2795</v>
      </c>
      <c r="OY8" s="9" t="s">
        <v>2796</v>
      </c>
      <c r="OZ8" s="9" t="s">
        <v>2793</v>
      </c>
      <c r="PA8" s="9" t="s">
        <v>2794</v>
      </c>
      <c r="PB8" s="9" t="s">
        <v>2795</v>
      </c>
      <c r="PC8" s="9" t="s">
        <v>2796</v>
      </c>
      <c r="PD8" s="9" t="s">
        <v>2793</v>
      </c>
      <c r="PE8" s="9" t="s">
        <v>2794</v>
      </c>
      <c r="PF8" s="9" t="s">
        <v>2795</v>
      </c>
      <c r="PG8" s="9" t="s">
        <v>2796</v>
      </c>
      <c r="PH8" s="9" t="s">
        <v>2793</v>
      </c>
      <c r="PI8" s="9" t="s">
        <v>2794</v>
      </c>
      <c r="PJ8" s="9" t="s">
        <v>2795</v>
      </c>
      <c r="PK8" s="9" t="s">
        <v>2796</v>
      </c>
      <c r="PL8" s="9" t="s">
        <v>2793</v>
      </c>
      <c r="PM8" s="9" t="s">
        <v>2794</v>
      </c>
      <c r="PN8" s="9" t="s">
        <v>2795</v>
      </c>
      <c r="PO8" s="9" t="s">
        <v>2796</v>
      </c>
      <c r="PP8" s="9" t="s">
        <v>2793</v>
      </c>
      <c r="PQ8" s="9" t="s">
        <v>2794</v>
      </c>
      <c r="PR8" s="9" t="s">
        <v>2795</v>
      </c>
      <c r="PS8" s="9" t="s">
        <v>2796</v>
      </c>
      <c r="PT8" s="9" t="s">
        <v>2793</v>
      </c>
      <c r="PU8" s="9" t="s">
        <v>2794</v>
      </c>
      <c r="PV8" s="9" t="s">
        <v>2795</v>
      </c>
      <c r="PW8" s="9" t="s">
        <v>2796</v>
      </c>
      <c r="PX8" s="9" t="s">
        <v>2793</v>
      </c>
      <c r="PY8" s="9" t="s">
        <v>2794</v>
      </c>
      <c r="PZ8" s="9" t="s">
        <v>2795</v>
      </c>
      <c r="QA8" s="9" t="s">
        <v>2796</v>
      </c>
      <c r="QB8" s="9" t="s">
        <v>2793</v>
      </c>
      <c r="QC8" s="9" t="s">
        <v>2794</v>
      </c>
      <c r="QD8" s="9" t="s">
        <v>2795</v>
      </c>
      <c r="QE8" s="9" t="s">
        <v>2796</v>
      </c>
      <c r="QF8" s="9" t="s">
        <v>2793</v>
      </c>
      <c r="QG8" s="9" t="s">
        <v>2794</v>
      </c>
      <c r="QH8" s="9" t="s">
        <v>2795</v>
      </c>
      <c r="QI8" s="9" t="s">
        <v>2796</v>
      </c>
      <c r="QJ8" s="9" t="s">
        <v>2793</v>
      </c>
      <c r="QK8" s="9" t="s">
        <v>2794</v>
      </c>
      <c r="QL8" s="9" t="s">
        <v>2795</v>
      </c>
      <c r="QM8" s="9" t="s">
        <v>2796</v>
      </c>
      <c r="QN8" s="9" t="s">
        <v>2793</v>
      </c>
      <c r="QO8" s="9" t="s">
        <v>2794</v>
      </c>
      <c r="QP8" s="9" t="s">
        <v>2795</v>
      </c>
      <c r="QQ8" s="9" t="s">
        <v>2796</v>
      </c>
      <c r="QR8" s="9" t="s">
        <v>2793</v>
      </c>
      <c r="QS8" s="9" t="s">
        <v>2794</v>
      </c>
      <c r="QT8" s="9" t="s">
        <v>2795</v>
      </c>
      <c r="QU8" s="9" t="s">
        <v>2796</v>
      </c>
      <c r="QV8" s="9" t="s">
        <v>2793</v>
      </c>
      <c r="QW8" s="9" t="s">
        <v>2794</v>
      </c>
      <c r="QX8" s="9" t="s">
        <v>2795</v>
      </c>
      <c r="QY8" s="9" t="s">
        <v>2796</v>
      </c>
      <c r="QZ8" s="9" t="s">
        <v>2793</v>
      </c>
      <c r="RA8" s="9" t="s">
        <v>2794</v>
      </c>
      <c r="RB8" s="9" t="s">
        <v>2795</v>
      </c>
      <c r="RC8" s="9" t="s">
        <v>2796</v>
      </c>
      <c r="RD8" s="9" t="s">
        <v>2793</v>
      </c>
      <c r="RE8" s="9" t="s">
        <v>2794</v>
      </c>
      <c r="RF8" s="9" t="s">
        <v>2795</v>
      </c>
      <c r="RG8" s="9" t="s">
        <v>2796</v>
      </c>
      <c r="RH8" s="9" t="s">
        <v>2793</v>
      </c>
      <c r="RI8" s="9" t="s">
        <v>2794</v>
      </c>
      <c r="RJ8" s="9" t="s">
        <v>2795</v>
      </c>
      <c r="RK8" s="9" t="s">
        <v>2796</v>
      </c>
      <c r="RL8" s="9" t="s">
        <v>2793</v>
      </c>
      <c r="RM8" s="9" t="s">
        <v>2794</v>
      </c>
      <c r="RN8" s="9" t="s">
        <v>2795</v>
      </c>
      <c r="RO8" s="9" t="s">
        <v>2796</v>
      </c>
      <c r="RP8" s="9" t="s">
        <v>2793</v>
      </c>
      <c r="RQ8" s="9" t="s">
        <v>2794</v>
      </c>
      <c r="RR8" s="9" t="s">
        <v>2795</v>
      </c>
      <c r="RS8" s="9" t="s">
        <v>2796</v>
      </c>
      <c r="RT8" s="9" t="s">
        <v>2793</v>
      </c>
      <c r="RU8" s="9" t="s">
        <v>2794</v>
      </c>
      <c r="RV8" s="9" t="s">
        <v>2795</v>
      </c>
      <c r="RW8" s="9" t="s">
        <v>2796</v>
      </c>
      <c r="RX8" s="9" t="s">
        <v>2793</v>
      </c>
      <c r="RY8" s="9" t="s">
        <v>2794</v>
      </c>
      <c r="RZ8" s="9" t="s">
        <v>2795</v>
      </c>
      <c r="SA8" s="9" t="s">
        <v>2796</v>
      </c>
      <c r="SB8" s="9" t="s">
        <v>2793</v>
      </c>
      <c r="SC8" s="9" t="s">
        <v>2794</v>
      </c>
      <c r="SD8" s="9" t="s">
        <v>2795</v>
      </c>
      <c r="SE8" s="9" t="s">
        <v>2796</v>
      </c>
      <c r="SF8" s="9" t="s">
        <v>2793</v>
      </c>
      <c r="SG8" s="9" t="s">
        <v>2794</v>
      </c>
      <c r="SH8" s="9" t="s">
        <v>2795</v>
      </c>
      <c r="SI8" s="9" t="s">
        <v>2796</v>
      </c>
      <c r="SJ8" s="9" t="s">
        <v>2793</v>
      </c>
      <c r="SK8" s="9" t="s">
        <v>2794</v>
      </c>
      <c r="SL8" s="9" t="s">
        <v>2795</v>
      </c>
      <c r="SM8" s="9" t="s">
        <v>2796</v>
      </c>
      <c r="SN8" s="9" t="s">
        <v>2793</v>
      </c>
      <c r="SO8" s="9" t="s">
        <v>2794</v>
      </c>
      <c r="SP8" s="9" t="s">
        <v>2795</v>
      </c>
      <c r="SQ8" s="9" t="s">
        <v>2796</v>
      </c>
      <c r="SR8" s="9" t="s">
        <v>2793</v>
      </c>
      <c r="SS8" s="9" t="s">
        <v>2794</v>
      </c>
      <c r="ST8" s="9" t="s">
        <v>2795</v>
      </c>
      <c r="SU8" s="9" t="s">
        <v>2796</v>
      </c>
      <c r="SV8" s="9" t="s">
        <v>2793</v>
      </c>
      <c r="SW8" s="9" t="s">
        <v>2794</v>
      </c>
      <c r="SX8" s="9" t="s">
        <v>2795</v>
      </c>
      <c r="SY8" s="9" t="s">
        <v>2796</v>
      </c>
      <c r="SZ8" s="9" t="s">
        <v>2793</v>
      </c>
      <c r="TA8" s="9" t="s">
        <v>2794</v>
      </c>
      <c r="TB8" s="9" t="s">
        <v>2795</v>
      </c>
      <c r="TC8" s="9" t="s">
        <v>2796</v>
      </c>
      <c r="TD8" s="9" t="s">
        <v>2793</v>
      </c>
      <c r="TE8" s="9" t="s">
        <v>2794</v>
      </c>
      <c r="TF8" s="9" t="s">
        <v>2795</v>
      </c>
      <c r="TG8" s="9" t="s">
        <v>2796</v>
      </c>
      <c r="TH8" s="9" t="s">
        <v>2793</v>
      </c>
      <c r="TI8" s="9" t="s">
        <v>2794</v>
      </c>
      <c r="TJ8" s="9" t="s">
        <v>2795</v>
      </c>
      <c r="TK8" s="9" t="s">
        <v>2796</v>
      </c>
      <c r="TL8" s="9" t="s">
        <v>2793</v>
      </c>
      <c r="TM8" s="9" t="s">
        <v>2794</v>
      </c>
      <c r="TN8" s="9" t="s">
        <v>2795</v>
      </c>
      <c r="TO8" s="9" t="s">
        <v>2796</v>
      </c>
      <c r="TP8" s="9" t="s">
        <v>2793</v>
      </c>
      <c r="TQ8" s="9" t="s">
        <v>2794</v>
      </c>
      <c r="TR8" s="9" t="s">
        <v>2795</v>
      </c>
      <c r="TS8" s="9" t="s">
        <v>2796</v>
      </c>
      <c r="TT8" s="9" t="s">
        <v>2793</v>
      </c>
      <c r="TU8" s="9" t="s">
        <v>2794</v>
      </c>
      <c r="TV8" s="9" t="s">
        <v>2795</v>
      </c>
      <c r="TW8" s="9" t="s">
        <v>2796</v>
      </c>
      <c r="TX8" s="9" t="s">
        <v>2793</v>
      </c>
      <c r="TY8" s="9" t="s">
        <v>2794</v>
      </c>
      <c r="TZ8" s="9" t="s">
        <v>2795</v>
      </c>
      <c r="UA8" s="9" t="s">
        <v>2796</v>
      </c>
      <c r="UB8" s="9" t="s">
        <v>2793</v>
      </c>
      <c r="UC8" s="9" t="s">
        <v>2794</v>
      </c>
      <c r="UD8" s="9" t="s">
        <v>2795</v>
      </c>
      <c r="UE8" s="9" t="s">
        <v>2796</v>
      </c>
      <c r="UF8" s="9" t="s">
        <v>2793</v>
      </c>
      <c r="UG8" s="9" t="s">
        <v>2794</v>
      </c>
      <c r="UH8" s="9" t="s">
        <v>2795</v>
      </c>
      <c r="UI8" s="9" t="s">
        <v>2796</v>
      </c>
      <c r="UJ8" s="9" t="s">
        <v>2793</v>
      </c>
      <c r="UK8" s="9" t="s">
        <v>2794</v>
      </c>
      <c r="UL8" s="9" t="s">
        <v>2795</v>
      </c>
      <c r="UM8" s="9" t="s">
        <v>2796</v>
      </c>
      <c r="UN8" s="9" t="s">
        <v>2793</v>
      </c>
      <c r="UO8" s="9" t="s">
        <v>2794</v>
      </c>
      <c r="UP8" s="9" t="s">
        <v>2795</v>
      </c>
      <c r="UQ8" s="9" t="s">
        <v>2796</v>
      </c>
      <c r="UR8" s="9" t="s">
        <v>2793</v>
      </c>
      <c r="US8" s="9" t="s">
        <v>2794</v>
      </c>
      <c r="UT8" s="9" t="s">
        <v>2795</v>
      </c>
      <c r="UU8" s="9" t="s">
        <v>2796</v>
      </c>
      <c r="UV8" s="9" t="s">
        <v>2793</v>
      </c>
      <c r="UW8" s="9" t="s">
        <v>2794</v>
      </c>
      <c r="UX8" s="9" t="s">
        <v>2795</v>
      </c>
      <c r="UY8" s="9" t="s">
        <v>2796</v>
      </c>
      <c r="UZ8" s="9" t="s">
        <v>2793</v>
      </c>
      <c r="VA8" s="9" t="s">
        <v>2794</v>
      </c>
      <c r="VB8" s="9" t="s">
        <v>2795</v>
      </c>
      <c r="VC8" s="9" t="s">
        <v>2796</v>
      </c>
      <c r="VD8" s="9" t="s">
        <v>2793</v>
      </c>
      <c r="VE8" s="9" t="s">
        <v>2794</v>
      </c>
      <c r="VF8" s="9" t="s">
        <v>2795</v>
      </c>
      <c r="VG8" s="9" t="s">
        <v>2796</v>
      </c>
      <c r="VH8" s="9" t="s">
        <v>2793</v>
      </c>
      <c r="VI8" s="9" t="s">
        <v>2794</v>
      </c>
      <c r="VJ8" s="9" t="s">
        <v>2795</v>
      </c>
      <c r="VK8" s="9" t="s">
        <v>2796</v>
      </c>
      <c r="VL8" s="9" t="s">
        <v>2793</v>
      </c>
      <c r="VM8" s="9" t="s">
        <v>2794</v>
      </c>
      <c r="VN8" s="9" t="s">
        <v>2795</v>
      </c>
      <c r="VO8" s="9" t="s">
        <v>2796</v>
      </c>
      <c r="VP8" s="9" t="s">
        <v>2793</v>
      </c>
      <c r="VQ8" s="9" t="s">
        <v>2794</v>
      </c>
      <c r="VR8" s="9" t="s">
        <v>2795</v>
      </c>
      <c r="VS8" s="9" t="s">
        <v>2796</v>
      </c>
      <c r="VT8" s="9" t="s">
        <v>2793</v>
      </c>
      <c r="VU8" s="9" t="s">
        <v>2794</v>
      </c>
      <c r="VV8" s="9" t="s">
        <v>2795</v>
      </c>
      <c r="VW8" s="9" t="s">
        <v>2796</v>
      </c>
      <c r="VX8" s="9" t="s">
        <v>2793</v>
      </c>
      <c r="VY8" s="9" t="s">
        <v>2794</v>
      </c>
      <c r="VZ8" s="9" t="s">
        <v>2795</v>
      </c>
      <c r="WA8" s="9" t="s">
        <v>2796</v>
      </c>
      <c r="WB8" s="9" t="s">
        <v>2793</v>
      </c>
      <c r="WC8" s="9" t="s">
        <v>2794</v>
      </c>
      <c r="WD8" s="9" t="s">
        <v>2795</v>
      </c>
      <c r="WE8" s="9" t="s">
        <v>2796</v>
      </c>
      <c r="WF8" s="9" t="s">
        <v>2793</v>
      </c>
      <c r="WG8" s="9" t="s">
        <v>2794</v>
      </c>
      <c r="WH8" s="9" t="s">
        <v>2795</v>
      </c>
      <c r="WI8" s="9" t="s">
        <v>2796</v>
      </c>
      <c r="WJ8" s="9" t="s">
        <v>2793</v>
      </c>
      <c r="WK8" s="9" t="s">
        <v>2794</v>
      </c>
      <c r="WL8" s="9" t="s">
        <v>2795</v>
      </c>
      <c r="WM8" s="9" t="s">
        <v>2796</v>
      </c>
      <c r="WN8" s="9" t="s">
        <v>2793</v>
      </c>
      <c r="WO8" s="9" t="s">
        <v>2794</v>
      </c>
      <c r="WP8" s="9" t="s">
        <v>2795</v>
      </c>
      <c r="WQ8" s="9" t="s">
        <v>2796</v>
      </c>
      <c r="WR8" s="9" t="s">
        <v>2793</v>
      </c>
      <c r="WS8" s="9" t="s">
        <v>2794</v>
      </c>
      <c r="WT8" s="9" t="s">
        <v>2795</v>
      </c>
      <c r="WU8" s="9" t="s">
        <v>2796</v>
      </c>
      <c r="WV8" s="9" t="s">
        <v>2793</v>
      </c>
      <c r="WW8" s="9" t="s">
        <v>2794</v>
      </c>
      <c r="WX8" s="9" t="s">
        <v>2795</v>
      </c>
      <c r="WY8" s="9" t="s">
        <v>2796</v>
      </c>
      <c r="WZ8" s="9" t="s">
        <v>2793</v>
      </c>
      <c r="XA8" s="9" t="s">
        <v>2794</v>
      </c>
      <c r="XB8" s="9" t="s">
        <v>2795</v>
      </c>
      <c r="XC8" s="9" t="s">
        <v>2796</v>
      </c>
      <c r="XD8" s="9" t="s">
        <v>2793</v>
      </c>
      <c r="XE8" s="9" t="s">
        <v>2794</v>
      </c>
      <c r="XF8" s="9" t="s">
        <v>2795</v>
      </c>
      <c r="XG8" s="9" t="s">
        <v>2796</v>
      </c>
      <c r="XH8" s="9" t="s">
        <v>2793</v>
      </c>
      <c r="XI8" s="9" t="s">
        <v>2794</v>
      </c>
      <c r="XJ8" s="9" t="s">
        <v>2795</v>
      </c>
      <c r="XK8" s="9" t="s">
        <v>2796</v>
      </c>
      <c r="XL8" s="9" t="s">
        <v>2793</v>
      </c>
      <c r="XM8" s="9" t="s">
        <v>2794</v>
      </c>
      <c r="XN8" s="9" t="s">
        <v>2795</v>
      </c>
      <c r="XO8" s="9" t="s">
        <v>2796</v>
      </c>
      <c r="XP8" s="9" t="s">
        <v>2793</v>
      </c>
      <c r="XQ8" s="9" t="s">
        <v>2794</v>
      </c>
      <c r="XR8" s="9" t="s">
        <v>2795</v>
      </c>
      <c r="XS8" s="9" t="s">
        <v>2796</v>
      </c>
      <c r="XT8" s="9" t="s">
        <v>2793</v>
      </c>
      <c r="XU8" s="9" t="s">
        <v>2794</v>
      </c>
      <c r="XV8" s="9" t="s">
        <v>2795</v>
      </c>
      <c r="XW8" s="9" t="s">
        <v>2796</v>
      </c>
      <c r="XX8" s="9" t="s">
        <v>2793</v>
      </c>
      <c r="XY8" s="9" t="s">
        <v>2794</v>
      </c>
      <c r="XZ8" s="9" t="s">
        <v>2795</v>
      </c>
      <c r="YA8" s="9" t="s">
        <v>2796</v>
      </c>
    </row>
    <row r="9" spans="1:651" ht="24" customHeight="1" x14ac:dyDescent="0.3">
      <c r="A9" s="1"/>
      <c r="B9" s="13" t="s">
        <v>60</v>
      </c>
      <c r="C9" s="13" t="s">
        <v>772</v>
      </c>
      <c r="D9" s="14"/>
      <c r="E9" s="14"/>
      <c r="F9" s="14"/>
      <c r="G9" s="14">
        <v>0</v>
      </c>
      <c r="H9" s="14"/>
      <c r="I9" s="14"/>
      <c r="J9" s="14"/>
      <c r="K9" s="14">
        <v>0</v>
      </c>
      <c r="L9" s="14">
        <v>653.20000000000005</v>
      </c>
      <c r="M9" s="14">
        <v>646.79789000000005</v>
      </c>
      <c r="N9" s="14">
        <v>646.79789000000005</v>
      </c>
      <c r="O9" s="14">
        <v>6.4021100000000004</v>
      </c>
      <c r="P9" s="14">
        <v>131</v>
      </c>
      <c r="Q9" s="14">
        <v>147.59345999999999</v>
      </c>
      <c r="R9" s="14">
        <v>147.59345999999999</v>
      </c>
      <c r="S9" s="14">
        <v>-16.59346</v>
      </c>
      <c r="T9" s="14"/>
      <c r="U9" s="14"/>
      <c r="V9" s="14"/>
      <c r="W9" s="14">
        <v>0</v>
      </c>
      <c r="X9" s="14"/>
      <c r="Y9" s="14"/>
      <c r="Z9" s="14"/>
      <c r="AA9" s="14">
        <v>0</v>
      </c>
      <c r="AB9" s="14">
        <v>60.3</v>
      </c>
      <c r="AC9" s="14">
        <v>61.4039</v>
      </c>
      <c r="AD9" s="14">
        <v>61.4039</v>
      </c>
      <c r="AE9" s="14">
        <v>-1.1039000000000001</v>
      </c>
      <c r="AF9" s="14">
        <v>162.69999999999999</v>
      </c>
      <c r="AG9" s="14">
        <v>160.01263</v>
      </c>
      <c r="AH9" s="14">
        <v>160.01263</v>
      </c>
      <c r="AI9" s="14">
        <v>2.68737</v>
      </c>
      <c r="AJ9" s="14">
        <v>25.6</v>
      </c>
      <c r="AK9" s="14"/>
      <c r="AL9" s="14">
        <v>27.692309999999999</v>
      </c>
      <c r="AM9" s="14">
        <v>-2.0923099999999999</v>
      </c>
      <c r="AN9" s="14"/>
      <c r="AO9" s="14"/>
      <c r="AP9" s="14"/>
      <c r="AQ9" s="14">
        <v>0</v>
      </c>
      <c r="AR9" s="14">
        <v>125.6</v>
      </c>
      <c r="AS9" s="14">
        <v>139.14834999999999</v>
      </c>
      <c r="AT9" s="14">
        <v>116.66667</v>
      </c>
      <c r="AU9" s="14">
        <v>8.9333299999999998</v>
      </c>
      <c r="AV9" s="14">
        <v>124.6</v>
      </c>
      <c r="AW9" s="14">
        <v>139.14834999999999</v>
      </c>
      <c r="AX9" s="14">
        <v>116.66667</v>
      </c>
      <c r="AY9" s="14">
        <v>7.9333299999999998</v>
      </c>
      <c r="AZ9" s="14">
        <v>123.3</v>
      </c>
      <c r="BA9" s="14">
        <v>139.14834999999999</v>
      </c>
      <c r="BB9" s="14">
        <v>116.66667</v>
      </c>
      <c r="BC9" s="14">
        <v>6.6333299999999999</v>
      </c>
      <c r="BD9" s="14">
        <v>214.5</v>
      </c>
      <c r="BE9" s="14">
        <v>208.72253000000001</v>
      </c>
      <c r="BF9" s="14">
        <v>175</v>
      </c>
      <c r="BG9" s="14">
        <v>39.5</v>
      </c>
      <c r="BH9" s="14">
        <v>204</v>
      </c>
      <c r="BI9" s="14">
        <v>204.87801999999999</v>
      </c>
      <c r="BJ9" s="14">
        <v>119.65833000000001</v>
      </c>
      <c r="BK9" s="14">
        <v>84.341669999999993</v>
      </c>
      <c r="BL9" s="14">
        <v>106.9</v>
      </c>
      <c r="BM9" s="14">
        <v>102.43901</v>
      </c>
      <c r="BN9" s="14">
        <v>59.829160000000002</v>
      </c>
      <c r="BO9" s="14">
        <v>47.070839999999997</v>
      </c>
      <c r="BP9" s="14">
        <v>564.29999999999995</v>
      </c>
      <c r="BQ9" s="14">
        <v>568.29854</v>
      </c>
      <c r="BR9" s="14">
        <v>568.29854</v>
      </c>
      <c r="BS9" s="14">
        <v>-3.9985400000000002</v>
      </c>
      <c r="BT9" s="14">
        <v>10.4</v>
      </c>
      <c r="BU9" s="14">
        <v>10.17268</v>
      </c>
      <c r="BV9" s="14">
        <v>10.17268</v>
      </c>
      <c r="BW9" s="14">
        <v>0.22731999999999999</v>
      </c>
      <c r="BX9" s="14"/>
      <c r="BY9" s="14"/>
      <c r="BZ9" s="14"/>
      <c r="CA9" s="14">
        <v>0</v>
      </c>
      <c r="CB9" s="14">
        <v>0</v>
      </c>
      <c r="CC9" s="14"/>
      <c r="CD9" s="14">
        <v>0</v>
      </c>
      <c r="CE9" s="14">
        <v>0</v>
      </c>
      <c r="CF9" s="14"/>
      <c r="CG9" s="14"/>
      <c r="CH9" s="14"/>
      <c r="CI9" s="14">
        <v>0</v>
      </c>
      <c r="CJ9" s="14">
        <v>0</v>
      </c>
      <c r="CK9" s="14"/>
      <c r="CL9" s="14"/>
      <c r="CM9" s="14">
        <v>0</v>
      </c>
      <c r="CN9" s="14">
        <v>164</v>
      </c>
      <c r="CO9" s="14">
        <v>164.70732000000001</v>
      </c>
      <c r="CP9" s="14">
        <v>164.70732000000001</v>
      </c>
      <c r="CQ9" s="14">
        <v>-0.70731999999999995</v>
      </c>
      <c r="CR9" s="14">
        <v>7.6</v>
      </c>
      <c r="CS9" s="14">
        <v>7.6877500000000003</v>
      </c>
      <c r="CT9" s="14">
        <v>7.6877500000000003</v>
      </c>
      <c r="CU9" s="14">
        <v>-8.7749999999999995E-2</v>
      </c>
      <c r="CV9" s="14">
        <v>3.7</v>
      </c>
      <c r="CW9" s="14">
        <v>4.2199</v>
      </c>
      <c r="CX9" s="14">
        <v>4.2199</v>
      </c>
      <c r="CY9" s="14">
        <v>-0.51990000000000003</v>
      </c>
      <c r="CZ9" s="14">
        <v>0</v>
      </c>
      <c r="DA9" s="14"/>
      <c r="DB9" s="14"/>
      <c r="DC9" s="14">
        <v>0</v>
      </c>
      <c r="DD9" s="14">
        <v>6.4</v>
      </c>
      <c r="DE9" s="14">
        <v>6.6943999999999999</v>
      </c>
      <c r="DF9" s="14">
        <v>6.6943999999999999</v>
      </c>
      <c r="DG9" s="14">
        <v>-0.2944</v>
      </c>
      <c r="DH9" s="14">
        <v>10.1</v>
      </c>
      <c r="DI9" s="14">
        <v>9.9997900000000008</v>
      </c>
      <c r="DJ9" s="14">
        <v>9.9997900000000008</v>
      </c>
      <c r="DK9" s="14">
        <v>0.10020999999999999</v>
      </c>
      <c r="DL9" s="14">
        <v>143.4</v>
      </c>
      <c r="DM9" s="14">
        <v>122.51101</v>
      </c>
      <c r="DN9" s="14">
        <v>125.61966</v>
      </c>
      <c r="DO9" s="14">
        <v>17.780339999999999</v>
      </c>
      <c r="DP9" s="14">
        <v>9</v>
      </c>
      <c r="DQ9" s="14">
        <v>8.9130000000000003</v>
      </c>
      <c r="DR9" s="14">
        <v>8.9130000000000003</v>
      </c>
      <c r="DS9" s="14">
        <v>8.6999999999999994E-2</v>
      </c>
      <c r="DT9" s="14"/>
      <c r="DU9" s="14"/>
      <c r="DV9" s="14"/>
      <c r="DW9" s="14">
        <v>0</v>
      </c>
      <c r="DX9" s="14"/>
      <c r="DY9" s="14"/>
      <c r="DZ9" s="14"/>
      <c r="EA9" s="14">
        <v>0</v>
      </c>
      <c r="EB9" s="14">
        <v>0</v>
      </c>
      <c r="EC9" s="14"/>
      <c r="ED9" s="14">
        <v>0</v>
      </c>
      <c r="EE9" s="14">
        <v>0</v>
      </c>
      <c r="EF9" s="14">
        <v>111.3</v>
      </c>
      <c r="EG9" s="14">
        <v>112.90537</v>
      </c>
      <c r="EH9" s="14">
        <v>112.90537</v>
      </c>
      <c r="EI9" s="14">
        <v>-1.60537</v>
      </c>
      <c r="EJ9" s="14">
        <v>222.9</v>
      </c>
      <c r="EK9" s="14">
        <v>221.55625000000001</v>
      </c>
      <c r="EL9" s="14">
        <v>221.55625000000001</v>
      </c>
      <c r="EM9" s="14">
        <v>1.34375</v>
      </c>
      <c r="EN9" s="14"/>
      <c r="EO9" s="14"/>
      <c r="EP9" s="14"/>
      <c r="EQ9" s="14">
        <v>0</v>
      </c>
      <c r="ER9" s="14"/>
      <c r="ES9" s="14"/>
      <c r="ET9" s="14"/>
      <c r="EU9" s="14">
        <v>0</v>
      </c>
      <c r="EV9" s="14"/>
      <c r="EW9" s="14"/>
      <c r="EX9" s="14"/>
      <c r="EY9" s="14">
        <v>0</v>
      </c>
      <c r="EZ9" s="14">
        <v>6.5</v>
      </c>
      <c r="FA9" s="14">
        <v>6.39</v>
      </c>
      <c r="FB9" s="14">
        <v>6.39</v>
      </c>
      <c r="FC9" s="14">
        <v>0.11</v>
      </c>
      <c r="FD9" s="14">
        <v>465.5</v>
      </c>
      <c r="FE9" s="14">
        <v>458.87804999999997</v>
      </c>
      <c r="FF9" s="14">
        <v>458.87804999999997</v>
      </c>
      <c r="FG9" s="14">
        <v>6.62195</v>
      </c>
      <c r="FH9" s="14">
        <v>82</v>
      </c>
      <c r="FI9" s="14">
        <v>81.954149999999998</v>
      </c>
      <c r="FJ9" s="14">
        <v>81.954149999999998</v>
      </c>
      <c r="FK9" s="14">
        <v>4.5850000000000002E-2</v>
      </c>
      <c r="FL9" s="14">
        <v>139.9</v>
      </c>
      <c r="FM9" s="14">
        <v>148.62634</v>
      </c>
      <c r="FN9" s="14">
        <v>148.62634</v>
      </c>
      <c r="FO9" s="14">
        <v>-8.7263400000000004</v>
      </c>
      <c r="FP9" s="14">
        <v>42.3</v>
      </c>
      <c r="FQ9" s="14">
        <v>41.498959999999997</v>
      </c>
      <c r="FR9" s="14">
        <v>41.498959999999997</v>
      </c>
      <c r="FS9" s="14">
        <v>0.80103999999999997</v>
      </c>
      <c r="FT9" s="14">
        <v>18.546559999999999</v>
      </c>
      <c r="FU9" s="14">
        <v>19.28585</v>
      </c>
      <c r="FV9" s="14">
        <v>19.28585</v>
      </c>
      <c r="FW9" s="14">
        <v>-0.73929</v>
      </c>
      <c r="FX9" s="14">
        <v>19.74211</v>
      </c>
      <c r="FY9" s="14">
        <v>19.317070000000001</v>
      </c>
      <c r="FZ9" s="14">
        <v>19.317070000000001</v>
      </c>
      <c r="GA9" s="14">
        <v>0.42503999999999997</v>
      </c>
      <c r="GB9" s="14">
        <v>92</v>
      </c>
      <c r="GC9" s="14">
        <v>87.657560000000004</v>
      </c>
      <c r="GD9" s="14">
        <v>87.657560000000004</v>
      </c>
      <c r="GE9" s="14">
        <v>4.3424399999999999</v>
      </c>
      <c r="GF9" s="14">
        <v>151.69999999999999</v>
      </c>
      <c r="GG9" s="14">
        <v>181.66672</v>
      </c>
      <c r="GH9" s="14">
        <v>133.33332999999999</v>
      </c>
      <c r="GI9" s="14">
        <v>18.366669999999999</v>
      </c>
      <c r="GJ9" s="14">
        <v>150.9</v>
      </c>
      <c r="GK9" s="14">
        <v>181.66672</v>
      </c>
      <c r="GL9" s="14">
        <v>133.33332999999999</v>
      </c>
      <c r="GM9" s="14">
        <v>17.566669999999998</v>
      </c>
      <c r="GN9" s="14">
        <v>173</v>
      </c>
      <c r="GO9" s="14">
        <v>181.66672</v>
      </c>
      <c r="GP9" s="14">
        <v>133.33332999999999</v>
      </c>
      <c r="GQ9" s="14">
        <v>39.666670000000003</v>
      </c>
      <c r="GR9" s="14">
        <v>110</v>
      </c>
      <c r="GS9" s="14">
        <v>110.91316999999999</v>
      </c>
      <c r="GT9" s="14">
        <v>110.91316999999999</v>
      </c>
      <c r="GU9" s="14">
        <v>-0.91317000000000004</v>
      </c>
      <c r="GV9" s="14"/>
      <c r="GW9" s="14"/>
      <c r="GX9" s="14"/>
      <c r="GY9" s="14">
        <v>0</v>
      </c>
      <c r="GZ9" s="14">
        <v>9.1</v>
      </c>
      <c r="HA9" s="14">
        <v>8.3742199999999993</v>
      </c>
      <c r="HB9" s="14">
        <v>8.3742099999999997</v>
      </c>
      <c r="HC9" s="14">
        <v>0.72579000000000005</v>
      </c>
      <c r="HD9" s="14">
        <v>45.7</v>
      </c>
      <c r="HE9" s="14">
        <v>47.26634</v>
      </c>
      <c r="HF9" s="14">
        <v>47.26634</v>
      </c>
      <c r="HG9" s="14">
        <v>-1.5663400000000001</v>
      </c>
      <c r="HH9" s="14"/>
      <c r="HI9" s="14"/>
      <c r="HJ9" s="14"/>
      <c r="HK9" s="14">
        <v>0</v>
      </c>
      <c r="HL9" s="14">
        <v>0.2</v>
      </c>
      <c r="HM9" s="14">
        <v>3.8872599999999999</v>
      </c>
      <c r="HN9" s="14">
        <v>3.8872599999999999</v>
      </c>
      <c r="HO9" s="14">
        <v>-3.6872600000000002</v>
      </c>
      <c r="HP9" s="14">
        <v>39</v>
      </c>
      <c r="HQ9" s="14">
        <v>34.419510000000002</v>
      </c>
      <c r="HR9" s="14">
        <v>34.419510000000002</v>
      </c>
      <c r="HS9" s="14">
        <v>4.5804900000000002</v>
      </c>
      <c r="HT9" s="14">
        <v>176</v>
      </c>
      <c r="HU9" s="14">
        <v>171.54185000000001</v>
      </c>
      <c r="HV9" s="14">
        <v>171.54185000000001</v>
      </c>
      <c r="HW9" s="14">
        <v>4.4581499999999998</v>
      </c>
      <c r="HX9" s="14">
        <v>94.8</v>
      </c>
      <c r="HY9" s="14">
        <v>95.918049999999994</v>
      </c>
      <c r="HZ9" s="14">
        <v>72.287999999999997</v>
      </c>
      <c r="IA9" s="14">
        <v>22.512</v>
      </c>
      <c r="IB9" s="14"/>
      <c r="IC9" s="14"/>
      <c r="ID9" s="14"/>
      <c r="IE9" s="14">
        <v>0</v>
      </c>
      <c r="IF9" s="14"/>
      <c r="IG9" s="14"/>
      <c r="IH9" s="14"/>
      <c r="II9" s="14">
        <v>0</v>
      </c>
      <c r="IJ9" s="14">
        <v>46</v>
      </c>
      <c r="IK9" s="14">
        <v>48.41648</v>
      </c>
      <c r="IL9" s="14">
        <v>0</v>
      </c>
      <c r="IM9" s="14">
        <v>46</v>
      </c>
      <c r="IN9" s="14"/>
      <c r="IO9" s="14"/>
      <c r="IP9" s="14"/>
      <c r="IQ9" s="14">
        <v>0</v>
      </c>
      <c r="IR9" s="14"/>
      <c r="IS9" s="14"/>
      <c r="IT9" s="14"/>
      <c r="IU9" s="14">
        <v>0</v>
      </c>
      <c r="IV9" s="14"/>
      <c r="IW9" s="14"/>
      <c r="IX9" s="14"/>
      <c r="IY9" s="14">
        <v>0</v>
      </c>
      <c r="IZ9" s="14">
        <v>86.6</v>
      </c>
      <c r="JA9" s="14">
        <v>88.815600000000003</v>
      </c>
      <c r="JB9" s="14">
        <v>88.815600000000003</v>
      </c>
      <c r="JC9" s="14">
        <v>-2.2155999999999998</v>
      </c>
      <c r="JD9" s="14">
        <v>9.4</v>
      </c>
      <c r="JE9" s="14">
        <v>20</v>
      </c>
      <c r="JF9" s="14">
        <v>94.019750000000002</v>
      </c>
      <c r="JG9" s="14">
        <v>-84.619749999999996</v>
      </c>
      <c r="JH9" s="14"/>
      <c r="JI9" s="14"/>
      <c r="JJ9" s="14"/>
      <c r="JK9" s="14">
        <v>0</v>
      </c>
      <c r="JL9" s="14">
        <v>0</v>
      </c>
      <c r="JM9" s="14">
        <v>0</v>
      </c>
      <c r="JN9" s="14">
        <v>94.019750000000002</v>
      </c>
      <c r="JO9" s="14">
        <v>-94.019750000000002</v>
      </c>
      <c r="JP9" s="14">
        <v>0</v>
      </c>
      <c r="JQ9" s="14"/>
      <c r="JR9" s="14">
        <v>94.019750000000002</v>
      </c>
      <c r="JS9" s="14">
        <v>-94.019750000000002</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4.4000000000000004</v>
      </c>
      <c r="LA9" s="14">
        <v>1.7009700000000001</v>
      </c>
      <c r="LB9" s="14">
        <v>1.7009700000000001</v>
      </c>
      <c r="LC9" s="14">
        <v>2.69903</v>
      </c>
      <c r="LD9" s="14">
        <v>252.1</v>
      </c>
      <c r="LE9" s="14">
        <v>271.12195000000003</v>
      </c>
      <c r="LF9" s="14">
        <v>250.00299999999999</v>
      </c>
      <c r="LG9" s="14">
        <v>2.097</v>
      </c>
      <c r="LH9" s="14">
        <v>124.6</v>
      </c>
      <c r="LI9" s="14">
        <v>133.67995999999999</v>
      </c>
      <c r="LJ9" s="14">
        <v>133.67995999999999</v>
      </c>
      <c r="LK9" s="14">
        <v>-9.0799599999999998</v>
      </c>
      <c r="LL9" s="14">
        <v>62.2</v>
      </c>
      <c r="LM9" s="14">
        <v>67.461460000000002</v>
      </c>
      <c r="LN9" s="14">
        <v>67.461460000000002</v>
      </c>
      <c r="LO9" s="14">
        <v>-5.2614599999999996</v>
      </c>
      <c r="LP9" s="14">
        <v>67.400000000000006</v>
      </c>
      <c r="LQ9" s="14">
        <v>78.567999999999998</v>
      </c>
      <c r="LR9" s="14">
        <v>78.567999999999998</v>
      </c>
      <c r="LS9" s="14">
        <v>-11.167999999999999</v>
      </c>
      <c r="LT9" s="14">
        <v>30.3</v>
      </c>
      <c r="LU9" s="14">
        <v>30.097560000000001</v>
      </c>
      <c r="LV9" s="14">
        <v>30.097560000000001</v>
      </c>
      <c r="LW9" s="14">
        <v>0.20244000000000001</v>
      </c>
      <c r="LX9" s="14"/>
      <c r="LY9" s="14"/>
      <c r="LZ9" s="14"/>
      <c r="MA9" s="14">
        <v>0</v>
      </c>
      <c r="MB9" s="14"/>
      <c r="MC9" s="14"/>
      <c r="MD9" s="14"/>
      <c r="ME9" s="14">
        <v>0</v>
      </c>
      <c r="MF9" s="14"/>
      <c r="MG9" s="14"/>
      <c r="MH9" s="14"/>
      <c r="MI9" s="14">
        <v>0</v>
      </c>
      <c r="MJ9" s="14"/>
      <c r="MK9" s="14"/>
      <c r="ML9" s="14">
        <v>0</v>
      </c>
      <c r="MM9" s="14">
        <v>0</v>
      </c>
      <c r="MN9" s="14">
        <v>122.2</v>
      </c>
      <c r="MO9" s="14">
        <v>90</v>
      </c>
      <c r="MP9" s="14">
        <v>144.31267</v>
      </c>
      <c r="MQ9" s="14">
        <v>-22.112670000000001</v>
      </c>
      <c r="MR9" s="14">
        <v>0</v>
      </c>
      <c r="MS9" s="14"/>
      <c r="MT9" s="14">
        <v>72.156329999999997</v>
      </c>
      <c r="MU9" s="14">
        <v>-72.156329999999997</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0</v>
      </c>
      <c r="NS9" s="14">
        <v>0</v>
      </c>
      <c r="NT9" s="14">
        <v>0</v>
      </c>
      <c r="NU9" s="14"/>
      <c r="NV9" s="14"/>
      <c r="NW9" s="14">
        <v>0</v>
      </c>
      <c r="NX9" s="14">
        <v>0</v>
      </c>
      <c r="NY9" s="14"/>
      <c r="NZ9" s="14">
        <v>0</v>
      </c>
      <c r="OA9" s="14">
        <v>0</v>
      </c>
      <c r="OB9" s="14">
        <v>100.6</v>
      </c>
      <c r="OC9" s="14">
        <v>107.01</v>
      </c>
      <c r="OD9" s="14">
        <v>107.01</v>
      </c>
      <c r="OE9" s="14">
        <v>-6.41</v>
      </c>
      <c r="OF9" s="14">
        <v>0</v>
      </c>
      <c r="OG9" s="14"/>
      <c r="OH9" s="14">
        <v>0</v>
      </c>
      <c r="OI9" s="14">
        <v>0</v>
      </c>
      <c r="OJ9" s="14">
        <v>0</v>
      </c>
      <c r="OK9" s="14">
        <v>0.74</v>
      </c>
      <c r="OL9" s="14">
        <v>0.74</v>
      </c>
      <c r="OM9" s="14">
        <v>-0.74</v>
      </c>
      <c r="ON9" s="14"/>
      <c r="OO9" s="14"/>
      <c r="OP9" s="14"/>
      <c r="OQ9" s="14">
        <v>0</v>
      </c>
      <c r="OR9" s="14">
        <v>0</v>
      </c>
      <c r="OS9" s="14"/>
      <c r="OT9" s="14">
        <v>0</v>
      </c>
      <c r="OU9" s="14">
        <v>0</v>
      </c>
      <c r="OV9" s="14"/>
      <c r="OW9" s="14"/>
      <c r="OX9" s="14"/>
      <c r="OY9" s="14">
        <v>0</v>
      </c>
      <c r="OZ9" s="14">
        <v>10.3</v>
      </c>
      <c r="PA9" s="14">
        <v>9.9830000000000005</v>
      </c>
      <c r="PB9" s="14">
        <v>9.9830000000000005</v>
      </c>
      <c r="PC9" s="14">
        <v>0.317</v>
      </c>
      <c r="PD9" s="14">
        <v>4.7</v>
      </c>
      <c r="PE9" s="14">
        <v>5.67</v>
      </c>
      <c r="PF9" s="14">
        <v>5.67</v>
      </c>
      <c r="PG9" s="14">
        <v>-0.97</v>
      </c>
      <c r="PH9" s="14">
        <v>1.3</v>
      </c>
      <c r="PI9" s="14">
        <v>1</v>
      </c>
      <c r="PJ9" s="14">
        <v>1</v>
      </c>
      <c r="PK9" s="14">
        <v>0.3</v>
      </c>
      <c r="PL9" s="14">
        <v>1.5</v>
      </c>
      <c r="PM9" s="14">
        <v>1.5</v>
      </c>
      <c r="PN9" s="14">
        <v>1.5</v>
      </c>
      <c r="PO9" s="14">
        <v>0</v>
      </c>
      <c r="PP9" s="14">
        <v>4.9000000000000004</v>
      </c>
      <c r="PQ9" s="14">
        <v>5</v>
      </c>
      <c r="PR9" s="14">
        <v>5</v>
      </c>
      <c r="PS9" s="14">
        <v>-0.1</v>
      </c>
      <c r="PT9" s="14">
        <v>20.7</v>
      </c>
      <c r="PU9" s="14">
        <v>19.5122</v>
      </c>
      <c r="PV9" s="14">
        <v>19.51219</v>
      </c>
      <c r="PW9" s="14">
        <v>1.18781</v>
      </c>
      <c r="PX9" s="14">
        <v>20</v>
      </c>
      <c r="PY9" s="14">
        <v>19.5122</v>
      </c>
      <c r="PZ9" s="14">
        <v>19.5122</v>
      </c>
      <c r="QA9" s="14">
        <v>0.48780000000000001</v>
      </c>
      <c r="QB9" s="14"/>
      <c r="QC9" s="14"/>
      <c r="QD9" s="14">
        <v>18.048780000000001</v>
      </c>
      <c r="QE9" s="14">
        <v>-18.048780000000001</v>
      </c>
      <c r="QF9" s="14">
        <v>3.6</v>
      </c>
      <c r="QG9" s="14">
        <v>3.5</v>
      </c>
      <c r="QH9" s="14">
        <v>3.5</v>
      </c>
      <c r="QI9" s="14">
        <v>0.1</v>
      </c>
      <c r="QJ9" s="14">
        <v>18.8</v>
      </c>
      <c r="QK9" s="14">
        <v>18.146339999999999</v>
      </c>
      <c r="QL9" s="14">
        <v>18.146339999999999</v>
      </c>
      <c r="QM9" s="14">
        <v>0.65366000000000002</v>
      </c>
      <c r="QN9" s="14">
        <v>0</v>
      </c>
      <c r="QO9" s="14"/>
      <c r="QP9" s="14">
        <v>0</v>
      </c>
      <c r="QQ9" s="14">
        <v>0</v>
      </c>
      <c r="QR9" s="14">
        <v>0</v>
      </c>
      <c r="QS9" s="14"/>
      <c r="QT9" s="14">
        <v>0</v>
      </c>
      <c r="QU9" s="14">
        <v>0</v>
      </c>
      <c r="QV9" s="14">
        <v>26.7</v>
      </c>
      <c r="QW9" s="14">
        <v>27.166</v>
      </c>
      <c r="QX9" s="14">
        <v>27.166</v>
      </c>
      <c r="QY9" s="14">
        <v>-0.46600000000000003</v>
      </c>
      <c r="QZ9" s="14">
        <v>61.7</v>
      </c>
      <c r="RA9" s="14">
        <v>76.692999999999998</v>
      </c>
      <c r="RB9" s="14">
        <v>76.692999999999998</v>
      </c>
      <c r="RC9" s="14">
        <v>-14.993</v>
      </c>
      <c r="RD9" s="14">
        <v>2.8</v>
      </c>
      <c r="RE9" s="14">
        <v>3</v>
      </c>
      <c r="RF9" s="14">
        <v>3</v>
      </c>
      <c r="RG9" s="14">
        <v>-0.2</v>
      </c>
      <c r="RH9" s="14">
        <v>2.4</v>
      </c>
      <c r="RI9" s="14">
        <v>2.4</v>
      </c>
      <c r="RJ9" s="14">
        <v>2.4</v>
      </c>
      <c r="RK9" s="14">
        <v>0</v>
      </c>
      <c r="RL9" s="14">
        <v>2.4</v>
      </c>
      <c r="RM9" s="14">
        <v>2.4</v>
      </c>
      <c r="RN9" s="14">
        <v>2.4</v>
      </c>
      <c r="RO9" s="14">
        <v>0</v>
      </c>
      <c r="RP9" s="14"/>
      <c r="RQ9" s="14"/>
      <c r="RR9" s="14"/>
      <c r="RS9" s="14">
        <v>0</v>
      </c>
      <c r="RT9" s="14">
        <v>0</v>
      </c>
      <c r="RU9" s="14"/>
      <c r="RV9" s="14">
        <v>0</v>
      </c>
      <c r="RW9" s="14">
        <v>0</v>
      </c>
      <c r="RX9" s="14">
        <v>3.2</v>
      </c>
      <c r="RY9" s="14">
        <v>3.3</v>
      </c>
      <c r="RZ9" s="14">
        <v>3.3</v>
      </c>
      <c r="SA9" s="14">
        <v>-0.1</v>
      </c>
      <c r="SB9" s="14">
        <v>20.399999999999999</v>
      </c>
      <c r="SC9" s="14">
        <v>19.869240000000001</v>
      </c>
      <c r="SD9" s="14">
        <v>16.802340000000001</v>
      </c>
      <c r="SE9" s="14">
        <v>3.5976599999999999</v>
      </c>
      <c r="SF9" s="14">
        <v>3</v>
      </c>
      <c r="SG9" s="14">
        <v>2</v>
      </c>
      <c r="SH9" s="14">
        <v>2</v>
      </c>
      <c r="SI9" s="14">
        <v>1</v>
      </c>
      <c r="SJ9" s="14">
        <v>0</v>
      </c>
      <c r="SK9" s="14"/>
      <c r="SL9" s="14">
        <v>0.7</v>
      </c>
      <c r="SM9" s="14">
        <v>-0.7</v>
      </c>
      <c r="SN9" s="14">
        <v>19.8</v>
      </c>
      <c r="SO9" s="14">
        <v>19.21951</v>
      </c>
      <c r="SP9" s="14">
        <v>19.21951</v>
      </c>
      <c r="SQ9" s="14">
        <v>0.58048999999999995</v>
      </c>
      <c r="SR9" s="14">
        <v>9.6999999999999993</v>
      </c>
      <c r="SS9" s="14">
        <v>12.292680000000001</v>
      </c>
      <c r="ST9" s="14">
        <v>12.292680000000001</v>
      </c>
      <c r="SU9" s="14">
        <v>-2.5926800000000001</v>
      </c>
      <c r="SV9" s="14">
        <v>20.2</v>
      </c>
      <c r="SW9" s="14">
        <v>19.5122</v>
      </c>
      <c r="SX9" s="14">
        <v>19.51219</v>
      </c>
      <c r="SY9" s="14">
        <v>0.68781000000000003</v>
      </c>
      <c r="SZ9" s="14">
        <v>20.3</v>
      </c>
      <c r="TA9" s="14">
        <v>19.5122</v>
      </c>
      <c r="TB9" s="14">
        <v>19.51219</v>
      </c>
      <c r="TC9" s="14">
        <v>0.78781000000000001</v>
      </c>
      <c r="TD9" s="14">
        <v>20</v>
      </c>
      <c r="TE9" s="14">
        <v>19.317070000000001</v>
      </c>
      <c r="TF9" s="14">
        <v>19.317070000000001</v>
      </c>
      <c r="TG9" s="14">
        <v>0.68293000000000004</v>
      </c>
      <c r="TH9" s="14">
        <v>0.9</v>
      </c>
      <c r="TI9" s="14">
        <v>4</v>
      </c>
      <c r="TJ9" s="14">
        <v>4</v>
      </c>
      <c r="TK9" s="14">
        <v>-3.1</v>
      </c>
      <c r="TL9" s="14">
        <v>34.1</v>
      </c>
      <c r="TM9" s="14">
        <v>12</v>
      </c>
      <c r="TN9" s="14">
        <v>12</v>
      </c>
      <c r="TO9" s="14">
        <v>22.1</v>
      </c>
      <c r="TP9" s="14">
        <v>0</v>
      </c>
      <c r="TQ9" s="14"/>
      <c r="TR9" s="14">
        <v>0</v>
      </c>
      <c r="TS9" s="14">
        <v>0</v>
      </c>
      <c r="TT9" s="14">
        <v>78.7</v>
      </c>
      <c r="TU9" s="14">
        <v>68.599999999999994</v>
      </c>
      <c r="TV9" s="14">
        <v>99.09</v>
      </c>
      <c r="TW9" s="14">
        <v>-20.39</v>
      </c>
      <c r="TX9" s="14">
        <v>93.2</v>
      </c>
      <c r="TY9" s="14">
        <v>85.03</v>
      </c>
      <c r="TZ9" s="14">
        <v>85.03</v>
      </c>
      <c r="UA9" s="14">
        <v>8.17</v>
      </c>
      <c r="UB9" s="14">
        <v>12</v>
      </c>
      <c r="UC9" s="14">
        <v>8.66</v>
      </c>
      <c r="UD9" s="14">
        <v>8.66</v>
      </c>
      <c r="UE9" s="14">
        <v>3.34</v>
      </c>
      <c r="UF9" s="14">
        <v>7</v>
      </c>
      <c r="UG9" s="14">
        <v>7.23</v>
      </c>
      <c r="UH9" s="14">
        <v>7.23</v>
      </c>
      <c r="UI9" s="14">
        <v>-0.23</v>
      </c>
      <c r="UJ9" s="14">
        <v>21</v>
      </c>
      <c r="UK9" s="14">
        <v>19.5122</v>
      </c>
      <c r="UL9" s="14">
        <v>19.51219</v>
      </c>
      <c r="UM9" s="14">
        <v>1.4878100000000001</v>
      </c>
      <c r="UN9" s="14">
        <v>8.1999999999999993</v>
      </c>
      <c r="UO9" s="14">
        <v>8.4</v>
      </c>
      <c r="UP9" s="14">
        <v>8.4</v>
      </c>
      <c r="UQ9" s="14">
        <v>-0.2</v>
      </c>
      <c r="UR9" s="14">
        <v>7.4</v>
      </c>
      <c r="US9" s="14">
        <v>7.4</v>
      </c>
      <c r="UT9" s="14">
        <v>7.4</v>
      </c>
      <c r="UU9" s="14">
        <v>0</v>
      </c>
      <c r="UV9" s="14">
        <v>20.399999999999999</v>
      </c>
      <c r="UW9" s="14">
        <v>19.5122</v>
      </c>
      <c r="UX9" s="14">
        <v>19.51219</v>
      </c>
      <c r="UY9" s="14">
        <v>0.88780999999999999</v>
      </c>
      <c r="UZ9" s="14">
        <v>20.399999999999999</v>
      </c>
      <c r="VA9" s="14">
        <v>19.5122</v>
      </c>
      <c r="VB9" s="14">
        <v>19.51219</v>
      </c>
      <c r="VC9" s="14">
        <v>0.88780999999999999</v>
      </c>
      <c r="VD9" s="14">
        <v>20.2</v>
      </c>
      <c r="VE9" s="14">
        <v>19.5122</v>
      </c>
      <c r="VF9" s="14">
        <v>19.51219</v>
      </c>
      <c r="VG9" s="14">
        <v>0.68781000000000003</v>
      </c>
      <c r="VH9" s="14">
        <v>0</v>
      </c>
      <c r="VI9" s="14">
        <v>1.35</v>
      </c>
      <c r="VJ9" s="14">
        <v>1.35</v>
      </c>
      <c r="VK9" s="14">
        <v>-1.35</v>
      </c>
      <c r="VL9" s="14">
        <v>0</v>
      </c>
      <c r="VM9" s="14"/>
      <c r="VN9" s="14">
        <v>0</v>
      </c>
      <c r="VO9" s="14">
        <v>0</v>
      </c>
      <c r="VP9" s="14">
        <v>0</v>
      </c>
      <c r="VQ9" s="14"/>
      <c r="VR9" s="14">
        <v>0</v>
      </c>
      <c r="VS9" s="14">
        <v>0</v>
      </c>
      <c r="VT9" s="14">
        <v>0.6</v>
      </c>
      <c r="VU9" s="14">
        <v>0.6</v>
      </c>
      <c r="VV9" s="14">
        <v>0.6</v>
      </c>
      <c r="VW9" s="14">
        <v>0</v>
      </c>
      <c r="VX9" s="14">
        <v>82</v>
      </c>
      <c r="VY9" s="14">
        <v>68</v>
      </c>
      <c r="VZ9" s="14">
        <v>68</v>
      </c>
      <c r="WA9" s="14">
        <v>14</v>
      </c>
      <c r="WB9" s="14">
        <v>55.4</v>
      </c>
      <c r="WC9" s="14">
        <v>18.899999999999999</v>
      </c>
      <c r="WD9" s="14">
        <v>37</v>
      </c>
      <c r="WE9" s="14">
        <v>18.399999999999999</v>
      </c>
      <c r="WF9" s="14">
        <v>0</v>
      </c>
      <c r="WG9" s="14"/>
      <c r="WH9" s="14">
        <v>0</v>
      </c>
      <c r="WI9" s="14">
        <v>0</v>
      </c>
      <c r="WJ9" s="14">
        <v>0</v>
      </c>
      <c r="WK9" s="14"/>
      <c r="WL9" s="14">
        <v>0</v>
      </c>
      <c r="WM9" s="14">
        <v>0</v>
      </c>
      <c r="WN9" s="14">
        <v>8.4</v>
      </c>
      <c r="WO9" s="14">
        <v>8.4</v>
      </c>
      <c r="WP9" s="14">
        <v>8.4</v>
      </c>
      <c r="WQ9" s="14">
        <v>0</v>
      </c>
      <c r="WR9" s="14">
        <v>20</v>
      </c>
      <c r="WS9" s="14">
        <v>19.317070000000001</v>
      </c>
      <c r="WT9" s="14">
        <v>19.317070000000001</v>
      </c>
      <c r="WU9" s="14">
        <v>0.68293000000000004</v>
      </c>
      <c r="WV9" s="14"/>
      <c r="WW9" s="14"/>
      <c r="WX9" s="14"/>
      <c r="WY9" s="14">
        <v>0</v>
      </c>
      <c r="WZ9" s="14">
        <v>0</v>
      </c>
      <c r="XA9" s="14"/>
      <c r="XB9" s="14">
        <v>30</v>
      </c>
      <c r="XC9" s="14">
        <v>-30</v>
      </c>
      <c r="XD9" s="14"/>
      <c r="XE9" s="14"/>
      <c r="XF9" s="14"/>
      <c r="XG9" s="14">
        <v>0</v>
      </c>
      <c r="XH9" s="14">
        <v>28.9</v>
      </c>
      <c r="XI9" s="14">
        <v>29.184000000000001</v>
      </c>
      <c r="XJ9" s="14">
        <v>29.184000000000001</v>
      </c>
      <c r="XK9" s="14">
        <v>-0.28399999999999997</v>
      </c>
      <c r="XL9" s="14">
        <v>3</v>
      </c>
      <c r="XM9" s="14">
        <v>2.8159999999999998</v>
      </c>
      <c r="XN9" s="14">
        <v>2.8159999999999998</v>
      </c>
      <c r="XO9" s="14">
        <v>0.184</v>
      </c>
      <c r="XP9" s="14">
        <v>5.8</v>
      </c>
      <c r="XQ9" s="14">
        <v>13.8</v>
      </c>
      <c r="XR9" s="14">
        <v>13.8</v>
      </c>
      <c r="XS9" s="14">
        <v>-8</v>
      </c>
      <c r="XT9" s="14"/>
      <c r="XU9" s="14"/>
      <c r="XV9" s="14"/>
      <c r="XW9" s="14">
        <v>0</v>
      </c>
      <c r="XX9" s="14">
        <v>7.14</v>
      </c>
      <c r="XY9" s="14">
        <v>6.92</v>
      </c>
      <c r="XZ9" s="14">
        <v>6.92</v>
      </c>
      <c r="YA9" s="14">
        <v>0.22</v>
      </c>
    </row>
    <row r="10" spans="1:651" ht="24" customHeight="1" x14ac:dyDescent="0.3">
      <c r="A10" s="1"/>
      <c r="B10" s="16" t="s">
        <v>60</v>
      </c>
      <c r="C10" s="16" t="s">
        <v>773</v>
      </c>
      <c r="D10" s="17"/>
      <c r="E10" s="17"/>
      <c r="F10" s="17"/>
      <c r="G10" s="17">
        <v>0</v>
      </c>
      <c r="H10" s="17"/>
      <c r="I10" s="17"/>
      <c r="J10" s="17"/>
      <c r="K10" s="17">
        <v>0</v>
      </c>
      <c r="L10" s="17">
        <v>651.5</v>
      </c>
      <c r="M10" s="17">
        <v>646.79789000000005</v>
      </c>
      <c r="N10" s="17">
        <v>646.79789000000005</v>
      </c>
      <c r="O10" s="17">
        <v>4.7021100000000002</v>
      </c>
      <c r="P10" s="17">
        <v>130.80000000000001</v>
      </c>
      <c r="Q10" s="17">
        <v>147.59345999999999</v>
      </c>
      <c r="R10" s="17">
        <v>147.59345999999999</v>
      </c>
      <c r="S10" s="17">
        <v>-16.79346</v>
      </c>
      <c r="T10" s="17"/>
      <c r="U10" s="17"/>
      <c r="V10" s="17"/>
      <c r="W10" s="17">
        <v>0</v>
      </c>
      <c r="X10" s="17"/>
      <c r="Y10" s="17"/>
      <c r="Z10" s="17"/>
      <c r="AA10" s="17">
        <v>0</v>
      </c>
      <c r="AB10" s="17">
        <v>60.7</v>
      </c>
      <c r="AC10" s="17">
        <v>61.4039</v>
      </c>
      <c r="AD10" s="17">
        <v>61.4039</v>
      </c>
      <c r="AE10" s="17">
        <v>-0.70389999999999997</v>
      </c>
      <c r="AF10" s="17">
        <v>161.9</v>
      </c>
      <c r="AG10" s="17">
        <v>160.01263</v>
      </c>
      <c r="AH10" s="17">
        <v>160.01263</v>
      </c>
      <c r="AI10" s="17">
        <v>1.88737</v>
      </c>
      <c r="AJ10" s="17">
        <v>25.7</v>
      </c>
      <c r="AK10" s="17"/>
      <c r="AL10" s="17">
        <v>27.692309999999999</v>
      </c>
      <c r="AM10" s="17">
        <v>-1.99231</v>
      </c>
      <c r="AN10" s="17"/>
      <c r="AO10" s="17"/>
      <c r="AP10" s="17"/>
      <c r="AQ10" s="17">
        <v>0</v>
      </c>
      <c r="AR10" s="17">
        <v>134.69999999999999</v>
      </c>
      <c r="AS10" s="17">
        <v>128.40928</v>
      </c>
      <c r="AT10" s="17">
        <v>116.66667</v>
      </c>
      <c r="AU10" s="17">
        <v>18.033329999999999</v>
      </c>
      <c r="AV10" s="17">
        <v>134.1</v>
      </c>
      <c r="AW10" s="17">
        <v>128.40928</v>
      </c>
      <c r="AX10" s="17">
        <v>116.66667</v>
      </c>
      <c r="AY10" s="17">
        <v>17.433330000000002</v>
      </c>
      <c r="AZ10" s="17">
        <v>135</v>
      </c>
      <c r="BA10" s="17">
        <v>128.40928</v>
      </c>
      <c r="BB10" s="17">
        <v>116.66667</v>
      </c>
      <c r="BC10" s="17">
        <v>18.33333</v>
      </c>
      <c r="BD10" s="17">
        <v>224.9</v>
      </c>
      <c r="BE10" s="17">
        <v>192.61391</v>
      </c>
      <c r="BF10" s="17">
        <v>175</v>
      </c>
      <c r="BG10" s="17">
        <v>49.9</v>
      </c>
      <c r="BH10" s="17">
        <v>202.7</v>
      </c>
      <c r="BI10" s="17">
        <v>204.87801999999999</v>
      </c>
      <c r="BJ10" s="17">
        <v>119.65812</v>
      </c>
      <c r="BK10" s="17">
        <v>83.041880000000006</v>
      </c>
      <c r="BL10" s="17">
        <v>106.3</v>
      </c>
      <c r="BM10" s="17">
        <v>102.43901</v>
      </c>
      <c r="BN10" s="17">
        <v>59.829059999999998</v>
      </c>
      <c r="BO10" s="17">
        <v>46.470939999999999</v>
      </c>
      <c r="BP10" s="17">
        <v>565.29999999999995</v>
      </c>
      <c r="BQ10" s="17">
        <v>568.29854</v>
      </c>
      <c r="BR10" s="17">
        <v>568.29854</v>
      </c>
      <c r="BS10" s="17">
        <v>-2.9985400000000002</v>
      </c>
      <c r="BT10" s="17">
        <v>10.4</v>
      </c>
      <c r="BU10" s="17">
        <v>10.17268</v>
      </c>
      <c r="BV10" s="17">
        <v>10.17268</v>
      </c>
      <c r="BW10" s="17">
        <v>0.22731999999999999</v>
      </c>
      <c r="BX10" s="17"/>
      <c r="BY10" s="17"/>
      <c r="BZ10" s="17"/>
      <c r="CA10" s="17">
        <v>0</v>
      </c>
      <c r="CB10" s="17">
        <v>0</v>
      </c>
      <c r="CC10" s="17"/>
      <c r="CD10" s="17">
        <v>0</v>
      </c>
      <c r="CE10" s="17">
        <v>0</v>
      </c>
      <c r="CF10" s="17"/>
      <c r="CG10" s="17"/>
      <c r="CH10" s="17"/>
      <c r="CI10" s="17">
        <v>0</v>
      </c>
      <c r="CJ10" s="17">
        <v>0</v>
      </c>
      <c r="CK10" s="17"/>
      <c r="CL10" s="17"/>
      <c r="CM10" s="17">
        <v>0</v>
      </c>
      <c r="CN10" s="17">
        <v>164.8</v>
      </c>
      <c r="CO10" s="17">
        <v>164.70732000000001</v>
      </c>
      <c r="CP10" s="17">
        <v>164.70732000000001</v>
      </c>
      <c r="CQ10" s="17">
        <v>9.2679999999999998E-2</v>
      </c>
      <c r="CR10" s="17">
        <v>7.6</v>
      </c>
      <c r="CS10" s="17">
        <v>7.6877500000000003</v>
      </c>
      <c r="CT10" s="17">
        <v>7.6877500000000003</v>
      </c>
      <c r="CU10" s="17">
        <v>-8.7749999999999995E-2</v>
      </c>
      <c r="CV10" s="17">
        <v>3.1</v>
      </c>
      <c r="CW10" s="17">
        <v>4.2199</v>
      </c>
      <c r="CX10" s="17">
        <v>4.2199</v>
      </c>
      <c r="CY10" s="17">
        <v>-1.1198999999999999</v>
      </c>
      <c r="CZ10" s="17">
        <v>0</v>
      </c>
      <c r="DA10" s="17"/>
      <c r="DB10" s="17"/>
      <c r="DC10" s="17">
        <v>0</v>
      </c>
      <c r="DD10" s="17">
        <v>6.3</v>
      </c>
      <c r="DE10" s="17">
        <v>6.6943999999999999</v>
      </c>
      <c r="DF10" s="17">
        <v>6.6943999999999999</v>
      </c>
      <c r="DG10" s="17">
        <v>-0.39439999999999997</v>
      </c>
      <c r="DH10" s="17">
        <v>10.1</v>
      </c>
      <c r="DI10" s="17">
        <v>9.9997900000000008</v>
      </c>
      <c r="DJ10" s="17">
        <v>9.9997900000000008</v>
      </c>
      <c r="DK10" s="17">
        <v>0.10020999999999999</v>
      </c>
      <c r="DL10" s="17">
        <v>143.9</v>
      </c>
      <c r="DM10" s="17">
        <v>128.72828999999999</v>
      </c>
      <c r="DN10" s="17">
        <v>125.61956000000001</v>
      </c>
      <c r="DO10" s="17">
        <v>18.280439999999999</v>
      </c>
      <c r="DP10" s="17">
        <v>9</v>
      </c>
      <c r="DQ10" s="17">
        <v>8.9130000000000003</v>
      </c>
      <c r="DR10" s="17">
        <v>8.9130000000000003</v>
      </c>
      <c r="DS10" s="17">
        <v>8.6999999999999994E-2</v>
      </c>
      <c r="DT10" s="17"/>
      <c r="DU10" s="17"/>
      <c r="DV10" s="17"/>
      <c r="DW10" s="17">
        <v>0</v>
      </c>
      <c r="DX10" s="17"/>
      <c r="DY10" s="17"/>
      <c r="DZ10" s="17"/>
      <c r="EA10" s="17">
        <v>0</v>
      </c>
      <c r="EB10" s="17">
        <v>0</v>
      </c>
      <c r="EC10" s="17"/>
      <c r="ED10" s="17">
        <v>0</v>
      </c>
      <c r="EE10" s="17">
        <v>0</v>
      </c>
      <c r="EF10" s="17">
        <v>111.1</v>
      </c>
      <c r="EG10" s="17">
        <v>112.90537</v>
      </c>
      <c r="EH10" s="17">
        <v>112.90537</v>
      </c>
      <c r="EI10" s="17">
        <v>-1.8053699999999999</v>
      </c>
      <c r="EJ10" s="17">
        <v>223.6</v>
      </c>
      <c r="EK10" s="17">
        <v>221.55625000000001</v>
      </c>
      <c r="EL10" s="17">
        <v>221.55625000000001</v>
      </c>
      <c r="EM10" s="17">
        <v>2.0437500000000002</v>
      </c>
      <c r="EN10" s="17"/>
      <c r="EO10" s="17"/>
      <c r="EP10" s="17"/>
      <c r="EQ10" s="17">
        <v>0</v>
      </c>
      <c r="ER10" s="17"/>
      <c r="ES10" s="17"/>
      <c r="ET10" s="17"/>
      <c r="EU10" s="17">
        <v>0</v>
      </c>
      <c r="EV10" s="17"/>
      <c r="EW10" s="17"/>
      <c r="EX10" s="17"/>
      <c r="EY10" s="17">
        <v>0</v>
      </c>
      <c r="EZ10" s="17">
        <v>6.5</v>
      </c>
      <c r="FA10" s="17">
        <v>6.39</v>
      </c>
      <c r="FB10" s="17">
        <v>6.39</v>
      </c>
      <c r="FC10" s="17">
        <v>0.11</v>
      </c>
      <c r="FD10" s="17">
        <v>468.7</v>
      </c>
      <c r="FE10" s="17">
        <v>458.87804999999997</v>
      </c>
      <c r="FF10" s="17">
        <v>458.87804999999997</v>
      </c>
      <c r="FG10" s="17">
        <v>9.8219499999999993</v>
      </c>
      <c r="FH10" s="17">
        <v>82</v>
      </c>
      <c r="FI10" s="17">
        <v>81.954149999999998</v>
      </c>
      <c r="FJ10" s="17">
        <v>81.954149999999998</v>
      </c>
      <c r="FK10" s="17">
        <v>4.5850000000000002E-2</v>
      </c>
      <c r="FL10" s="17">
        <v>149.69999999999999</v>
      </c>
      <c r="FM10" s="17">
        <v>148.62634</v>
      </c>
      <c r="FN10" s="17">
        <v>148.62634</v>
      </c>
      <c r="FO10" s="17">
        <v>1.0736600000000001</v>
      </c>
      <c r="FP10" s="17">
        <v>42.4</v>
      </c>
      <c r="FQ10" s="17">
        <v>41.498959999999997</v>
      </c>
      <c r="FR10" s="17">
        <v>41.498959999999997</v>
      </c>
      <c r="FS10" s="17">
        <v>0.90103999999999995</v>
      </c>
      <c r="FT10" s="17">
        <v>18.5777</v>
      </c>
      <c r="FU10" s="17">
        <v>19.28585</v>
      </c>
      <c r="FV10" s="17">
        <v>19.28585</v>
      </c>
      <c r="FW10" s="17">
        <v>-0.70814999999999995</v>
      </c>
      <c r="FX10" s="17">
        <v>19.730170000000001</v>
      </c>
      <c r="FY10" s="17">
        <v>19.317070000000001</v>
      </c>
      <c r="FZ10" s="17">
        <v>19.317070000000001</v>
      </c>
      <c r="GA10" s="17">
        <v>0.41310000000000002</v>
      </c>
      <c r="GB10" s="17">
        <v>92.1</v>
      </c>
      <c r="GC10" s="17">
        <v>87.657560000000004</v>
      </c>
      <c r="GD10" s="17">
        <v>87.657560000000004</v>
      </c>
      <c r="GE10" s="17">
        <v>4.4424400000000004</v>
      </c>
      <c r="GF10" s="17">
        <v>124.2</v>
      </c>
      <c r="GG10" s="17">
        <v>181.66672</v>
      </c>
      <c r="GH10" s="17">
        <v>133.33332999999999</v>
      </c>
      <c r="GI10" s="17">
        <v>-9.1333300000000008</v>
      </c>
      <c r="GJ10" s="17">
        <v>123.7</v>
      </c>
      <c r="GK10" s="17">
        <v>181.66672</v>
      </c>
      <c r="GL10" s="17">
        <v>133.33332999999999</v>
      </c>
      <c r="GM10" s="17">
        <v>-9.6333300000000008</v>
      </c>
      <c r="GN10" s="17">
        <v>152.4</v>
      </c>
      <c r="GO10" s="17">
        <v>181.66672</v>
      </c>
      <c r="GP10" s="17">
        <v>133.33332999999999</v>
      </c>
      <c r="GQ10" s="17">
        <v>19.066669999999998</v>
      </c>
      <c r="GR10" s="17">
        <v>109.6</v>
      </c>
      <c r="GS10" s="17">
        <v>110.91316999999999</v>
      </c>
      <c r="GT10" s="17">
        <v>110.91316999999999</v>
      </c>
      <c r="GU10" s="17">
        <v>-1.3131699999999999</v>
      </c>
      <c r="GV10" s="17"/>
      <c r="GW10" s="17"/>
      <c r="GX10" s="17"/>
      <c r="GY10" s="17">
        <v>0</v>
      </c>
      <c r="GZ10" s="17">
        <v>9.1999999999999993</v>
      </c>
      <c r="HA10" s="17">
        <v>8.3742199999999993</v>
      </c>
      <c r="HB10" s="17">
        <v>8.3742099999999997</v>
      </c>
      <c r="HC10" s="17">
        <v>0.82579000000000002</v>
      </c>
      <c r="HD10" s="17">
        <v>45.8</v>
      </c>
      <c r="HE10" s="17">
        <v>47.26634</v>
      </c>
      <c r="HF10" s="17">
        <v>47.26634</v>
      </c>
      <c r="HG10" s="17">
        <v>-1.46634</v>
      </c>
      <c r="HH10" s="17"/>
      <c r="HI10" s="17"/>
      <c r="HJ10" s="17"/>
      <c r="HK10" s="17">
        <v>0</v>
      </c>
      <c r="HL10" s="17">
        <v>0.2</v>
      </c>
      <c r="HM10" s="17">
        <v>3.8872599999999999</v>
      </c>
      <c r="HN10" s="17">
        <v>3.8872599999999999</v>
      </c>
      <c r="HO10" s="17">
        <v>-3.6872600000000002</v>
      </c>
      <c r="HP10" s="17">
        <v>39</v>
      </c>
      <c r="HQ10" s="17">
        <v>34.419510000000002</v>
      </c>
      <c r="HR10" s="17">
        <v>34.419510000000002</v>
      </c>
      <c r="HS10" s="17">
        <v>4.5804900000000002</v>
      </c>
      <c r="HT10" s="17">
        <v>174.8</v>
      </c>
      <c r="HU10" s="17">
        <v>171.54185000000001</v>
      </c>
      <c r="HV10" s="17">
        <v>171.54185000000001</v>
      </c>
      <c r="HW10" s="17">
        <v>3.2581500000000001</v>
      </c>
      <c r="HX10" s="17">
        <v>95</v>
      </c>
      <c r="HY10" s="17">
        <v>84.726460000000003</v>
      </c>
      <c r="HZ10" s="17">
        <v>71.10951</v>
      </c>
      <c r="IA10" s="17">
        <v>23.89049</v>
      </c>
      <c r="IB10" s="17"/>
      <c r="IC10" s="17"/>
      <c r="ID10" s="17"/>
      <c r="IE10" s="17">
        <v>0</v>
      </c>
      <c r="IF10" s="17"/>
      <c r="IG10" s="17"/>
      <c r="IH10" s="17"/>
      <c r="II10" s="17">
        <v>0</v>
      </c>
      <c r="IJ10" s="17">
        <v>46.4</v>
      </c>
      <c r="IK10" s="17">
        <v>48.41648</v>
      </c>
      <c r="IL10" s="17">
        <v>0</v>
      </c>
      <c r="IM10" s="17">
        <v>46.4</v>
      </c>
      <c r="IN10" s="17"/>
      <c r="IO10" s="17"/>
      <c r="IP10" s="17"/>
      <c r="IQ10" s="17">
        <v>0</v>
      </c>
      <c r="IR10" s="17"/>
      <c r="IS10" s="17"/>
      <c r="IT10" s="17"/>
      <c r="IU10" s="17">
        <v>0</v>
      </c>
      <c r="IV10" s="17"/>
      <c r="IW10" s="17"/>
      <c r="IX10" s="17"/>
      <c r="IY10" s="17">
        <v>0</v>
      </c>
      <c r="IZ10" s="17">
        <v>86.6</v>
      </c>
      <c r="JA10" s="17">
        <v>88.815600000000003</v>
      </c>
      <c r="JB10" s="17">
        <v>88.815600000000003</v>
      </c>
      <c r="JC10" s="17">
        <v>-2.2155999999999998</v>
      </c>
      <c r="JD10" s="17">
        <v>24.4</v>
      </c>
      <c r="JE10" s="17">
        <v>20</v>
      </c>
      <c r="JF10" s="17">
        <v>91.666669999999996</v>
      </c>
      <c r="JG10" s="17">
        <v>-67.266670000000005</v>
      </c>
      <c r="JH10" s="17"/>
      <c r="JI10" s="17"/>
      <c r="JJ10" s="17"/>
      <c r="JK10" s="17">
        <v>0</v>
      </c>
      <c r="JL10" s="17">
        <v>0</v>
      </c>
      <c r="JM10" s="17">
        <v>0</v>
      </c>
      <c r="JN10" s="17">
        <v>91.666669999999996</v>
      </c>
      <c r="JO10" s="17">
        <v>-91.666669999999996</v>
      </c>
      <c r="JP10" s="17">
        <v>0</v>
      </c>
      <c r="JQ10" s="17"/>
      <c r="JR10" s="17">
        <v>91.666669999999996</v>
      </c>
      <c r="JS10" s="17">
        <v>-91.666669999999996</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4.4000000000000004</v>
      </c>
      <c r="LA10" s="17">
        <v>1.7009700000000001</v>
      </c>
      <c r="LB10" s="17">
        <v>1.7009700000000001</v>
      </c>
      <c r="LC10" s="17">
        <v>2.69903</v>
      </c>
      <c r="LD10" s="17">
        <v>272.8</v>
      </c>
      <c r="LE10" s="17">
        <v>271.12195000000003</v>
      </c>
      <c r="LF10" s="17">
        <v>247.96961999999999</v>
      </c>
      <c r="LG10" s="17">
        <v>24.830380000000002</v>
      </c>
      <c r="LH10" s="17">
        <v>132.9</v>
      </c>
      <c r="LI10" s="17">
        <v>133.67995999999999</v>
      </c>
      <c r="LJ10" s="17">
        <v>133.67995999999999</v>
      </c>
      <c r="LK10" s="17">
        <v>-0.77995999999999999</v>
      </c>
      <c r="LL10" s="17">
        <v>57.1</v>
      </c>
      <c r="LM10" s="17">
        <v>67.461460000000002</v>
      </c>
      <c r="LN10" s="17">
        <v>67.461460000000002</v>
      </c>
      <c r="LO10" s="17">
        <v>-10.361459999999999</v>
      </c>
      <c r="LP10" s="17">
        <v>67.400000000000006</v>
      </c>
      <c r="LQ10" s="17">
        <v>78.567999999999998</v>
      </c>
      <c r="LR10" s="17">
        <v>78.567999999999998</v>
      </c>
      <c r="LS10" s="17">
        <v>-11.167999999999999</v>
      </c>
      <c r="LT10" s="17">
        <v>0</v>
      </c>
      <c r="LU10" s="17">
        <v>30.097560000000001</v>
      </c>
      <c r="LV10" s="17">
        <v>30.097560000000001</v>
      </c>
      <c r="LW10" s="17">
        <v>-30.097560000000001</v>
      </c>
      <c r="LX10" s="17"/>
      <c r="LY10" s="17"/>
      <c r="LZ10" s="17"/>
      <c r="MA10" s="17">
        <v>0</v>
      </c>
      <c r="MB10" s="17"/>
      <c r="MC10" s="17"/>
      <c r="MD10" s="17"/>
      <c r="ME10" s="17">
        <v>0</v>
      </c>
      <c r="MF10" s="17"/>
      <c r="MG10" s="17"/>
      <c r="MH10" s="17"/>
      <c r="MI10" s="17">
        <v>0</v>
      </c>
      <c r="MJ10" s="17"/>
      <c r="MK10" s="17"/>
      <c r="ML10" s="17">
        <v>0</v>
      </c>
      <c r="MM10" s="17">
        <v>0</v>
      </c>
      <c r="MN10" s="17">
        <v>104.3</v>
      </c>
      <c r="MO10" s="17">
        <v>90</v>
      </c>
      <c r="MP10" s="17">
        <v>144.31267</v>
      </c>
      <c r="MQ10" s="17">
        <v>-40.01267</v>
      </c>
      <c r="MR10" s="17">
        <v>0</v>
      </c>
      <c r="MS10" s="17"/>
      <c r="MT10" s="17">
        <v>72.156329999999997</v>
      </c>
      <c r="MU10" s="17">
        <v>-72.156329999999997</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0</v>
      </c>
      <c r="NS10" s="17">
        <v>0</v>
      </c>
      <c r="NT10" s="17">
        <v>0</v>
      </c>
      <c r="NU10" s="17"/>
      <c r="NV10" s="17"/>
      <c r="NW10" s="17">
        <v>0</v>
      </c>
      <c r="NX10" s="17">
        <v>0</v>
      </c>
      <c r="NY10" s="17"/>
      <c r="NZ10" s="17">
        <v>0</v>
      </c>
      <c r="OA10" s="17">
        <v>0</v>
      </c>
      <c r="OB10" s="17">
        <v>105.2</v>
      </c>
      <c r="OC10" s="17">
        <v>100.616</v>
      </c>
      <c r="OD10" s="17">
        <v>100.616</v>
      </c>
      <c r="OE10" s="17">
        <v>4.5839999999999996</v>
      </c>
      <c r="OF10" s="17">
        <v>0</v>
      </c>
      <c r="OG10" s="17"/>
      <c r="OH10" s="17">
        <v>0</v>
      </c>
      <c r="OI10" s="17">
        <v>0</v>
      </c>
      <c r="OJ10" s="17">
        <v>0</v>
      </c>
      <c r="OK10" s="17">
        <v>0.56699999999999995</v>
      </c>
      <c r="OL10" s="17">
        <v>0.56699999999999995</v>
      </c>
      <c r="OM10" s="17">
        <v>-0.56699999999999995</v>
      </c>
      <c r="ON10" s="17"/>
      <c r="OO10" s="17"/>
      <c r="OP10" s="17"/>
      <c r="OQ10" s="17">
        <v>0</v>
      </c>
      <c r="OR10" s="17">
        <v>0</v>
      </c>
      <c r="OS10" s="17"/>
      <c r="OT10" s="17">
        <v>0</v>
      </c>
      <c r="OU10" s="17">
        <v>0</v>
      </c>
      <c r="OV10" s="17"/>
      <c r="OW10" s="17"/>
      <c r="OX10" s="17"/>
      <c r="OY10" s="17">
        <v>0</v>
      </c>
      <c r="OZ10" s="17">
        <v>10.5</v>
      </c>
      <c r="PA10" s="17">
        <v>9.9830000000000005</v>
      </c>
      <c r="PB10" s="17">
        <v>9.9830000000000005</v>
      </c>
      <c r="PC10" s="17">
        <v>0.51700000000000002</v>
      </c>
      <c r="PD10" s="17">
        <v>4.7</v>
      </c>
      <c r="PE10" s="17">
        <v>5.67</v>
      </c>
      <c r="PF10" s="17">
        <v>5.67</v>
      </c>
      <c r="PG10" s="17">
        <v>-0.97</v>
      </c>
      <c r="PH10" s="17">
        <v>1.3</v>
      </c>
      <c r="PI10" s="17">
        <v>1</v>
      </c>
      <c r="PJ10" s="17">
        <v>1</v>
      </c>
      <c r="PK10" s="17">
        <v>0.3</v>
      </c>
      <c r="PL10" s="17">
        <v>1.5</v>
      </c>
      <c r="PM10" s="17">
        <v>1.5</v>
      </c>
      <c r="PN10" s="17">
        <v>1.5</v>
      </c>
      <c r="PO10" s="17">
        <v>0</v>
      </c>
      <c r="PP10" s="17">
        <v>5</v>
      </c>
      <c r="PQ10" s="17">
        <v>5</v>
      </c>
      <c r="PR10" s="17">
        <v>5</v>
      </c>
      <c r="PS10" s="17">
        <v>0</v>
      </c>
      <c r="PT10" s="17">
        <v>20.5</v>
      </c>
      <c r="PU10" s="17">
        <v>19.5122</v>
      </c>
      <c r="PV10" s="17">
        <v>19.51219</v>
      </c>
      <c r="PW10" s="17">
        <v>0.98780999999999997</v>
      </c>
      <c r="PX10" s="17">
        <v>20</v>
      </c>
      <c r="PY10" s="17">
        <v>19.5122</v>
      </c>
      <c r="PZ10" s="17">
        <v>19.51219</v>
      </c>
      <c r="QA10" s="17">
        <v>0.48781000000000002</v>
      </c>
      <c r="QB10" s="17"/>
      <c r="QC10" s="17"/>
      <c r="QD10" s="17">
        <v>18.048780000000001</v>
      </c>
      <c r="QE10" s="17">
        <v>-18.048780000000001</v>
      </c>
      <c r="QF10" s="17">
        <v>3.7</v>
      </c>
      <c r="QG10" s="17">
        <v>3.5</v>
      </c>
      <c r="QH10" s="17">
        <v>3.5</v>
      </c>
      <c r="QI10" s="17">
        <v>0.2</v>
      </c>
      <c r="QJ10" s="17">
        <v>18.8</v>
      </c>
      <c r="QK10" s="17">
        <v>18.146339999999999</v>
      </c>
      <c r="QL10" s="17">
        <v>18.146339999999999</v>
      </c>
      <c r="QM10" s="17">
        <v>0.65366000000000002</v>
      </c>
      <c r="QN10" s="17">
        <v>0</v>
      </c>
      <c r="QO10" s="17"/>
      <c r="QP10" s="17">
        <v>0</v>
      </c>
      <c r="QQ10" s="17">
        <v>0</v>
      </c>
      <c r="QR10" s="17">
        <v>0</v>
      </c>
      <c r="QS10" s="17"/>
      <c r="QT10" s="17">
        <v>0</v>
      </c>
      <c r="QU10" s="17">
        <v>0</v>
      </c>
      <c r="QV10" s="17">
        <v>22.6</v>
      </c>
      <c r="QW10" s="17">
        <v>22.196000000000002</v>
      </c>
      <c r="QX10" s="17">
        <v>22.196000000000002</v>
      </c>
      <c r="QY10" s="17">
        <v>0.40400000000000003</v>
      </c>
      <c r="QZ10" s="17">
        <v>61.4</v>
      </c>
      <c r="RA10" s="17">
        <v>60.963000000000001</v>
      </c>
      <c r="RB10" s="17">
        <v>60.963000000000001</v>
      </c>
      <c r="RC10" s="17">
        <v>0.437</v>
      </c>
      <c r="RD10" s="17">
        <v>2.8</v>
      </c>
      <c r="RE10" s="17">
        <v>3</v>
      </c>
      <c r="RF10" s="17">
        <v>3</v>
      </c>
      <c r="RG10" s="17">
        <v>-0.2</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3.2</v>
      </c>
      <c r="RY10" s="17">
        <v>3.3</v>
      </c>
      <c r="RZ10" s="17">
        <v>3.3</v>
      </c>
      <c r="SA10" s="17">
        <v>-0.1</v>
      </c>
      <c r="SB10" s="17">
        <v>20.399999999999999</v>
      </c>
      <c r="SC10" s="17">
        <v>19.693490000000001</v>
      </c>
      <c r="SD10" s="17">
        <v>16.528420000000001</v>
      </c>
      <c r="SE10" s="17">
        <v>3.8715799999999998</v>
      </c>
      <c r="SF10" s="17">
        <v>3</v>
      </c>
      <c r="SG10" s="17">
        <v>2</v>
      </c>
      <c r="SH10" s="17">
        <v>2</v>
      </c>
      <c r="SI10" s="17">
        <v>1</v>
      </c>
      <c r="SJ10" s="17">
        <v>0</v>
      </c>
      <c r="SK10" s="17"/>
      <c r="SL10" s="17">
        <v>0.7</v>
      </c>
      <c r="SM10" s="17">
        <v>-0.7</v>
      </c>
      <c r="SN10" s="17">
        <v>19.8</v>
      </c>
      <c r="SO10" s="17">
        <v>19.21951</v>
      </c>
      <c r="SP10" s="17">
        <v>19.21951</v>
      </c>
      <c r="SQ10" s="17">
        <v>0.58048999999999995</v>
      </c>
      <c r="SR10" s="17">
        <v>9.6999999999999993</v>
      </c>
      <c r="SS10" s="17">
        <v>12.292680000000001</v>
      </c>
      <c r="ST10" s="17">
        <v>12.292680000000001</v>
      </c>
      <c r="SU10" s="17">
        <v>-2.5926800000000001</v>
      </c>
      <c r="SV10" s="17">
        <v>20.2</v>
      </c>
      <c r="SW10" s="17">
        <v>19.5122</v>
      </c>
      <c r="SX10" s="17">
        <v>19.51219</v>
      </c>
      <c r="SY10" s="17">
        <v>0.68781000000000003</v>
      </c>
      <c r="SZ10" s="17">
        <v>20.3</v>
      </c>
      <c r="TA10" s="17">
        <v>19.5122</v>
      </c>
      <c r="TB10" s="17">
        <v>19.51219</v>
      </c>
      <c r="TC10" s="17">
        <v>0.78781000000000001</v>
      </c>
      <c r="TD10" s="17">
        <v>20</v>
      </c>
      <c r="TE10" s="17">
        <v>19.317070000000001</v>
      </c>
      <c r="TF10" s="17">
        <v>19.317070000000001</v>
      </c>
      <c r="TG10" s="17">
        <v>0.68293000000000004</v>
      </c>
      <c r="TH10" s="17">
        <v>5</v>
      </c>
      <c r="TI10" s="17">
        <v>5.97</v>
      </c>
      <c r="TJ10" s="17">
        <v>5.97</v>
      </c>
      <c r="TK10" s="17">
        <v>-0.97</v>
      </c>
      <c r="TL10" s="17">
        <v>13.5</v>
      </c>
      <c r="TM10" s="17">
        <v>19.704000000000001</v>
      </c>
      <c r="TN10" s="17">
        <v>19.704000000000001</v>
      </c>
      <c r="TO10" s="17">
        <v>-6.2039999999999997</v>
      </c>
      <c r="TP10" s="17">
        <v>0</v>
      </c>
      <c r="TQ10" s="17"/>
      <c r="TR10" s="17">
        <v>0</v>
      </c>
      <c r="TS10" s="17">
        <v>0</v>
      </c>
      <c r="TT10" s="17">
        <v>66.599999999999994</v>
      </c>
      <c r="TU10" s="17">
        <v>65.3</v>
      </c>
      <c r="TV10" s="17">
        <v>60.008000000000003</v>
      </c>
      <c r="TW10" s="17">
        <v>6.5919999999999996</v>
      </c>
      <c r="TX10" s="17">
        <v>93.1</v>
      </c>
      <c r="TY10" s="17">
        <v>77.14</v>
      </c>
      <c r="TZ10" s="17">
        <v>77.14</v>
      </c>
      <c r="UA10" s="17">
        <v>15.96</v>
      </c>
      <c r="UB10" s="17">
        <v>13.7</v>
      </c>
      <c r="UC10" s="17">
        <v>3.7330000000000001</v>
      </c>
      <c r="UD10" s="17">
        <v>3.7330000000000001</v>
      </c>
      <c r="UE10" s="17">
        <v>9.9670000000000005</v>
      </c>
      <c r="UF10" s="17">
        <v>4.5999999999999996</v>
      </c>
      <c r="UG10" s="17">
        <v>2.585</v>
      </c>
      <c r="UH10" s="17">
        <v>2.585</v>
      </c>
      <c r="UI10" s="17">
        <v>2.0150000000000001</v>
      </c>
      <c r="UJ10" s="17">
        <v>21</v>
      </c>
      <c r="UK10" s="17">
        <v>19.5122</v>
      </c>
      <c r="UL10" s="17">
        <v>19.51219</v>
      </c>
      <c r="UM10" s="17">
        <v>1.4878100000000001</v>
      </c>
      <c r="UN10" s="17">
        <v>8.1999999999999993</v>
      </c>
      <c r="UO10" s="17">
        <v>8.4</v>
      </c>
      <c r="UP10" s="17">
        <v>8.4</v>
      </c>
      <c r="UQ10" s="17">
        <v>-0.2</v>
      </c>
      <c r="UR10" s="17">
        <v>7.1</v>
      </c>
      <c r="US10" s="17">
        <v>7.4</v>
      </c>
      <c r="UT10" s="17">
        <v>7.4</v>
      </c>
      <c r="UU10" s="17">
        <v>-0.3</v>
      </c>
      <c r="UV10" s="17">
        <v>20.399999999999999</v>
      </c>
      <c r="UW10" s="17">
        <v>19.5122</v>
      </c>
      <c r="UX10" s="17">
        <v>19.51219</v>
      </c>
      <c r="UY10" s="17">
        <v>0.88780999999999999</v>
      </c>
      <c r="UZ10" s="17">
        <v>20.399999999999999</v>
      </c>
      <c r="VA10" s="17">
        <v>19.5122</v>
      </c>
      <c r="VB10" s="17">
        <v>19.51219</v>
      </c>
      <c r="VC10" s="17">
        <v>0.88780999999999999</v>
      </c>
      <c r="VD10" s="17">
        <v>20.2</v>
      </c>
      <c r="VE10" s="17">
        <v>19.5122</v>
      </c>
      <c r="VF10" s="17">
        <v>19.51219</v>
      </c>
      <c r="VG10" s="17">
        <v>0.68781000000000003</v>
      </c>
      <c r="VH10" s="17">
        <v>0</v>
      </c>
      <c r="VI10" s="17">
        <v>0.70599999999999996</v>
      </c>
      <c r="VJ10" s="17">
        <v>0.70599999999999996</v>
      </c>
      <c r="VK10" s="17">
        <v>-0.70599999999999996</v>
      </c>
      <c r="VL10" s="17">
        <v>0</v>
      </c>
      <c r="VM10" s="17"/>
      <c r="VN10" s="17">
        <v>0</v>
      </c>
      <c r="VO10" s="17">
        <v>0</v>
      </c>
      <c r="VP10" s="17">
        <v>0</v>
      </c>
      <c r="VQ10" s="17"/>
      <c r="VR10" s="17">
        <v>0</v>
      </c>
      <c r="VS10" s="17">
        <v>0</v>
      </c>
      <c r="VT10" s="17">
        <v>0</v>
      </c>
      <c r="VU10" s="17">
        <v>0.6</v>
      </c>
      <c r="VV10" s="17">
        <v>0.6</v>
      </c>
      <c r="VW10" s="17">
        <v>-0.6</v>
      </c>
      <c r="VX10" s="17">
        <v>65.3</v>
      </c>
      <c r="VY10" s="17">
        <v>41.042000000000002</v>
      </c>
      <c r="VZ10" s="17">
        <v>41.042000000000002</v>
      </c>
      <c r="WA10" s="17">
        <v>24.257999999999999</v>
      </c>
      <c r="WB10" s="17">
        <v>49.2</v>
      </c>
      <c r="WC10" s="17">
        <v>13.9</v>
      </c>
      <c r="WD10" s="17">
        <v>25.315000000000001</v>
      </c>
      <c r="WE10" s="17">
        <v>23.885000000000002</v>
      </c>
      <c r="WF10" s="17">
        <v>0</v>
      </c>
      <c r="WG10" s="17"/>
      <c r="WH10" s="17">
        <v>0</v>
      </c>
      <c r="WI10" s="17">
        <v>0</v>
      </c>
      <c r="WJ10" s="17">
        <v>0</v>
      </c>
      <c r="WK10" s="17"/>
      <c r="WL10" s="17">
        <v>0</v>
      </c>
      <c r="WM10" s="17">
        <v>0</v>
      </c>
      <c r="WN10" s="17">
        <v>8.4</v>
      </c>
      <c r="WO10" s="17">
        <v>8.4</v>
      </c>
      <c r="WP10" s="17">
        <v>8.4</v>
      </c>
      <c r="WQ10" s="17">
        <v>0</v>
      </c>
      <c r="WR10" s="17">
        <v>20</v>
      </c>
      <c r="WS10" s="17">
        <v>19.317070000000001</v>
      </c>
      <c r="WT10" s="17">
        <v>19.317070000000001</v>
      </c>
      <c r="WU10" s="17">
        <v>0.68293000000000004</v>
      </c>
      <c r="WV10" s="17"/>
      <c r="WW10" s="17"/>
      <c r="WX10" s="17"/>
      <c r="WY10" s="17">
        <v>0</v>
      </c>
      <c r="WZ10" s="17">
        <v>0</v>
      </c>
      <c r="XA10" s="17"/>
      <c r="XB10" s="17">
        <v>30</v>
      </c>
      <c r="XC10" s="17">
        <v>-30</v>
      </c>
      <c r="XD10" s="17"/>
      <c r="XE10" s="17"/>
      <c r="XF10" s="17"/>
      <c r="XG10" s="17">
        <v>0</v>
      </c>
      <c r="XH10" s="17">
        <v>28.9</v>
      </c>
      <c r="XI10" s="17">
        <v>29.184000000000001</v>
      </c>
      <c r="XJ10" s="17">
        <v>29.184000000000001</v>
      </c>
      <c r="XK10" s="17">
        <v>-0.28399999999999997</v>
      </c>
      <c r="XL10" s="17">
        <v>3.3</v>
      </c>
      <c r="XM10" s="17">
        <v>2.8159999999999998</v>
      </c>
      <c r="XN10" s="17">
        <v>2.8159999999999998</v>
      </c>
      <c r="XO10" s="17">
        <v>0.48399999999999999</v>
      </c>
      <c r="XP10" s="17">
        <v>5.7</v>
      </c>
      <c r="XQ10" s="17">
        <v>13.8</v>
      </c>
      <c r="XR10" s="17">
        <v>13.8</v>
      </c>
      <c r="XS10" s="17">
        <v>-8.1</v>
      </c>
      <c r="XT10" s="17"/>
      <c r="XU10" s="17"/>
      <c r="XV10" s="17"/>
      <c r="XW10" s="17">
        <v>0</v>
      </c>
      <c r="XX10" s="17">
        <v>5.68</v>
      </c>
      <c r="XY10" s="17">
        <v>6.92</v>
      </c>
      <c r="XZ10" s="17">
        <v>6.92</v>
      </c>
      <c r="YA10" s="17">
        <v>-1.24</v>
      </c>
    </row>
    <row r="11" spans="1:651" ht="24" customHeight="1" x14ac:dyDescent="0.3">
      <c r="A11" s="1"/>
      <c r="B11" s="16" t="s">
        <v>60</v>
      </c>
      <c r="C11" s="16" t="s">
        <v>774</v>
      </c>
      <c r="D11" s="17"/>
      <c r="E11" s="17"/>
      <c r="F11" s="17"/>
      <c r="G11" s="17">
        <v>0</v>
      </c>
      <c r="H11" s="17"/>
      <c r="I11" s="17"/>
      <c r="J11" s="17"/>
      <c r="K11" s="17">
        <v>0</v>
      </c>
      <c r="L11" s="17">
        <v>643.6</v>
      </c>
      <c r="M11" s="17">
        <v>646.79789000000005</v>
      </c>
      <c r="N11" s="17">
        <v>646.79789000000005</v>
      </c>
      <c r="O11" s="17">
        <v>-3.1978900000000001</v>
      </c>
      <c r="P11" s="17">
        <v>129</v>
      </c>
      <c r="Q11" s="17">
        <v>147.59345999999999</v>
      </c>
      <c r="R11" s="17">
        <v>147.59345999999999</v>
      </c>
      <c r="S11" s="17">
        <v>-18.59346</v>
      </c>
      <c r="T11" s="17"/>
      <c r="U11" s="17"/>
      <c r="V11" s="17"/>
      <c r="W11" s="17">
        <v>0</v>
      </c>
      <c r="X11" s="17"/>
      <c r="Y11" s="17"/>
      <c r="Z11" s="17"/>
      <c r="AA11" s="17">
        <v>0</v>
      </c>
      <c r="AB11" s="17">
        <v>59.7</v>
      </c>
      <c r="AC11" s="17">
        <v>61.4039</v>
      </c>
      <c r="AD11" s="17">
        <v>61.4039</v>
      </c>
      <c r="AE11" s="17">
        <v>-1.7039</v>
      </c>
      <c r="AF11" s="17">
        <v>161.69999999999999</v>
      </c>
      <c r="AG11" s="17">
        <v>160.01263</v>
      </c>
      <c r="AH11" s="17">
        <v>160.01263</v>
      </c>
      <c r="AI11" s="17">
        <v>1.68737</v>
      </c>
      <c r="AJ11" s="17">
        <v>26.2</v>
      </c>
      <c r="AK11" s="17"/>
      <c r="AL11" s="17">
        <v>27.692309999999999</v>
      </c>
      <c r="AM11" s="17">
        <v>-1.49231</v>
      </c>
      <c r="AN11" s="17"/>
      <c r="AO11" s="17"/>
      <c r="AP11" s="17"/>
      <c r="AQ11" s="17">
        <v>0</v>
      </c>
      <c r="AR11" s="17">
        <v>105</v>
      </c>
      <c r="AS11" s="17">
        <v>116.66667</v>
      </c>
      <c r="AT11" s="17">
        <v>116.66667</v>
      </c>
      <c r="AU11" s="17">
        <v>-11.66667</v>
      </c>
      <c r="AV11" s="17">
        <v>105.3</v>
      </c>
      <c r="AW11" s="17">
        <v>116.66667</v>
      </c>
      <c r="AX11" s="17">
        <v>116.66667</v>
      </c>
      <c r="AY11" s="17">
        <v>-11.366669999999999</v>
      </c>
      <c r="AZ11" s="17">
        <v>105.2</v>
      </c>
      <c r="BA11" s="17">
        <v>116.66667</v>
      </c>
      <c r="BB11" s="17">
        <v>116.66667</v>
      </c>
      <c r="BC11" s="17">
        <v>-11.466670000000001</v>
      </c>
      <c r="BD11" s="17">
        <v>214.7</v>
      </c>
      <c r="BE11" s="17">
        <v>175</v>
      </c>
      <c r="BF11" s="17">
        <v>175</v>
      </c>
      <c r="BG11" s="17">
        <v>39.700000000000003</v>
      </c>
      <c r="BH11" s="17">
        <v>203.9</v>
      </c>
      <c r="BI11" s="17">
        <v>204.87801999999999</v>
      </c>
      <c r="BJ11" s="17">
        <v>119.65812</v>
      </c>
      <c r="BK11" s="17">
        <v>84.241879999999995</v>
      </c>
      <c r="BL11" s="17">
        <v>106.7</v>
      </c>
      <c r="BM11" s="17">
        <v>102.43901</v>
      </c>
      <c r="BN11" s="17">
        <v>59.829059999999998</v>
      </c>
      <c r="BO11" s="17">
        <v>46.870939999999997</v>
      </c>
      <c r="BP11" s="17">
        <v>544.6</v>
      </c>
      <c r="BQ11" s="17">
        <v>568.29854</v>
      </c>
      <c r="BR11" s="17">
        <v>568.29854</v>
      </c>
      <c r="BS11" s="17">
        <v>-23.698540000000001</v>
      </c>
      <c r="BT11" s="17">
        <v>10.4</v>
      </c>
      <c r="BU11" s="17">
        <v>10.17268</v>
      </c>
      <c r="BV11" s="17">
        <v>10.17268</v>
      </c>
      <c r="BW11" s="17">
        <v>0.22731999999999999</v>
      </c>
      <c r="BX11" s="17"/>
      <c r="BY11" s="17"/>
      <c r="BZ11" s="17"/>
      <c r="CA11" s="17">
        <v>0</v>
      </c>
      <c r="CB11" s="17">
        <v>0</v>
      </c>
      <c r="CC11" s="17"/>
      <c r="CD11" s="17">
        <v>0</v>
      </c>
      <c r="CE11" s="17">
        <v>0</v>
      </c>
      <c r="CF11" s="17"/>
      <c r="CG11" s="17"/>
      <c r="CH11" s="17"/>
      <c r="CI11" s="17">
        <v>0</v>
      </c>
      <c r="CJ11" s="17">
        <v>0</v>
      </c>
      <c r="CK11" s="17"/>
      <c r="CL11" s="17"/>
      <c r="CM11" s="17">
        <v>0</v>
      </c>
      <c r="CN11" s="17">
        <v>166.6</v>
      </c>
      <c r="CO11" s="17">
        <v>164.70732000000001</v>
      </c>
      <c r="CP11" s="17">
        <v>164.70732000000001</v>
      </c>
      <c r="CQ11" s="17">
        <v>1.8926799999999999</v>
      </c>
      <c r="CR11" s="17">
        <v>7</v>
      </c>
      <c r="CS11" s="17">
        <v>7.6877500000000003</v>
      </c>
      <c r="CT11" s="17">
        <v>7.6877500000000003</v>
      </c>
      <c r="CU11" s="17">
        <v>-0.68774999999999997</v>
      </c>
      <c r="CV11" s="17">
        <v>2.8</v>
      </c>
      <c r="CW11" s="17">
        <v>4.2199</v>
      </c>
      <c r="CX11" s="17">
        <v>4.2199</v>
      </c>
      <c r="CY11" s="17">
        <v>-1.4198999999999999</v>
      </c>
      <c r="CZ11" s="17">
        <v>0</v>
      </c>
      <c r="DA11" s="17"/>
      <c r="DB11" s="17"/>
      <c r="DC11" s="17">
        <v>0</v>
      </c>
      <c r="DD11" s="17">
        <v>6.4</v>
      </c>
      <c r="DE11" s="17">
        <v>6.6943999999999999</v>
      </c>
      <c r="DF11" s="17">
        <v>6.6943999999999999</v>
      </c>
      <c r="DG11" s="17">
        <v>-0.2944</v>
      </c>
      <c r="DH11" s="17">
        <v>10.1</v>
      </c>
      <c r="DI11" s="17">
        <v>9.9997900000000008</v>
      </c>
      <c r="DJ11" s="17">
        <v>9.9997900000000008</v>
      </c>
      <c r="DK11" s="17">
        <v>0.10020999999999999</v>
      </c>
      <c r="DL11" s="17">
        <v>141.9</v>
      </c>
      <c r="DM11" s="17">
        <v>124.60544</v>
      </c>
      <c r="DN11" s="17">
        <v>125.61935</v>
      </c>
      <c r="DO11" s="17">
        <v>16.280650000000001</v>
      </c>
      <c r="DP11" s="17">
        <v>9</v>
      </c>
      <c r="DQ11" s="17">
        <v>8.9130000000000003</v>
      </c>
      <c r="DR11" s="17">
        <v>8.9130000000000003</v>
      </c>
      <c r="DS11" s="17">
        <v>8.6999999999999994E-2</v>
      </c>
      <c r="DT11" s="17"/>
      <c r="DU11" s="17"/>
      <c r="DV11" s="17"/>
      <c r="DW11" s="17">
        <v>0</v>
      </c>
      <c r="DX11" s="17"/>
      <c r="DY11" s="17"/>
      <c r="DZ11" s="17"/>
      <c r="EA11" s="17">
        <v>0</v>
      </c>
      <c r="EB11" s="17">
        <v>0</v>
      </c>
      <c r="EC11" s="17"/>
      <c r="ED11" s="17">
        <v>0</v>
      </c>
      <c r="EE11" s="17">
        <v>0</v>
      </c>
      <c r="EF11" s="17">
        <v>110.4</v>
      </c>
      <c r="EG11" s="17">
        <v>112.90537</v>
      </c>
      <c r="EH11" s="17">
        <v>112.90537</v>
      </c>
      <c r="EI11" s="17">
        <v>-2.5053700000000001</v>
      </c>
      <c r="EJ11" s="17">
        <v>221.6</v>
      </c>
      <c r="EK11" s="17">
        <v>221.55625000000001</v>
      </c>
      <c r="EL11" s="17">
        <v>221.55625000000001</v>
      </c>
      <c r="EM11" s="17">
        <v>4.3749999999999997E-2</v>
      </c>
      <c r="EN11" s="17"/>
      <c r="EO11" s="17"/>
      <c r="EP11" s="17"/>
      <c r="EQ11" s="17">
        <v>0</v>
      </c>
      <c r="ER11" s="17"/>
      <c r="ES11" s="17"/>
      <c r="ET11" s="17"/>
      <c r="EU11" s="17">
        <v>0</v>
      </c>
      <c r="EV11" s="17"/>
      <c r="EW11" s="17"/>
      <c r="EX11" s="17"/>
      <c r="EY11" s="17">
        <v>0</v>
      </c>
      <c r="EZ11" s="17">
        <v>6.5</v>
      </c>
      <c r="FA11" s="17">
        <v>6.39</v>
      </c>
      <c r="FB11" s="17">
        <v>6.39</v>
      </c>
      <c r="FC11" s="17">
        <v>0.11</v>
      </c>
      <c r="FD11" s="17">
        <v>384.9</v>
      </c>
      <c r="FE11" s="17">
        <v>458.87804999999997</v>
      </c>
      <c r="FF11" s="17">
        <v>458.87804999999997</v>
      </c>
      <c r="FG11" s="17">
        <v>-73.978049999999996</v>
      </c>
      <c r="FH11" s="17">
        <v>81.8</v>
      </c>
      <c r="FI11" s="17">
        <v>81.954149999999998</v>
      </c>
      <c r="FJ11" s="17">
        <v>81.954149999999998</v>
      </c>
      <c r="FK11" s="17">
        <v>-0.15415000000000001</v>
      </c>
      <c r="FL11" s="17">
        <v>147.6</v>
      </c>
      <c r="FM11" s="17">
        <v>148.62634</v>
      </c>
      <c r="FN11" s="17">
        <v>148.62634</v>
      </c>
      <c r="FO11" s="17">
        <v>-1.02634</v>
      </c>
      <c r="FP11" s="17">
        <v>42.5</v>
      </c>
      <c r="FQ11" s="17">
        <v>41.498959999999997</v>
      </c>
      <c r="FR11" s="17">
        <v>41.498959999999997</v>
      </c>
      <c r="FS11" s="17">
        <v>1.0010399999999999</v>
      </c>
      <c r="FT11" s="17">
        <v>18.452349999999999</v>
      </c>
      <c r="FU11" s="17">
        <v>19.28585</v>
      </c>
      <c r="FV11" s="17">
        <v>19.28585</v>
      </c>
      <c r="FW11" s="17">
        <v>-0.83350000000000002</v>
      </c>
      <c r="FX11" s="17">
        <v>19.724720000000001</v>
      </c>
      <c r="FY11" s="17">
        <v>19.317070000000001</v>
      </c>
      <c r="FZ11" s="17">
        <v>19.317070000000001</v>
      </c>
      <c r="GA11" s="17">
        <v>0.40765000000000001</v>
      </c>
      <c r="GB11" s="17">
        <v>92.3</v>
      </c>
      <c r="GC11" s="17">
        <v>87.657560000000004</v>
      </c>
      <c r="GD11" s="17">
        <v>87.657560000000004</v>
      </c>
      <c r="GE11" s="17">
        <v>4.6424399999999997</v>
      </c>
      <c r="GF11" s="17">
        <v>121.5</v>
      </c>
      <c r="GG11" s="17">
        <v>169.03493</v>
      </c>
      <c r="GH11" s="17">
        <v>133.33332999999999</v>
      </c>
      <c r="GI11" s="17">
        <v>-11.83333</v>
      </c>
      <c r="GJ11" s="17">
        <v>121.1</v>
      </c>
      <c r="GK11" s="17">
        <v>169.03493</v>
      </c>
      <c r="GL11" s="17">
        <v>133.33332999999999</v>
      </c>
      <c r="GM11" s="17">
        <v>-12.23333</v>
      </c>
      <c r="GN11" s="17">
        <v>151.30000000000001</v>
      </c>
      <c r="GO11" s="17">
        <v>169.03493</v>
      </c>
      <c r="GP11" s="17">
        <v>133.33332999999999</v>
      </c>
      <c r="GQ11" s="17">
        <v>17.966670000000001</v>
      </c>
      <c r="GR11" s="17">
        <v>109</v>
      </c>
      <c r="GS11" s="17">
        <v>110.91316999999999</v>
      </c>
      <c r="GT11" s="17">
        <v>110.91316999999999</v>
      </c>
      <c r="GU11" s="17">
        <v>-1.91317</v>
      </c>
      <c r="GV11" s="17"/>
      <c r="GW11" s="17"/>
      <c r="GX11" s="17"/>
      <c r="GY11" s="17">
        <v>0</v>
      </c>
      <c r="GZ11" s="17">
        <v>9.3000000000000007</v>
      </c>
      <c r="HA11" s="17">
        <v>8.3742199999999993</v>
      </c>
      <c r="HB11" s="17">
        <v>8.3742099999999997</v>
      </c>
      <c r="HC11" s="17">
        <v>0.92579</v>
      </c>
      <c r="HD11" s="17">
        <v>45.2</v>
      </c>
      <c r="HE11" s="17">
        <v>47.26634</v>
      </c>
      <c r="HF11" s="17">
        <v>47.26634</v>
      </c>
      <c r="HG11" s="17">
        <v>-2.0663399999999998</v>
      </c>
      <c r="HH11" s="17"/>
      <c r="HI11" s="17"/>
      <c r="HJ11" s="17"/>
      <c r="HK11" s="17">
        <v>0</v>
      </c>
      <c r="HL11" s="17">
        <v>0.2</v>
      </c>
      <c r="HM11" s="17">
        <v>3.8872599999999999</v>
      </c>
      <c r="HN11" s="17">
        <v>3.8872599999999999</v>
      </c>
      <c r="HO11" s="17">
        <v>-3.6872600000000002</v>
      </c>
      <c r="HP11" s="17">
        <v>38.299999999999997</v>
      </c>
      <c r="HQ11" s="17">
        <v>34.419510000000002</v>
      </c>
      <c r="HR11" s="17">
        <v>34.419510000000002</v>
      </c>
      <c r="HS11" s="17">
        <v>3.88049</v>
      </c>
      <c r="HT11" s="17">
        <v>172.4</v>
      </c>
      <c r="HU11" s="17">
        <v>171.54185000000001</v>
      </c>
      <c r="HV11" s="17">
        <v>171.54185000000001</v>
      </c>
      <c r="HW11" s="17">
        <v>0.85814999999999997</v>
      </c>
      <c r="HX11" s="17">
        <v>94.4</v>
      </c>
      <c r="HY11" s="17">
        <v>95.918049999999994</v>
      </c>
      <c r="HZ11" s="17">
        <v>44.366529999999997</v>
      </c>
      <c r="IA11" s="17">
        <v>50.033470000000001</v>
      </c>
      <c r="IB11" s="17"/>
      <c r="IC11" s="17"/>
      <c r="ID11" s="17"/>
      <c r="IE11" s="17">
        <v>0</v>
      </c>
      <c r="IF11" s="17"/>
      <c r="IG11" s="17"/>
      <c r="IH11" s="17"/>
      <c r="II11" s="17">
        <v>0</v>
      </c>
      <c r="IJ11" s="17">
        <v>46.1</v>
      </c>
      <c r="IK11" s="17">
        <v>48.203380000000003</v>
      </c>
      <c r="IL11" s="17">
        <v>0</v>
      </c>
      <c r="IM11" s="17">
        <v>46.1</v>
      </c>
      <c r="IN11" s="17"/>
      <c r="IO11" s="17"/>
      <c r="IP11" s="17"/>
      <c r="IQ11" s="17">
        <v>0</v>
      </c>
      <c r="IR11" s="17"/>
      <c r="IS11" s="17"/>
      <c r="IT11" s="17"/>
      <c r="IU11" s="17">
        <v>0</v>
      </c>
      <c r="IV11" s="17"/>
      <c r="IW11" s="17"/>
      <c r="IX11" s="17"/>
      <c r="IY11" s="17">
        <v>0</v>
      </c>
      <c r="IZ11" s="17">
        <v>86.3</v>
      </c>
      <c r="JA11" s="17">
        <v>88.815600000000003</v>
      </c>
      <c r="JB11" s="17">
        <v>88.815600000000003</v>
      </c>
      <c r="JC11" s="17">
        <v>-2.5156000000000001</v>
      </c>
      <c r="JD11" s="17">
        <v>39.6</v>
      </c>
      <c r="JE11" s="17">
        <v>20</v>
      </c>
      <c r="JF11" s="17">
        <v>91.666669999999996</v>
      </c>
      <c r="JG11" s="17">
        <v>-52.066670000000002</v>
      </c>
      <c r="JH11" s="17"/>
      <c r="JI11" s="17"/>
      <c r="JJ11" s="17"/>
      <c r="JK11" s="17">
        <v>0</v>
      </c>
      <c r="JL11" s="17">
        <v>0</v>
      </c>
      <c r="JM11" s="17">
        <v>0</v>
      </c>
      <c r="JN11" s="17">
        <v>91.666669999999996</v>
      </c>
      <c r="JO11" s="17">
        <v>-91.666669999999996</v>
      </c>
      <c r="JP11" s="17">
        <v>0</v>
      </c>
      <c r="JQ11" s="17"/>
      <c r="JR11" s="17">
        <v>91.666669999999996</v>
      </c>
      <c r="JS11" s="17">
        <v>-91.666669999999996</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4.4000000000000004</v>
      </c>
      <c r="LA11" s="17">
        <v>1.7009700000000001</v>
      </c>
      <c r="LB11" s="17">
        <v>1.7009700000000001</v>
      </c>
      <c r="LC11" s="17">
        <v>2.69903</v>
      </c>
      <c r="LD11" s="17">
        <v>243.8</v>
      </c>
      <c r="LE11" s="17">
        <v>271.12195000000003</v>
      </c>
      <c r="LF11" s="17">
        <v>202.61947000000001</v>
      </c>
      <c r="LG11" s="17">
        <v>41.180529999999997</v>
      </c>
      <c r="LH11" s="17">
        <v>130.6</v>
      </c>
      <c r="LI11" s="17">
        <v>133.67995999999999</v>
      </c>
      <c r="LJ11" s="17">
        <v>133.67995999999999</v>
      </c>
      <c r="LK11" s="17">
        <v>-3.0799599999999998</v>
      </c>
      <c r="LL11" s="17">
        <v>56.4</v>
      </c>
      <c r="LM11" s="17">
        <v>67.461460000000002</v>
      </c>
      <c r="LN11" s="17">
        <v>67.461460000000002</v>
      </c>
      <c r="LO11" s="17">
        <v>-11.06146</v>
      </c>
      <c r="LP11" s="17">
        <v>67.2</v>
      </c>
      <c r="LQ11" s="17">
        <v>78.567999999999998</v>
      </c>
      <c r="LR11" s="17">
        <v>78.567999999999998</v>
      </c>
      <c r="LS11" s="17">
        <v>-11.368</v>
      </c>
      <c r="LT11" s="17">
        <v>0</v>
      </c>
      <c r="LU11" s="17">
        <v>30.097560000000001</v>
      </c>
      <c r="LV11" s="17">
        <v>30.097560000000001</v>
      </c>
      <c r="LW11" s="17">
        <v>-30.097560000000001</v>
      </c>
      <c r="LX11" s="17"/>
      <c r="LY11" s="17"/>
      <c r="LZ11" s="17"/>
      <c r="MA11" s="17">
        <v>0</v>
      </c>
      <c r="MB11" s="17"/>
      <c r="MC11" s="17"/>
      <c r="MD11" s="17"/>
      <c r="ME11" s="17">
        <v>0</v>
      </c>
      <c r="MF11" s="17"/>
      <c r="MG11" s="17"/>
      <c r="MH11" s="17"/>
      <c r="MI11" s="17">
        <v>0</v>
      </c>
      <c r="MJ11" s="17"/>
      <c r="MK11" s="17"/>
      <c r="ML11" s="17">
        <v>0</v>
      </c>
      <c r="MM11" s="17">
        <v>0</v>
      </c>
      <c r="MN11" s="17">
        <v>104.5</v>
      </c>
      <c r="MO11" s="17">
        <v>90</v>
      </c>
      <c r="MP11" s="17">
        <v>144.31267</v>
      </c>
      <c r="MQ11" s="17">
        <v>-39.812669999999997</v>
      </c>
      <c r="MR11" s="17">
        <v>0</v>
      </c>
      <c r="MS11" s="17"/>
      <c r="MT11" s="17">
        <v>72.156329999999997</v>
      </c>
      <c r="MU11" s="17">
        <v>-72.156329999999997</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0</v>
      </c>
      <c r="NS11" s="17">
        <v>0</v>
      </c>
      <c r="NT11" s="17">
        <v>0</v>
      </c>
      <c r="NU11" s="17"/>
      <c r="NV11" s="17"/>
      <c r="NW11" s="17">
        <v>0</v>
      </c>
      <c r="NX11" s="17">
        <v>0</v>
      </c>
      <c r="NY11" s="17"/>
      <c r="NZ11" s="17">
        <v>0</v>
      </c>
      <c r="OA11" s="17">
        <v>0</v>
      </c>
      <c r="OB11" s="17">
        <v>108.7</v>
      </c>
      <c r="OC11" s="17">
        <v>97.564999999999998</v>
      </c>
      <c r="OD11" s="17">
        <v>97.564999999999998</v>
      </c>
      <c r="OE11" s="17">
        <v>11.135</v>
      </c>
      <c r="OF11" s="17">
        <v>0</v>
      </c>
      <c r="OG11" s="17"/>
      <c r="OH11" s="17">
        <v>0</v>
      </c>
      <c r="OI11" s="17">
        <v>0</v>
      </c>
      <c r="OJ11" s="17">
        <v>0</v>
      </c>
      <c r="OK11" s="17">
        <v>0.51900000000000002</v>
      </c>
      <c r="OL11" s="17">
        <v>0.51900000000000002</v>
      </c>
      <c r="OM11" s="17">
        <v>-0.51900000000000002</v>
      </c>
      <c r="ON11" s="17"/>
      <c r="OO11" s="17"/>
      <c r="OP11" s="17"/>
      <c r="OQ11" s="17">
        <v>0</v>
      </c>
      <c r="OR11" s="17">
        <v>0</v>
      </c>
      <c r="OS11" s="17"/>
      <c r="OT11" s="17">
        <v>0</v>
      </c>
      <c r="OU11" s="17">
        <v>0</v>
      </c>
      <c r="OV11" s="17"/>
      <c r="OW11" s="17"/>
      <c r="OX11" s="17"/>
      <c r="OY11" s="17">
        <v>0</v>
      </c>
      <c r="OZ11" s="17">
        <v>10.199999999999999</v>
      </c>
      <c r="PA11" s="17">
        <v>9.9830000000000005</v>
      </c>
      <c r="PB11" s="17">
        <v>9.9830000000000005</v>
      </c>
      <c r="PC11" s="17">
        <v>0.217</v>
      </c>
      <c r="PD11" s="17">
        <v>4.8</v>
      </c>
      <c r="PE11" s="17">
        <v>5.67</v>
      </c>
      <c r="PF11" s="17">
        <v>5.67</v>
      </c>
      <c r="PG11" s="17">
        <v>-0.87</v>
      </c>
      <c r="PH11" s="17">
        <v>1.2</v>
      </c>
      <c r="PI11" s="17">
        <v>1</v>
      </c>
      <c r="PJ11" s="17">
        <v>1</v>
      </c>
      <c r="PK11" s="17">
        <v>0.2</v>
      </c>
      <c r="PL11" s="17">
        <v>1.5</v>
      </c>
      <c r="PM11" s="17">
        <v>1.5</v>
      </c>
      <c r="PN11" s="17">
        <v>1.5</v>
      </c>
      <c r="PO11" s="17">
        <v>0</v>
      </c>
      <c r="PP11" s="17">
        <v>5.0999999999999996</v>
      </c>
      <c r="PQ11" s="17">
        <v>5</v>
      </c>
      <c r="PR11" s="17">
        <v>5</v>
      </c>
      <c r="PS11" s="17">
        <v>0.1</v>
      </c>
      <c r="PT11" s="17">
        <v>20.2</v>
      </c>
      <c r="PU11" s="17">
        <v>19.5122</v>
      </c>
      <c r="PV11" s="17">
        <v>19.51219</v>
      </c>
      <c r="PW11" s="17">
        <v>0.68781000000000003</v>
      </c>
      <c r="PX11" s="17">
        <v>20</v>
      </c>
      <c r="PY11" s="17">
        <v>19.5122</v>
      </c>
      <c r="PZ11" s="17">
        <v>19.51219</v>
      </c>
      <c r="QA11" s="17">
        <v>0.48781000000000002</v>
      </c>
      <c r="QB11" s="17"/>
      <c r="QC11" s="17"/>
      <c r="QD11" s="17">
        <v>18.048780000000001</v>
      </c>
      <c r="QE11" s="17">
        <v>-18.048780000000001</v>
      </c>
      <c r="QF11" s="17">
        <v>3.7</v>
      </c>
      <c r="QG11" s="17">
        <v>3.5</v>
      </c>
      <c r="QH11" s="17">
        <v>3.5</v>
      </c>
      <c r="QI11" s="17">
        <v>0.2</v>
      </c>
      <c r="QJ11" s="17">
        <v>18.8</v>
      </c>
      <c r="QK11" s="17">
        <v>18.146339999999999</v>
      </c>
      <c r="QL11" s="17">
        <v>18.146339999999999</v>
      </c>
      <c r="QM11" s="17">
        <v>0.65366000000000002</v>
      </c>
      <c r="QN11" s="17">
        <v>0</v>
      </c>
      <c r="QO11" s="17"/>
      <c r="QP11" s="17">
        <v>0</v>
      </c>
      <c r="QQ11" s="17">
        <v>0</v>
      </c>
      <c r="QR11" s="17">
        <v>0</v>
      </c>
      <c r="QS11" s="17"/>
      <c r="QT11" s="17">
        <v>0</v>
      </c>
      <c r="QU11" s="17">
        <v>0</v>
      </c>
      <c r="QV11" s="17">
        <v>27.1</v>
      </c>
      <c r="QW11" s="17">
        <v>21.215</v>
      </c>
      <c r="QX11" s="17">
        <v>21.215</v>
      </c>
      <c r="QY11" s="17">
        <v>5.8849999999999998</v>
      </c>
      <c r="QZ11" s="17">
        <v>71.900000000000006</v>
      </c>
      <c r="RA11" s="17">
        <v>58.38</v>
      </c>
      <c r="RB11" s="17">
        <v>58.38</v>
      </c>
      <c r="RC11" s="17">
        <v>13.52</v>
      </c>
      <c r="RD11" s="17">
        <v>2.8</v>
      </c>
      <c r="RE11" s="17">
        <v>3</v>
      </c>
      <c r="RF11" s="17">
        <v>3</v>
      </c>
      <c r="RG11" s="17">
        <v>-0.2</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3.2</v>
      </c>
      <c r="RY11" s="17">
        <v>3.3</v>
      </c>
      <c r="RZ11" s="17">
        <v>3.3</v>
      </c>
      <c r="SA11" s="17">
        <v>-0.1</v>
      </c>
      <c r="SB11" s="17">
        <v>20.2</v>
      </c>
      <c r="SC11" s="17">
        <v>19.869240000000001</v>
      </c>
      <c r="SD11" s="17">
        <v>10.312379999999999</v>
      </c>
      <c r="SE11" s="17">
        <v>9.8876200000000001</v>
      </c>
      <c r="SF11" s="17">
        <v>3</v>
      </c>
      <c r="SG11" s="17">
        <v>2</v>
      </c>
      <c r="SH11" s="17">
        <v>2</v>
      </c>
      <c r="SI11" s="17">
        <v>1</v>
      </c>
      <c r="SJ11" s="17">
        <v>0</v>
      </c>
      <c r="SK11" s="17"/>
      <c r="SL11" s="17">
        <v>0.7</v>
      </c>
      <c r="SM11" s="17">
        <v>-0.7</v>
      </c>
      <c r="SN11" s="17">
        <v>19.8</v>
      </c>
      <c r="SO11" s="17">
        <v>19.21951</v>
      </c>
      <c r="SP11" s="17">
        <v>19.21951</v>
      </c>
      <c r="SQ11" s="17">
        <v>0.58048999999999995</v>
      </c>
      <c r="SR11" s="17">
        <v>9.6999999999999993</v>
      </c>
      <c r="SS11" s="17">
        <v>12.292680000000001</v>
      </c>
      <c r="ST11" s="17">
        <v>12.292680000000001</v>
      </c>
      <c r="SU11" s="17">
        <v>-2.5926800000000001</v>
      </c>
      <c r="SV11" s="17">
        <v>20.100000000000001</v>
      </c>
      <c r="SW11" s="17">
        <v>19.5122</v>
      </c>
      <c r="SX11" s="17">
        <v>19.51219</v>
      </c>
      <c r="SY11" s="17">
        <v>0.58781000000000005</v>
      </c>
      <c r="SZ11" s="17">
        <v>20.2</v>
      </c>
      <c r="TA11" s="17">
        <v>19.5122</v>
      </c>
      <c r="TB11" s="17">
        <v>19.51219</v>
      </c>
      <c r="TC11" s="17">
        <v>0.68781000000000003</v>
      </c>
      <c r="TD11" s="17">
        <v>20</v>
      </c>
      <c r="TE11" s="17">
        <v>19.317070000000001</v>
      </c>
      <c r="TF11" s="17">
        <v>19.317070000000001</v>
      </c>
      <c r="TG11" s="17">
        <v>0.68293000000000004</v>
      </c>
      <c r="TH11" s="17">
        <v>5</v>
      </c>
      <c r="TI11" s="17">
        <v>5.4039999999999999</v>
      </c>
      <c r="TJ11" s="17">
        <v>5.4039999999999999</v>
      </c>
      <c r="TK11" s="17">
        <v>-0.40400000000000003</v>
      </c>
      <c r="TL11" s="17">
        <v>6.7</v>
      </c>
      <c r="TM11" s="17">
        <v>16.86</v>
      </c>
      <c r="TN11" s="17">
        <v>16.86</v>
      </c>
      <c r="TO11" s="17">
        <v>-10.16</v>
      </c>
      <c r="TP11" s="17">
        <v>0</v>
      </c>
      <c r="TQ11" s="17"/>
      <c r="TR11" s="17">
        <v>0</v>
      </c>
      <c r="TS11" s="17">
        <v>0</v>
      </c>
      <c r="TT11" s="17">
        <v>68.599999999999994</v>
      </c>
      <c r="TU11" s="17">
        <v>62.7</v>
      </c>
      <c r="TV11" s="17">
        <v>57.204000000000001</v>
      </c>
      <c r="TW11" s="17">
        <v>11.396000000000001</v>
      </c>
      <c r="TX11" s="17">
        <v>92.2</v>
      </c>
      <c r="TY11" s="17">
        <v>74.658000000000001</v>
      </c>
      <c r="TZ11" s="17">
        <v>74.658000000000001</v>
      </c>
      <c r="UA11" s="17">
        <v>17.542000000000002</v>
      </c>
      <c r="UB11" s="17">
        <v>7.6</v>
      </c>
      <c r="UC11" s="17">
        <v>3.028</v>
      </c>
      <c r="UD11" s="17">
        <v>3.028</v>
      </c>
      <c r="UE11" s="17">
        <v>4.5720000000000001</v>
      </c>
      <c r="UF11" s="17">
        <v>2.7</v>
      </c>
      <c r="UG11" s="17">
        <v>2.2130000000000001</v>
      </c>
      <c r="UH11" s="17">
        <v>2.2130000000000001</v>
      </c>
      <c r="UI11" s="17">
        <v>0.48699999999999999</v>
      </c>
      <c r="UJ11" s="17">
        <v>21</v>
      </c>
      <c r="UK11" s="17">
        <v>19.5122</v>
      </c>
      <c r="UL11" s="17">
        <v>19.51219</v>
      </c>
      <c r="UM11" s="17">
        <v>1.4878100000000001</v>
      </c>
      <c r="UN11" s="17">
        <v>8.1999999999999993</v>
      </c>
      <c r="UO11" s="17">
        <v>8.4</v>
      </c>
      <c r="UP11" s="17">
        <v>8.4</v>
      </c>
      <c r="UQ11" s="17">
        <v>-0.2</v>
      </c>
      <c r="UR11" s="17">
        <v>7.1</v>
      </c>
      <c r="US11" s="17">
        <v>7.4</v>
      </c>
      <c r="UT11" s="17">
        <v>7.4</v>
      </c>
      <c r="UU11" s="17">
        <v>-0.3</v>
      </c>
      <c r="UV11" s="17">
        <v>20.399999999999999</v>
      </c>
      <c r="UW11" s="17">
        <v>19.5122</v>
      </c>
      <c r="UX11" s="17">
        <v>19.51219</v>
      </c>
      <c r="UY11" s="17">
        <v>0.88780999999999999</v>
      </c>
      <c r="UZ11" s="17">
        <v>20.399999999999999</v>
      </c>
      <c r="VA11" s="17">
        <v>19.5122</v>
      </c>
      <c r="VB11" s="17">
        <v>19.51219</v>
      </c>
      <c r="VC11" s="17">
        <v>0.88780999999999999</v>
      </c>
      <c r="VD11" s="17">
        <v>20.2</v>
      </c>
      <c r="VE11" s="17">
        <v>19.5122</v>
      </c>
      <c r="VF11" s="17">
        <v>19.51219</v>
      </c>
      <c r="VG11" s="17">
        <v>0.68781000000000003</v>
      </c>
      <c r="VH11" s="17">
        <v>0</v>
      </c>
      <c r="VI11" s="17">
        <v>0.498</v>
      </c>
      <c r="VJ11" s="17">
        <v>0.498</v>
      </c>
      <c r="VK11" s="17">
        <v>-0.498</v>
      </c>
      <c r="VL11" s="17">
        <v>0</v>
      </c>
      <c r="VM11" s="17"/>
      <c r="VN11" s="17">
        <v>0</v>
      </c>
      <c r="VO11" s="17">
        <v>0</v>
      </c>
      <c r="VP11" s="17">
        <v>0</v>
      </c>
      <c r="VQ11" s="17"/>
      <c r="VR11" s="17">
        <v>0</v>
      </c>
      <c r="VS11" s="17">
        <v>0</v>
      </c>
      <c r="VT11" s="17">
        <v>0</v>
      </c>
      <c r="VU11" s="17">
        <v>0.6</v>
      </c>
      <c r="VV11" s="17">
        <v>0.6</v>
      </c>
      <c r="VW11" s="17">
        <v>-0.6</v>
      </c>
      <c r="VX11" s="17">
        <v>64.7</v>
      </c>
      <c r="VY11" s="17">
        <v>36.353999999999999</v>
      </c>
      <c r="VZ11" s="17">
        <v>36.353999999999999</v>
      </c>
      <c r="WA11" s="17">
        <v>28.346</v>
      </c>
      <c r="WB11" s="17">
        <v>48</v>
      </c>
      <c r="WC11" s="17">
        <v>14.4</v>
      </c>
      <c r="WD11" s="17">
        <v>19.594999999999999</v>
      </c>
      <c r="WE11" s="17">
        <v>28.405000000000001</v>
      </c>
      <c r="WF11" s="17">
        <v>0</v>
      </c>
      <c r="WG11" s="17"/>
      <c r="WH11" s="17">
        <v>0</v>
      </c>
      <c r="WI11" s="17">
        <v>0</v>
      </c>
      <c r="WJ11" s="17">
        <v>0</v>
      </c>
      <c r="WK11" s="17"/>
      <c r="WL11" s="17">
        <v>0</v>
      </c>
      <c r="WM11" s="17">
        <v>0</v>
      </c>
      <c r="WN11" s="17">
        <v>8.4</v>
      </c>
      <c r="WO11" s="17">
        <v>8.4</v>
      </c>
      <c r="WP11" s="17">
        <v>8.4</v>
      </c>
      <c r="WQ11" s="17">
        <v>0</v>
      </c>
      <c r="WR11" s="17">
        <v>20</v>
      </c>
      <c r="WS11" s="17">
        <v>19.317070000000001</v>
      </c>
      <c r="WT11" s="17">
        <v>19.317070000000001</v>
      </c>
      <c r="WU11" s="17">
        <v>0.68293000000000004</v>
      </c>
      <c r="WV11" s="17"/>
      <c r="WW11" s="17"/>
      <c r="WX11" s="17"/>
      <c r="WY11" s="17">
        <v>0</v>
      </c>
      <c r="WZ11" s="17">
        <v>0</v>
      </c>
      <c r="XA11" s="17"/>
      <c r="XB11" s="17">
        <v>30</v>
      </c>
      <c r="XC11" s="17">
        <v>-30</v>
      </c>
      <c r="XD11" s="17"/>
      <c r="XE11" s="17"/>
      <c r="XF11" s="17"/>
      <c r="XG11" s="17">
        <v>0</v>
      </c>
      <c r="XH11" s="17">
        <v>29</v>
      </c>
      <c r="XI11" s="17">
        <v>29.184000000000001</v>
      </c>
      <c r="XJ11" s="17">
        <v>29.184000000000001</v>
      </c>
      <c r="XK11" s="17">
        <v>-0.184</v>
      </c>
      <c r="XL11" s="17">
        <v>3.1</v>
      </c>
      <c r="XM11" s="17">
        <v>2.8159999999999998</v>
      </c>
      <c r="XN11" s="17">
        <v>2.8159999999999998</v>
      </c>
      <c r="XO11" s="17">
        <v>0.28399999999999997</v>
      </c>
      <c r="XP11" s="17">
        <v>5.6</v>
      </c>
      <c r="XQ11" s="17">
        <v>13.8</v>
      </c>
      <c r="XR11" s="17">
        <v>13.8</v>
      </c>
      <c r="XS11" s="17">
        <v>-8.1999999999999993</v>
      </c>
      <c r="XT11" s="17"/>
      <c r="XU11" s="17"/>
      <c r="XV11" s="17"/>
      <c r="XW11" s="17">
        <v>0</v>
      </c>
      <c r="XX11" s="17">
        <v>5.4</v>
      </c>
      <c r="XY11" s="17">
        <v>6.92</v>
      </c>
      <c r="XZ11" s="17">
        <v>6.92</v>
      </c>
      <c r="YA11" s="17">
        <v>-1.52</v>
      </c>
    </row>
    <row r="12" spans="1:651" ht="24" customHeight="1" x14ac:dyDescent="0.3">
      <c r="A12" s="1"/>
      <c r="B12" s="16" t="s">
        <v>60</v>
      </c>
      <c r="C12" s="16" t="s">
        <v>775</v>
      </c>
      <c r="D12" s="17"/>
      <c r="E12" s="17"/>
      <c r="F12" s="17"/>
      <c r="G12" s="17">
        <v>0</v>
      </c>
      <c r="H12" s="17"/>
      <c r="I12" s="17"/>
      <c r="J12" s="17"/>
      <c r="K12" s="17">
        <v>0</v>
      </c>
      <c r="L12" s="17">
        <v>648.70000000000005</v>
      </c>
      <c r="M12" s="17">
        <v>646.79789000000005</v>
      </c>
      <c r="N12" s="17">
        <v>646.79789000000005</v>
      </c>
      <c r="O12" s="17">
        <v>1.90211</v>
      </c>
      <c r="P12" s="17">
        <v>130.4</v>
      </c>
      <c r="Q12" s="17">
        <v>147.59345999999999</v>
      </c>
      <c r="R12" s="17">
        <v>147.59345999999999</v>
      </c>
      <c r="S12" s="17">
        <v>-17.193460000000002</v>
      </c>
      <c r="T12" s="17"/>
      <c r="U12" s="17"/>
      <c r="V12" s="17"/>
      <c r="W12" s="17">
        <v>0</v>
      </c>
      <c r="X12" s="17"/>
      <c r="Y12" s="17"/>
      <c r="Z12" s="17"/>
      <c r="AA12" s="17">
        <v>0</v>
      </c>
      <c r="AB12" s="17">
        <v>60</v>
      </c>
      <c r="AC12" s="17">
        <v>61.4039</v>
      </c>
      <c r="AD12" s="17">
        <v>61.4039</v>
      </c>
      <c r="AE12" s="17">
        <v>-1.4038999999999999</v>
      </c>
      <c r="AF12" s="17">
        <v>160.69999999999999</v>
      </c>
      <c r="AG12" s="17">
        <v>160.01263</v>
      </c>
      <c r="AH12" s="17">
        <v>160.01263</v>
      </c>
      <c r="AI12" s="17">
        <v>0.68737000000000004</v>
      </c>
      <c r="AJ12" s="17">
        <v>26</v>
      </c>
      <c r="AK12" s="17"/>
      <c r="AL12" s="17">
        <v>27.692309999999999</v>
      </c>
      <c r="AM12" s="17">
        <v>-1.69231</v>
      </c>
      <c r="AN12" s="17"/>
      <c r="AO12" s="17"/>
      <c r="AP12" s="17"/>
      <c r="AQ12" s="17">
        <v>0</v>
      </c>
      <c r="AR12" s="17">
        <v>105.6</v>
      </c>
      <c r="AS12" s="17">
        <v>116.66667</v>
      </c>
      <c r="AT12" s="17">
        <v>116.66667</v>
      </c>
      <c r="AU12" s="17">
        <v>-11.06667</v>
      </c>
      <c r="AV12" s="17">
        <v>105.5</v>
      </c>
      <c r="AW12" s="17">
        <v>116.66667</v>
      </c>
      <c r="AX12" s="17">
        <v>116.66667</v>
      </c>
      <c r="AY12" s="17">
        <v>-11.16667</v>
      </c>
      <c r="AZ12" s="17">
        <v>105.7</v>
      </c>
      <c r="BA12" s="17">
        <v>116.66667</v>
      </c>
      <c r="BB12" s="17">
        <v>116.66667</v>
      </c>
      <c r="BC12" s="17">
        <v>-10.966670000000001</v>
      </c>
      <c r="BD12" s="17">
        <v>207.7</v>
      </c>
      <c r="BE12" s="17">
        <v>175</v>
      </c>
      <c r="BF12" s="17">
        <v>175</v>
      </c>
      <c r="BG12" s="17">
        <v>32.700000000000003</v>
      </c>
      <c r="BH12" s="17">
        <v>144.5</v>
      </c>
      <c r="BI12" s="17">
        <v>204.87801999999999</v>
      </c>
      <c r="BJ12" s="17">
        <v>119.65812</v>
      </c>
      <c r="BK12" s="17">
        <v>24.84188</v>
      </c>
      <c r="BL12" s="17">
        <v>87</v>
      </c>
      <c r="BM12" s="17">
        <v>102.43901</v>
      </c>
      <c r="BN12" s="17">
        <v>59.829059999999998</v>
      </c>
      <c r="BO12" s="17">
        <v>27.170940000000002</v>
      </c>
      <c r="BP12" s="17">
        <v>559.9</v>
      </c>
      <c r="BQ12" s="17">
        <v>568.29854</v>
      </c>
      <c r="BR12" s="17">
        <v>568.29854</v>
      </c>
      <c r="BS12" s="17">
        <v>-8.3985400000000006</v>
      </c>
      <c r="BT12" s="17">
        <v>10.6</v>
      </c>
      <c r="BU12" s="17">
        <v>10.17268</v>
      </c>
      <c r="BV12" s="17">
        <v>10.17268</v>
      </c>
      <c r="BW12" s="17">
        <v>0.42731999999999998</v>
      </c>
      <c r="BX12" s="17"/>
      <c r="BY12" s="17"/>
      <c r="BZ12" s="17"/>
      <c r="CA12" s="17">
        <v>0</v>
      </c>
      <c r="CB12" s="17">
        <v>0</v>
      </c>
      <c r="CC12" s="17"/>
      <c r="CD12" s="17">
        <v>0</v>
      </c>
      <c r="CE12" s="17">
        <v>0</v>
      </c>
      <c r="CF12" s="17"/>
      <c r="CG12" s="17"/>
      <c r="CH12" s="17"/>
      <c r="CI12" s="17">
        <v>0</v>
      </c>
      <c r="CJ12" s="17">
        <v>0</v>
      </c>
      <c r="CK12" s="17"/>
      <c r="CL12" s="17"/>
      <c r="CM12" s="17">
        <v>0</v>
      </c>
      <c r="CN12" s="17">
        <v>165.4</v>
      </c>
      <c r="CO12" s="17">
        <v>164.70732000000001</v>
      </c>
      <c r="CP12" s="17">
        <v>164.70732000000001</v>
      </c>
      <c r="CQ12" s="17">
        <v>0.69267999999999996</v>
      </c>
      <c r="CR12" s="17">
        <v>7.6</v>
      </c>
      <c r="CS12" s="17">
        <v>7.6877500000000003</v>
      </c>
      <c r="CT12" s="17">
        <v>7.6877500000000003</v>
      </c>
      <c r="CU12" s="17">
        <v>-8.7749999999999995E-2</v>
      </c>
      <c r="CV12" s="17">
        <v>3.1</v>
      </c>
      <c r="CW12" s="17">
        <v>4.2199</v>
      </c>
      <c r="CX12" s="17">
        <v>4.2199</v>
      </c>
      <c r="CY12" s="17">
        <v>-1.1198999999999999</v>
      </c>
      <c r="CZ12" s="17">
        <v>0</v>
      </c>
      <c r="DA12" s="17"/>
      <c r="DB12" s="17"/>
      <c r="DC12" s="17">
        <v>0</v>
      </c>
      <c r="DD12" s="17">
        <v>6.4</v>
      </c>
      <c r="DE12" s="17">
        <v>6.6943999999999999</v>
      </c>
      <c r="DF12" s="17">
        <v>6.6943999999999999</v>
      </c>
      <c r="DG12" s="17">
        <v>-0.2944</v>
      </c>
      <c r="DH12" s="17">
        <v>10.1</v>
      </c>
      <c r="DI12" s="17">
        <v>9.9997900000000008</v>
      </c>
      <c r="DJ12" s="17">
        <v>9.9997900000000008</v>
      </c>
      <c r="DK12" s="17">
        <v>0.10020999999999999</v>
      </c>
      <c r="DL12" s="17">
        <v>143.30000000000001</v>
      </c>
      <c r="DM12" s="17">
        <v>126.63386</v>
      </c>
      <c r="DN12" s="17">
        <v>125.61994</v>
      </c>
      <c r="DO12" s="17">
        <v>17.680060000000001</v>
      </c>
      <c r="DP12" s="17">
        <v>9</v>
      </c>
      <c r="DQ12" s="17">
        <v>8.9130000000000003</v>
      </c>
      <c r="DR12" s="17">
        <v>8.9130000000000003</v>
      </c>
      <c r="DS12" s="17">
        <v>8.6999999999999994E-2</v>
      </c>
      <c r="DT12" s="17"/>
      <c r="DU12" s="17"/>
      <c r="DV12" s="17"/>
      <c r="DW12" s="17">
        <v>0</v>
      </c>
      <c r="DX12" s="17"/>
      <c r="DY12" s="17"/>
      <c r="DZ12" s="17"/>
      <c r="EA12" s="17">
        <v>0</v>
      </c>
      <c r="EB12" s="17">
        <v>0</v>
      </c>
      <c r="EC12" s="17"/>
      <c r="ED12" s="17">
        <v>0</v>
      </c>
      <c r="EE12" s="17">
        <v>0</v>
      </c>
      <c r="EF12" s="17">
        <v>110.8</v>
      </c>
      <c r="EG12" s="17">
        <v>112.90537</v>
      </c>
      <c r="EH12" s="17">
        <v>112.90537</v>
      </c>
      <c r="EI12" s="17">
        <v>-2.1053700000000002</v>
      </c>
      <c r="EJ12" s="17">
        <v>223.1</v>
      </c>
      <c r="EK12" s="17">
        <v>221.55625000000001</v>
      </c>
      <c r="EL12" s="17">
        <v>221.55625000000001</v>
      </c>
      <c r="EM12" s="17">
        <v>1.54375</v>
      </c>
      <c r="EN12" s="17"/>
      <c r="EO12" s="17"/>
      <c r="EP12" s="17"/>
      <c r="EQ12" s="17">
        <v>0</v>
      </c>
      <c r="ER12" s="17"/>
      <c r="ES12" s="17"/>
      <c r="ET12" s="17"/>
      <c r="EU12" s="17">
        <v>0</v>
      </c>
      <c r="EV12" s="17"/>
      <c r="EW12" s="17"/>
      <c r="EX12" s="17"/>
      <c r="EY12" s="17">
        <v>0</v>
      </c>
      <c r="EZ12" s="17">
        <v>6.5</v>
      </c>
      <c r="FA12" s="17">
        <v>6.39</v>
      </c>
      <c r="FB12" s="17">
        <v>6.39</v>
      </c>
      <c r="FC12" s="17">
        <v>0.11</v>
      </c>
      <c r="FD12" s="17">
        <v>453.8</v>
      </c>
      <c r="FE12" s="17">
        <v>458.87804999999997</v>
      </c>
      <c r="FF12" s="17">
        <v>458.87804999999997</v>
      </c>
      <c r="FG12" s="17">
        <v>-5.0780500000000002</v>
      </c>
      <c r="FH12" s="17">
        <v>82</v>
      </c>
      <c r="FI12" s="17">
        <v>81.954149999999998</v>
      </c>
      <c r="FJ12" s="17">
        <v>81.954149999999998</v>
      </c>
      <c r="FK12" s="17">
        <v>4.5850000000000002E-2</v>
      </c>
      <c r="FL12" s="17">
        <v>149.30000000000001</v>
      </c>
      <c r="FM12" s="17">
        <v>148.62634</v>
      </c>
      <c r="FN12" s="17">
        <v>148.62634</v>
      </c>
      <c r="FO12" s="17">
        <v>0.67366000000000004</v>
      </c>
      <c r="FP12" s="17">
        <v>42.2</v>
      </c>
      <c r="FQ12" s="17">
        <v>41.498959999999997</v>
      </c>
      <c r="FR12" s="17">
        <v>41.498959999999997</v>
      </c>
      <c r="FS12" s="17">
        <v>0.70104</v>
      </c>
      <c r="FT12" s="17">
        <v>18.526129999999998</v>
      </c>
      <c r="FU12" s="17">
        <v>19.28585</v>
      </c>
      <c r="FV12" s="17">
        <v>19.28585</v>
      </c>
      <c r="FW12" s="17">
        <v>-0.75971999999999995</v>
      </c>
      <c r="FX12" s="17">
        <v>19.735959999999999</v>
      </c>
      <c r="FY12" s="17">
        <v>19.317070000000001</v>
      </c>
      <c r="FZ12" s="17">
        <v>19.317070000000001</v>
      </c>
      <c r="GA12" s="17">
        <v>0.41888999999999998</v>
      </c>
      <c r="GB12" s="17">
        <v>88.1</v>
      </c>
      <c r="GC12" s="17">
        <v>87.657560000000004</v>
      </c>
      <c r="GD12" s="17">
        <v>87.657560000000004</v>
      </c>
      <c r="GE12" s="17">
        <v>0.44244</v>
      </c>
      <c r="GF12" s="17">
        <v>123.9</v>
      </c>
      <c r="GG12" s="17">
        <v>159.70968999999999</v>
      </c>
      <c r="GH12" s="17">
        <v>133.33332999999999</v>
      </c>
      <c r="GI12" s="17">
        <v>-9.4333299999999998</v>
      </c>
      <c r="GJ12" s="17">
        <v>123.3</v>
      </c>
      <c r="GK12" s="17">
        <v>159.70968999999999</v>
      </c>
      <c r="GL12" s="17">
        <v>133.33332999999999</v>
      </c>
      <c r="GM12" s="17">
        <v>-10.033329999999999</v>
      </c>
      <c r="GN12" s="17">
        <v>152.1</v>
      </c>
      <c r="GO12" s="17">
        <v>159.70968999999999</v>
      </c>
      <c r="GP12" s="17">
        <v>133.33332999999999</v>
      </c>
      <c r="GQ12" s="17">
        <v>18.766670000000001</v>
      </c>
      <c r="GR12" s="17">
        <v>109.4</v>
      </c>
      <c r="GS12" s="17">
        <v>110.91316999999999</v>
      </c>
      <c r="GT12" s="17">
        <v>110.91316999999999</v>
      </c>
      <c r="GU12" s="17">
        <v>-1.5131699999999999</v>
      </c>
      <c r="GV12" s="17"/>
      <c r="GW12" s="17"/>
      <c r="GX12" s="17"/>
      <c r="GY12" s="17">
        <v>0</v>
      </c>
      <c r="GZ12" s="17">
        <v>9.1</v>
      </c>
      <c r="HA12" s="17">
        <v>8.3742199999999993</v>
      </c>
      <c r="HB12" s="17">
        <v>8.3742099999999997</v>
      </c>
      <c r="HC12" s="17">
        <v>0.72579000000000005</v>
      </c>
      <c r="HD12" s="17">
        <v>45.8</v>
      </c>
      <c r="HE12" s="17">
        <v>47.26634</v>
      </c>
      <c r="HF12" s="17">
        <v>47.26634</v>
      </c>
      <c r="HG12" s="17">
        <v>-1.46634</v>
      </c>
      <c r="HH12" s="17"/>
      <c r="HI12" s="17"/>
      <c r="HJ12" s="17"/>
      <c r="HK12" s="17">
        <v>0</v>
      </c>
      <c r="HL12" s="17">
        <v>0.2</v>
      </c>
      <c r="HM12" s="17">
        <v>3.8872599999999999</v>
      </c>
      <c r="HN12" s="17">
        <v>3.8872599999999999</v>
      </c>
      <c r="HO12" s="17">
        <v>-3.6872600000000002</v>
      </c>
      <c r="HP12" s="17">
        <v>39.4</v>
      </c>
      <c r="HQ12" s="17">
        <v>34.419510000000002</v>
      </c>
      <c r="HR12" s="17">
        <v>34.419510000000002</v>
      </c>
      <c r="HS12" s="17">
        <v>4.9804899999999996</v>
      </c>
      <c r="HT12" s="17">
        <v>174.6</v>
      </c>
      <c r="HU12" s="17">
        <v>171.54185000000001</v>
      </c>
      <c r="HV12" s="17">
        <v>171.54185000000001</v>
      </c>
      <c r="HW12" s="17">
        <v>3.0581499999999999</v>
      </c>
      <c r="HX12" s="17">
        <v>95.1</v>
      </c>
      <c r="HY12" s="17">
        <v>83.970330000000004</v>
      </c>
      <c r="HZ12" s="17">
        <v>28.92407</v>
      </c>
      <c r="IA12" s="17">
        <v>66.175929999999994</v>
      </c>
      <c r="IB12" s="17"/>
      <c r="IC12" s="17"/>
      <c r="ID12" s="17"/>
      <c r="IE12" s="17">
        <v>0</v>
      </c>
      <c r="IF12" s="17"/>
      <c r="IG12" s="17"/>
      <c r="IH12" s="17"/>
      <c r="II12" s="17">
        <v>0</v>
      </c>
      <c r="IJ12" s="17">
        <v>46.6</v>
      </c>
      <c r="IK12" s="17">
        <v>41.62567</v>
      </c>
      <c r="IL12" s="17">
        <v>0</v>
      </c>
      <c r="IM12" s="17">
        <v>46.6</v>
      </c>
      <c r="IN12" s="17"/>
      <c r="IO12" s="17"/>
      <c r="IP12" s="17"/>
      <c r="IQ12" s="17">
        <v>0</v>
      </c>
      <c r="IR12" s="17"/>
      <c r="IS12" s="17"/>
      <c r="IT12" s="17"/>
      <c r="IU12" s="17">
        <v>0</v>
      </c>
      <c r="IV12" s="17"/>
      <c r="IW12" s="17"/>
      <c r="IX12" s="17"/>
      <c r="IY12" s="17">
        <v>0</v>
      </c>
      <c r="IZ12" s="17">
        <v>86.5</v>
      </c>
      <c r="JA12" s="17">
        <v>88.815600000000003</v>
      </c>
      <c r="JB12" s="17">
        <v>88.815600000000003</v>
      </c>
      <c r="JC12" s="17">
        <v>-2.3155999999999999</v>
      </c>
      <c r="JD12" s="17">
        <v>44.3</v>
      </c>
      <c r="JE12" s="17">
        <v>20</v>
      </c>
      <c r="JF12" s="17">
        <v>91.666669999999996</v>
      </c>
      <c r="JG12" s="17">
        <v>-47.366669999999999</v>
      </c>
      <c r="JH12" s="17"/>
      <c r="JI12" s="17"/>
      <c r="JJ12" s="17"/>
      <c r="JK12" s="17">
        <v>0</v>
      </c>
      <c r="JL12" s="17">
        <v>0</v>
      </c>
      <c r="JM12" s="17">
        <v>0</v>
      </c>
      <c r="JN12" s="17">
        <v>91.666669999999996</v>
      </c>
      <c r="JO12" s="17">
        <v>-91.666669999999996</v>
      </c>
      <c r="JP12" s="17">
        <v>0</v>
      </c>
      <c r="JQ12" s="17"/>
      <c r="JR12" s="17">
        <v>91.666669999999996</v>
      </c>
      <c r="JS12" s="17">
        <v>-91.666669999999996</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4.4000000000000004</v>
      </c>
      <c r="LA12" s="17">
        <v>1.7009700000000001</v>
      </c>
      <c r="LB12" s="17">
        <v>1.7009700000000001</v>
      </c>
      <c r="LC12" s="17">
        <v>2.69903</v>
      </c>
      <c r="LD12" s="17">
        <v>266.60000000000002</v>
      </c>
      <c r="LE12" s="17">
        <v>271.12195000000003</v>
      </c>
      <c r="LF12" s="17">
        <v>176.38503</v>
      </c>
      <c r="LG12" s="17">
        <v>90.214969999999994</v>
      </c>
      <c r="LH12" s="17">
        <v>132.4</v>
      </c>
      <c r="LI12" s="17">
        <v>133.67995999999999</v>
      </c>
      <c r="LJ12" s="17">
        <v>133.67995999999999</v>
      </c>
      <c r="LK12" s="17">
        <v>-1.27996</v>
      </c>
      <c r="LL12" s="17">
        <v>57.1</v>
      </c>
      <c r="LM12" s="17">
        <v>67.461460000000002</v>
      </c>
      <c r="LN12" s="17">
        <v>67.461460000000002</v>
      </c>
      <c r="LO12" s="17">
        <v>-10.361459999999999</v>
      </c>
      <c r="LP12" s="17">
        <v>67.3</v>
      </c>
      <c r="LQ12" s="17">
        <v>78.567999999999998</v>
      </c>
      <c r="LR12" s="17">
        <v>78.567999999999998</v>
      </c>
      <c r="LS12" s="17">
        <v>-11.268000000000001</v>
      </c>
      <c r="LT12" s="17">
        <v>0</v>
      </c>
      <c r="LU12" s="17">
        <v>30.097560000000001</v>
      </c>
      <c r="LV12" s="17">
        <v>30.097560000000001</v>
      </c>
      <c r="LW12" s="17">
        <v>-30.097560000000001</v>
      </c>
      <c r="LX12" s="17"/>
      <c r="LY12" s="17"/>
      <c r="LZ12" s="17"/>
      <c r="MA12" s="17">
        <v>0</v>
      </c>
      <c r="MB12" s="17"/>
      <c r="MC12" s="17"/>
      <c r="MD12" s="17"/>
      <c r="ME12" s="17">
        <v>0</v>
      </c>
      <c r="MF12" s="17"/>
      <c r="MG12" s="17"/>
      <c r="MH12" s="17"/>
      <c r="MI12" s="17">
        <v>0</v>
      </c>
      <c r="MJ12" s="17"/>
      <c r="MK12" s="17"/>
      <c r="ML12" s="17">
        <v>0</v>
      </c>
      <c r="MM12" s="17">
        <v>0</v>
      </c>
      <c r="MN12" s="17">
        <v>104.6</v>
      </c>
      <c r="MO12" s="17">
        <v>90</v>
      </c>
      <c r="MP12" s="17">
        <v>144.31267</v>
      </c>
      <c r="MQ12" s="17">
        <v>-39.712670000000003</v>
      </c>
      <c r="MR12" s="17">
        <v>0</v>
      </c>
      <c r="MS12" s="17"/>
      <c r="MT12" s="17">
        <v>72.156329999999997</v>
      </c>
      <c r="MU12" s="17">
        <v>-72.156329999999997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0</v>
      </c>
      <c r="NS12" s="17">
        <v>0</v>
      </c>
      <c r="NT12" s="17">
        <v>0</v>
      </c>
      <c r="NU12" s="17"/>
      <c r="NV12" s="17"/>
      <c r="NW12" s="17">
        <v>0</v>
      </c>
      <c r="NX12" s="17">
        <v>0</v>
      </c>
      <c r="NY12" s="17"/>
      <c r="NZ12" s="17">
        <v>0</v>
      </c>
      <c r="OA12" s="17">
        <v>0</v>
      </c>
      <c r="OB12" s="17">
        <v>107.4</v>
      </c>
      <c r="OC12" s="17">
        <v>94.692999999999998</v>
      </c>
      <c r="OD12" s="17">
        <v>94.692999999999998</v>
      </c>
      <c r="OE12" s="17">
        <v>12.707000000000001</v>
      </c>
      <c r="OF12" s="17">
        <v>0</v>
      </c>
      <c r="OG12" s="17"/>
      <c r="OH12" s="17">
        <v>0</v>
      </c>
      <c r="OI12" s="17">
        <v>0</v>
      </c>
      <c r="OJ12" s="17">
        <v>0</v>
      </c>
      <c r="OK12" s="17">
        <v>0.55900000000000005</v>
      </c>
      <c r="OL12" s="17">
        <v>0.55900000000000005</v>
      </c>
      <c r="OM12" s="17">
        <v>-0.55900000000000005</v>
      </c>
      <c r="ON12" s="17"/>
      <c r="OO12" s="17"/>
      <c r="OP12" s="17"/>
      <c r="OQ12" s="17">
        <v>0</v>
      </c>
      <c r="OR12" s="17">
        <v>0</v>
      </c>
      <c r="OS12" s="17"/>
      <c r="OT12" s="17">
        <v>0</v>
      </c>
      <c r="OU12" s="17">
        <v>0</v>
      </c>
      <c r="OV12" s="17"/>
      <c r="OW12" s="17"/>
      <c r="OX12" s="17"/>
      <c r="OY12" s="17">
        <v>0</v>
      </c>
      <c r="OZ12" s="17">
        <v>10.4</v>
      </c>
      <c r="PA12" s="17">
        <v>9.9830000000000005</v>
      </c>
      <c r="PB12" s="17">
        <v>9.9830000000000005</v>
      </c>
      <c r="PC12" s="17">
        <v>0.41699999999999998</v>
      </c>
      <c r="PD12" s="17">
        <v>4.7</v>
      </c>
      <c r="PE12" s="17">
        <v>5.67</v>
      </c>
      <c r="PF12" s="17">
        <v>5.67</v>
      </c>
      <c r="PG12" s="17">
        <v>-0.97</v>
      </c>
      <c r="PH12" s="17">
        <v>1.2</v>
      </c>
      <c r="PI12" s="17">
        <v>1</v>
      </c>
      <c r="PJ12" s="17">
        <v>1</v>
      </c>
      <c r="PK12" s="17">
        <v>0.2</v>
      </c>
      <c r="PL12" s="17">
        <v>1.5</v>
      </c>
      <c r="PM12" s="17">
        <v>1.5</v>
      </c>
      <c r="PN12" s="17">
        <v>1.5</v>
      </c>
      <c r="PO12" s="17">
        <v>0</v>
      </c>
      <c r="PP12" s="17">
        <v>5</v>
      </c>
      <c r="PQ12" s="17">
        <v>5</v>
      </c>
      <c r="PR12" s="17">
        <v>5</v>
      </c>
      <c r="PS12" s="17">
        <v>0</v>
      </c>
      <c r="PT12" s="17">
        <v>20.6</v>
      </c>
      <c r="PU12" s="17">
        <v>19.5122</v>
      </c>
      <c r="PV12" s="17">
        <v>19.51219</v>
      </c>
      <c r="PW12" s="17">
        <v>1.0878099999999999</v>
      </c>
      <c r="PX12" s="17">
        <v>20</v>
      </c>
      <c r="PY12" s="17">
        <v>19.5122</v>
      </c>
      <c r="PZ12" s="17">
        <v>19.51219</v>
      </c>
      <c r="QA12" s="17">
        <v>0.48781000000000002</v>
      </c>
      <c r="QB12" s="17"/>
      <c r="QC12" s="17"/>
      <c r="QD12" s="17">
        <v>18.048780000000001</v>
      </c>
      <c r="QE12" s="17">
        <v>-18.048780000000001</v>
      </c>
      <c r="QF12" s="17">
        <v>3.7</v>
      </c>
      <c r="QG12" s="17">
        <v>3.5</v>
      </c>
      <c r="QH12" s="17">
        <v>3.5</v>
      </c>
      <c r="QI12" s="17">
        <v>0.2</v>
      </c>
      <c r="QJ12" s="17">
        <v>18.8</v>
      </c>
      <c r="QK12" s="17">
        <v>18.146339999999999</v>
      </c>
      <c r="QL12" s="17">
        <v>18.146339999999999</v>
      </c>
      <c r="QM12" s="17">
        <v>0.65366000000000002</v>
      </c>
      <c r="QN12" s="17">
        <v>0</v>
      </c>
      <c r="QO12" s="17"/>
      <c r="QP12" s="17">
        <v>0</v>
      </c>
      <c r="QQ12" s="17">
        <v>0</v>
      </c>
      <c r="QR12" s="17">
        <v>0</v>
      </c>
      <c r="QS12" s="17"/>
      <c r="QT12" s="17">
        <v>0</v>
      </c>
      <c r="QU12" s="17">
        <v>0</v>
      </c>
      <c r="QV12" s="17">
        <v>28.4</v>
      </c>
      <c r="QW12" s="17">
        <v>20.109000000000002</v>
      </c>
      <c r="QX12" s="17">
        <v>20.109000000000002</v>
      </c>
      <c r="QY12" s="17">
        <v>8.2910000000000004</v>
      </c>
      <c r="QZ12" s="17">
        <v>72.099999999999994</v>
      </c>
      <c r="RA12" s="17">
        <v>55.389000000000003</v>
      </c>
      <c r="RB12" s="17">
        <v>55.389000000000003</v>
      </c>
      <c r="RC12" s="17">
        <v>16.710999999999999</v>
      </c>
      <c r="RD12" s="17">
        <v>2.8</v>
      </c>
      <c r="RE12" s="17">
        <v>3</v>
      </c>
      <c r="RF12" s="17">
        <v>3</v>
      </c>
      <c r="RG12" s="17">
        <v>-0.2</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3.2</v>
      </c>
      <c r="RY12" s="17">
        <v>3.3</v>
      </c>
      <c r="RZ12" s="17">
        <v>3.3</v>
      </c>
      <c r="SA12" s="17">
        <v>-0.1</v>
      </c>
      <c r="SB12" s="17">
        <v>20.3</v>
      </c>
      <c r="SC12" s="17">
        <v>19.51774</v>
      </c>
      <c r="SD12" s="17">
        <v>6.7229999999999999</v>
      </c>
      <c r="SE12" s="17">
        <v>13.577</v>
      </c>
      <c r="SF12" s="17">
        <v>3</v>
      </c>
      <c r="SG12" s="17">
        <v>2</v>
      </c>
      <c r="SH12" s="17">
        <v>2</v>
      </c>
      <c r="SI12" s="17">
        <v>1</v>
      </c>
      <c r="SJ12" s="17">
        <v>0</v>
      </c>
      <c r="SK12" s="17"/>
      <c r="SL12" s="17">
        <v>0.7</v>
      </c>
      <c r="SM12" s="17">
        <v>-0.7</v>
      </c>
      <c r="SN12" s="17">
        <v>19.8</v>
      </c>
      <c r="SO12" s="17">
        <v>19.21951</v>
      </c>
      <c r="SP12" s="17">
        <v>19.21951</v>
      </c>
      <c r="SQ12" s="17">
        <v>0.58048999999999995</v>
      </c>
      <c r="SR12" s="17">
        <v>9.6999999999999993</v>
      </c>
      <c r="SS12" s="17">
        <v>12.292680000000001</v>
      </c>
      <c r="ST12" s="17">
        <v>12.292680000000001</v>
      </c>
      <c r="SU12" s="17">
        <v>-2.5926800000000001</v>
      </c>
      <c r="SV12" s="17">
        <v>20.100000000000001</v>
      </c>
      <c r="SW12" s="17">
        <v>19.5122</v>
      </c>
      <c r="SX12" s="17">
        <v>19.51219</v>
      </c>
      <c r="SY12" s="17">
        <v>0.58781000000000005</v>
      </c>
      <c r="SZ12" s="17">
        <v>20.3</v>
      </c>
      <c r="TA12" s="17">
        <v>19.5122</v>
      </c>
      <c r="TB12" s="17">
        <v>19.51219</v>
      </c>
      <c r="TC12" s="17">
        <v>0.78781000000000001</v>
      </c>
      <c r="TD12" s="17">
        <v>20</v>
      </c>
      <c r="TE12" s="17">
        <v>19.317070000000001</v>
      </c>
      <c r="TF12" s="17">
        <v>19.317070000000001</v>
      </c>
      <c r="TG12" s="17">
        <v>0.68293000000000004</v>
      </c>
      <c r="TH12" s="17">
        <v>5.7</v>
      </c>
      <c r="TI12" s="17">
        <v>5.2329999999999997</v>
      </c>
      <c r="TJ12" s="17">
        <v>5.2329999999999997</v>
      </c>
      <c r="TK12" s="17">
        <v>0.46700000000000003</v>
      </c>
      <c r="TL12" s="17">
        <v>6</v>
      </c>
      <c r="TM12" s="17">
        <v>15.553000000000001</v>
      </c>
      <c r="TN12" s="17">
        <v>15.553000000000001</v>
      </c>
      <c r="TO12" s="17">
        <v>-9.5530000000000008</v>
      </c>
      <c r="TP12" s="17">
        <v>0</v>
      </c>
      <c r="TQ12" s="17"/>
      <c r="TR12" s="17">
        <v>0</v>
      </c>
      <c r="TS12" s="17">
        <v>0</v>
      </c>
      <c r="TT12" s="17">
        <v>67.599999999999994</v>
      </c>
      <c r="TU12" s="17">
        <v>60.2</v>
      </c>
      <c r="TV12" s="17">
        <v>56.715000000000003</v>
      </c>
      <c r="TW12" s="17">
        <v>10.885</v>
      </c>
      <c r="TX12" s="17">
        <v>96.1</v>
      </c>
      <c r="TY12" s="17">
        <v>74.070999999999998</v>
      </c>
      <c r="TZ12" s="17">
        <v>74.070999999999998</v>
      </c>
      <c r="UA12" s="17">
        <v>22.029</v>
      </c>
      <c r="UB12" s="17">
        <v>8.9</v>
      </c>
      <c r="UC12" s="17">
        <v>2.9140000000000001</v>
      </c>
      <c r="UD12" s="17">
        <v>2.9140000000000001</v>
      </c>
      <c r="UE12" s="17">
        <v>5.9859999999999998</v>
      </c>
      <c r="UF12" s="17">
        <v>1.6</v>
      </c>
      <c r="UG12" s="17">
        <v>2.1560000000000001</v>
      </c>
      <c r="UH12" s="17">
        <v>2.1560000000000001</v>
      </c>
      <c r="UI12" s="17">
        <v>-0.55600000000000005</v>
      </c>
      <c r="UJ12" s="17">
        <v>21</v>
      </c>
      <c r="UK12" s="17">
        <v>19.5122</v>
      </c>
      <c r="UL12" s="17">
        <v>19.51219</v>
      </c>
      <c r="UM12" s="17">
        <v>1.4878100000000001</v>
      </c>
      <c r="UN12" s="17">
        <v>8.1999999999999993</v>
      </c>
      <c r="UO12" s="17">
        <v>8.4</v>
      </c>
      <c r="UP12" s="17">
        <v>8.4</v>
      </c>
      <c r="UQ12" s="17">
        <v>-0.2</v>
      </c>
      <c r="UR12" s="17">
        <v>7.1</v>
      </c>
      <c r="US12" s="17">
        <v>7.4</v>
      </c>
      <c r="UT12" s="17">
        <v>7.4</v>
      </c>
      <c r="UU12" s="17">
        <v>-0.3</v>
      </c>
      <c r="UV12" s="17">
        <v>20.399999999999999</v>
      </c>
      <c r="UW12" s="17">
        <v>19.5122</v>
      </c>
      <c r="UX12" s="17">
        <v>19.51219</v>
      </c>
      <c r="UY12" s="17">
        <v>0.88780999999999999</v>
      </c>
      <c r="UZ12" s="17">
        <v>20.399999999999999</v>
      </c>
      <c r="VA12" s="17">
        <v>19.5122</v>
      </c>
      <c r="VB12" s="17">
        <v>19.51219</v>
      </c>
      <c r="VC12" s="17">
        <v>0.88780999999999999</v>
      </c>
      <c r="VD12" s="17">
        <v>20.2</v>
      </c>
      <c r="VE12" s="17">
        <v>19.5122</v>
      </c>
      <c r="VF12" s="17">
        <v>19.51219</v>
      </c>
      <c r="VG12" s="17">
        <v>0.68781000000000003</v>
      </c>
      <c r="VH12" s="17">
        <v>0</v>
      </c>
      <c r="VI12" s="17">
        <v>0.45800000000000002</v>
      </c>
      <c r="VJ12" s="17">
        <v>0.45800000000000002</v>
      </c>
      <c r="VK12" s="17">
        <v>-0.45800000000000002</v>
      </c>
      <c r="VL12" s="17">
        <v>0</v>
      </c>
      <c r="VM12" s="17"/>
      <c r="VN12" s="17">
        <v>0</v>
      </c>
      <c r="VO12" s="17">
        <v>0</v>
      </c>
      <c r="VP12" s="17">
        <v>0</v>
      </c>
      <c r="VQ12" s="17"/>
      <c r="VR12" s="17">
        <v>0</v>
      </c>
      <c r="VS12" s="17">
        <v>0</v>
      </c>
      <c r="VT12" s="17">
        <v>0</v>
      </c>
      <c r="VU12" s="17">
        <v>0.6</v>
      </c>
      <c r="VV12" s="17">
        <v>0.6</v>
      </c>
      <c r="VW12" s="17">
        <v>-0.6</v>
      </c>
      <c r="VX12" s="17">
        <v>74.400000000000006</v>
      </c>
      <c r="VY12" s="17">
        <v>36.472999999999999</v>
      </c>
      <c r="VZ12" s="17">
        <v>36.472999999999999</v>
      </c>
      <c r="WA12" s="17">
        <v>37.927</v>
      </c>
      <c r="WB12" s="17">
        <v>74</v>
      </c>
      <c r="WC12" s="17">
        <v>15.1</v>
      </c>
      <c r="WD12" s="17">
        <v>17.72</v>
      </c>
      <c r="WE12" s="17">
        <v>56.28</v>
      </c>
      <c r="WF12" s="17">
        <v>0</v>
      </c>
      <c r="WG12" s="17"/>
      <c r="WH12" s="17">
        <v>0</v>
      </c>
      <c r="WI12" s="17">
        <v>0</v>
      </c>
      <c r="WJ12" s="17">
        <v>0</v>
      </c>
      <c r="WK12" s="17"/>
      <c r="WL12" s="17">
        <v>0</v>
      </c>
      <c r="WM12" s="17">
        <v>0</v>
      </c>
      <c r="WN12" s="17">
        <v>8.4</v>
      </c>
      <c r="WO12" s="17">
        <v>8.4</v>
      </c>
      <c r="WP12" s="17">
        <v>8.4</v>
      </c>
      <c r="WQ12" s="17">
        <v>0</v>
      </c>
      <c r="WR12" s="17">
        <v>20</v>
      </c>
      <c r="WS12" s="17">
        <v>19.317070000000001</v>
      </c>
      <c r="WT12" s="17">
        <v>19.317070000000001</v>
      </c>
      <c r="WU12" s="17">
        <v>0.68293000000000004</v>
      </c>
      <c r="WV12" s="17"/>
      <c r="WW12" s="17"/>
      <c r="WX12" s="17"/>
      <c r="WY12" s="17">
        <v>0</v>
      </c>
      <c r="WZ12" s="17">
        <v>0</v>
      </c>
      <c r="XA12" s="17"/>
      <c r="XB12" s="17">
        <v>30</v>
      </c>
      <c r="XC12" s="17">
        <v>-30</v>
      </c>
      <c r="XD12" s="17"/>
      <c r="XE12" s="17"/>
      <c r="XF12" s="17"/>
      <c r="XG12" s="17">
        <v>0</v>
      </c>
      <c r="XH12" s="17">
        <v>29</v>
      </c>
      <c r="XI12" s="17">
        <v>29.184000000000001</v>
      </c>
      <c r="XJ12" s="17">
        <v>29.184000000000001</v>
      </c>
      <c r="XK12" s="17">
        <v>-0.184</v>
      </c>
      <c r="XL12" s="17">
        <v>3.4</v>
      </c>
      <c r="XM12" s="17">
        <v>2.8159999999999998</v>
      </c>
      <c r="XN12" s="17">
        <v>2.8159999999999998</v>
      </c>
      <c r="XO12" s="17">
        <v>0.58399999999999996</v>
      </c>
      <c r="XP12" s="17">
        <v>5.3</v>
      </c>
      <c r="XQ12" s="17">
        <v>13.8</v>
      </c>
      <c r="XR12" s="17">
        <v>13.8</v>
      </c>
      <c r="XS12" s="17">
        <v>-8.5</v>
      </c>
      <c r="XT12" s="17"/>
      <c r="XU12" s="17"/>
      <c r="XV12" s="17"/>
      <c r="XW12" s="17">
        <v>0</v>
      </c>
      <c r="XX12" s="17">
        <v>5.23</v>
      </c>
      <c r="XY12" s="17">
        <v>6.92</v>
      </c>
      <c r="XZ12" s="17">
        <v>6.92</v>
      </c>
      <c r="YA12" s="17">
        <v>-1.69</v>
      </c>
    </row>
    <row r="13" spans="1:651" ht="24" customHeight="1" x14ac:dyDescent="0.3">
      <c r="A13" s="1"/>
      <c r="B13" s="16" t="s">
        <v>60</v>
      </c>
      <c r="C13" s="16" t="s">
        <v>776</v>
      </c>
      <c r="D13" s="17"/>
      <c r="E13" s="17"/>
      <c r="F13" s="17"/>
      <c r="G13" s="17">
        <v>0</v>
      </c>
      <c r="H13" s="17"/>
      <c r="I13" s="17"/>
      <c r="J13" s="17"/>
      <c r="K13" s="17">
        <v>0</v>
      </c>
      <c r="L13" s="17">
        <v>657.5</v>
      </c>
      <c r="M13" s="17">
        <v>646.79789000000005</v>
      </c>
      <c r="N13" s="17">
        <v>646.79789000000005</v>
      </c>
      <c r="O13" s="17">
        <v>10.702109999999999</v>
      </c>
      <c r="P13" s="17">
        <v>132</v>
      </c>
      <c r="Q13" s="17">
        <v>147.59345999999999</v>
      </c>
      <c r="R13" s="17">
        <v>147.59345999999999</v>
      </c>
      <c r="S13" s="17">
        <v>-15.59346</v>
      </c>
      <c r="T13" s="17"/>
      <c r="U13" s="17"/>
      <c r="V13" s="17"/>
      <c r="W13" s="17">
        <v>0</v>
      </c>
      <c r="X13" s="17"/>
      <c r="Y13" s="17"/>
      <c r="Z13" s="17"/>
      <c r="AA13" s="17">
        <v>0</v>
      </c>
      <c r="AB13" s="17">
        <v>60.2</v>
      </c>
      <c r="AC13" s="17">
        <v>61.4039</v>
      </c>
      <c r="AD13" s="17">
        <v>61.4039</v>
      </c>
      <c r="AE13" s="17">
        <v>-1.2039</v>
      </c>
      <c r="AF13" s="17">
        <v>163.30000000000001</v>
      </c>
      <c r="AG13" s="17">
        <v>160.01263</v>
      </c>
      <c r="AH13" s="17">
        <v>160.01263</v>
      </c>
      <c r="AI13" s="17">
        <v>3.2873700000000001</v>
      </c>
      <c r="AJ13" s="17">
        <v>26.6</v>
      </c>
      <c r="AK13" s="17"/>
      <c r="AL13" s="17">
        <v>27.692309999999999</v>
      </c>
      <c r="AM13" s="17">
        <v>-1.0923099999999999</v>
      </c>
      <c r="AN13" s="17"/>
      <c r="AO13" s="17"/>
      <c r="AP13" s="17"/>
      <c r="AQ13" s="17">
        <v>0</v>
      </c>
      <c r="AR13" s="17">
        <v>111.6</v>
      </c>
      <c r="AS13" s="17">
        <v>139.09886</v>
      </c>
      <c r="AT13" s="17">
        <v>116.66667</v>
      </c>
      <c r="AU13" s="17">
        <v>-5.0666700000000002</v>
      </c>
      <c r="AV13" s="17">
        <v>110.4</v>
      </c>
      <c r="AW13" s="17">
        <v>139.09886</v>
      </c>
      <c r="AX13" s="17">
        <v>116.66667</v>
      </c>
      <c r="AY13" s="17">
        <v>-6.2666700000000004</v>
      </c>
      <c r="AZ13" s="17">
        <v>110.9</v>
      </c>
      <c r="BA13" s="17">
        <v>139.09886</v>
      </c>
      <c r="BB13" s="17">
        <v>116.66667</v>
      </c>
      <c r="BC13" s="17">
        <v>-5.7666700000000004</v>
      </c>
      <c r="BD13" s="17">
        <v>218.9</v>
      </c>
      <c r="BE13" s="17">
        <v>208.64828</v>
      </c>
      <c r="BF13" s="17">
        <v>175</v>
      </c>
      <c r="BG13" s="17">
        <v>43.9</v>
      </c>
      <c r="BH13" s="17">
        <v>109.5</v>
      </c>
      <c r="BI13" s="17">
        <v>204.87801999999999</v>
      </c>
      <c r="BJ13" s="17">
        <v>119.65812</v>
      </c>
      <c r="BK13" s="17">
        <v>-10.15812</v>
      </c>
      <c r="BL13" s="17">
        <v>69.5</v>
      </c>
      <c r="BM13" s="17">
        <v>102.43901</v>
      </c>
      <c r="BN13" s="17">
        <v>59.829059999999998</v>
      </c>
      <c r="BO13" s="17">
        <v>9.6709399999999999</v>
      </c>
      <c r="BP13" s="17">
        <v>565.79999999999995</v>
      </c>
      <c r="BQ13" s="17">
        <v>568.29854</v>
      </c>
      <c r="BR13" s="17">
        <v>568.29854</v>
      </c>
      <c r="BS13" s="17">
        <v>-2.4985400000000002</v>
      </c>
      <c r="BT13" s="17">
        <v>10.6</v>
      </c>
      <c r="BU13" s="17">
        <v>10.17268</v>
      </c>
      <c r="BV13" s="17">
        <v>10.17268</v>
      </c>
      <c r="BW13" s="17">
        <v>0.42731999999999998</v>
      </c>
      <c r="BX13" s="17"/>
      <c r="BY13" s="17"/>
      <c r="BZ13" s="17"/>
      <c r="CA13" s="17">
        <v>0</v>
      </c>
      <c r="CB13" s="17">
        <v>0</v>
      </c>
      <c r="CC13" s="17"/>
      <c r="CD13" s="17">
        <v>0</v>
      </c>
      <c r="CE13" s="17">
        <v>0</v>
      </c>
      <c r="CF13" s="17"/>
      <c r="CG13" s="17"/>
      <c r="CH13" s="17"/>
      <c r="CI13" s="17">
        <v>0</v>
      </c>
      <c r="CJ13" s="17">
        <v>0</v>
      </c>
      <c r="CK13" s="17"/>
      <c r="CL13" s="17"/>
      <c r="CM13" s="17">
        <v>0</v>
      </c>
      <c r="CN13" s="17">
        <v>168</v>
      </c>
      <c r="CO13" s="17">
        <v>164.70732000000001</v>
      </c>
      <c r="CP13" s="17">
        <v>164.70732000000001</v>
      </c>
      <c r="CQ13" s="17">
        <v>3.2926799999999998</v>
      </c>
      <c r="CR13" s="17">
        <v>8</v>
      </c>
      <c r="CS13" s="17">
        <v>7.6877500000000003</v>
      </c>
      <c r="CT13" s="17">
        <v>7.6877500000000003</v>
      </c>
      <c r="CU13" s="17">
        <v>0.31225000000000003</v>
      </c>
      <c r="CV13" s="17">
        <v>3.1</v>
      </c>
      <c r="CW13" s="17">
        <v>4.2199</v>
      </c>
      <c r="CX13" s="17">
        <v>4.2199</v>
      </c>
      <c r="CY13" s="17">
        <v>-1.1198999999999999</v>
      </c>
      <c r="CZ13" s="17">
        <v>0</v>
      </c>
      <c r="DA13" s="17"/>
      <c r="DB13" s="17"/>
      <c r="DC13" s="17">
        <v>0</v>
      </c>
      <c r="DD13" s="17">
        <v>6.4</v>
      </c>
      <c r="DE13" s="17">
        <v>6.6943999999999999</v>
      </c>
      <c r="DF13" s="17">
        <v>6.6943999999999999</v>
      </c>
      <c r="DG13" s="17">
        <v>-0.2944</v>
      </c>
      <c r="DH13" s="17">
        <v>10.1</v>
      </c>
      <c r="DI13" s="17">
        <v>9.9997900000000008</v>
      </c>
      <c r="DJ13" s="17">
        <v>9.9997900000000008</v>
      </c>
      <c r="DK13" s="17">
        <v>0.10020999999999999</v>
      </c>
      <c r="DL13" s="17">
        <v>143.30000000000001</v>
      </c>
      <c r="DM13" s="17">
        <v>125.61964999999999</v>
      </c>
      <c r="DN13" s="17">
        <v>123.87378</v>
      </c>
      <c r="DO13" s="17">
        <v>19.426220000000001</v>
      </c>
      <c r="DP13" s="17">
        <v>9</v>
      </c>
      <c r="DQ13" s="17">
        <v>8.9130000000000003</v>
      </c>
      <c r="DR13" s="17">
        <v>8.9130000000000003</v>
      </c>
      <c r="DS13" s="17">
        <v>8.6999999999999994E-2</v>
      </c>
      <c r="DT13" s="17"/>
      <c r="DU13" s="17"/>
      <c r="DV13" s="17"/>
      <c r="DW13" s="17">
        <v>0</v>
      </c>
      <c r="DX13" s="17"/>
      <c r="DY13" s="17"/>
      <c r="DZ13" s="17"/>
      <c r="EA13" s="17">
        <v>0</v>
      </c>
      <c r="EB13" s="17">
        <v>0</v>
      </c>
      <c r="EC13" s="17"/>
      <c r="ED13" s="17">
        <v>0</v>
      </c>
      <c r="EE13" s="17">
        <v>0</v>
      </c>
      <c r="EF13" s="17">
        <v>110.9</v>
      </c>
      <c r="EG13" s="17">
        <v>112.90537</v>
      </c>
      <c r="EH13" s="17">
        <v>112.90537</v>
      </c>
      <c r="EI13" s="17">
        <v>-2.0053700000000001</v>
      </c>
      <c r="EJ13" s="17">
        <v>223.2</v>
      </c>
      <c r="EK13" s="17">
        <v>221.55625000000001</v>
      </c>
      <c r="EL13" s="17">
        <v>221.55625000000001</v>
      </c>
      <c r="EM13" s="17">
        <v>1.64375</v>
      </c>
      <c r="EN13" s="17"/>
      <c r="EO13" s="17"/>
      <c r="EP13" s="17"/>
      <c r="EQ13" s="17">
        <v>0</v>
      </c>
      <c r="ER13" s="17"/>
      <c r="ES13" s="17"/>
      <c r="ET13" s="17"/>
      <c r="EU13" s="17">
        <v>0</v>
      </c>
      <c r="EV13" s="17"/>
      <c r="EW13" s="17"/>
      <c r="EX13" s="17"/>
      <c r="EY13" s="17">
        <v>0</v>
      </c>
      <c r="EZ13" s="17">
        <v>6.5</v>
      </c>
      <c r="FA13" s="17">
        <v>6.39</v>
      </c>
      <c r="FB13" s="17">
        <v>6.39</v>
      </c>
      <c r="FC13" s="17">
        <v>0.11</v>
      </c>
      <c r="FD13" s="17">
        <v>469.7</v>
      </c>
      <c r="FE13" s="17">
        <v>458.87804999999997</v>
      </c>
      <c r="FF13" s="17">
        <v>458.87804999999997</v>
      </c>
      <c r="FG13" s="17">
        <v>10.821949999999999</v>
      </c>
      <c r="FH13" s="17">
        <v>81.900000000000006</v>
      </c>
      <c r="FI13" s="17">
        <v>81.954149999999998</v>
      </c>
      <c r="FJ13" s="17">
        <v>81.954149999999998</v>
      </c>
      <c r="FK13" s="17">
        <v>-5.4149999999999997E-2</v>
      </c>
      <c r="FL13" s="17">
        <v>138.9</v>
      </c>
      <c r="FM13" s="17">
        <v>148.62634</v>
      </c>
      <c r="FN13" s="17">
        <v>148.62634</v>
      </c>
      <c r="FO13" s="17">
        <v>-9.7263400000000004</v>
      </c>
      <c r="FP13" s="17">
        <v>42.4</v>
      </c>
      <c r="FQ13" s="17">
        <v>41.498959999999997</v>
      </c>
      <c r="FR13" s="17">
        <v>41.498959999999997</v>
      </c>
      <c r="FS13" s="17">
        <v>0.90103999999999995</v>
      </c>
      <c r="FT13" s="17">
        <v>18.543679999999998</v>
      </c>
      <c r="FU13" s="17">
        <v>19.28585</v>
      </c>
      <c r="FV13" s="17">
        <v>19.28585</v>
      </c>
      <c r="FW13" s="17">
        <v>-0.74217</v>
      </c>
      <c r="FX13" s="17">
        <v>19.738769999999999</v>
      </c>
      <c r="FY13" s="17">
        <v>19.317070000000001</v>
      </c>
      <c r="FZ13" s="17">
        <v>19.317070000000001</v>
      </c>
      <c r="GA13" s="17">
        <v>0.42170000000000002</v>
      </c>
      <c r="GB13" s="17">
        <v>91.5</v>
      </c>
      <c r="GC13" s="17">
        <v>87.657560000000004</v>
      </c>
      <c r="GD13" s="17">
        <v>87.657560000000004</v>
      </c>
      <c r="GE13" s="17">
        <v>3.8424399999999999</v>
      </c>
      <c r="GF13" s="17">
        <v>125.9</v>
      </c>
      <c r="GG13" s="17">
        <v>135.24591000000001</v>
      </c>
      <c r="GH13" s="17">
        <v>133.33332999999999</v>
      </c>
      <c r="GI13" s="17">
        <v>-7.4333299999999998</v>
      </c>
      <c r="GJ13" s="17">
        <v>125.2</v>
      </c>
      <c r="GK13" s="17">
        <v>135.24591000000001</v>
      </c>
      <c r="GL13" s="17">
        <v>133.33332999999999</v>
      </c>
      <c r="GM13" s="17">
        <v>-8.1333300000000008</v>
      </c>
      <c r="GN13" s="17">
        <v>152.6</v>
      </c>
      <c r="GO13" s="17">
        <v>135.24591000000001</v>
      </c>
      <c r="GP13" s="17">
        <v>133.33332999999999</v>
      </c>
      <c r="GQ13" s="17">
        <v>19.266670000000001</v>
      </c>
      <c r="GR13" s="17">
        <v>110</v>
      </c>
      <c r="GS13" s="17">
        <v>110.91316999999999</v>
      </c>
      <c r="GT13" s="17">
        <v>110.91316999999999</v>
      </c>
      <c r="GU13" s="17">
        <v>-0.91317000000000004</v>
      </c>
      <c r="GV13" s="17"/>
      <c r="GW13" s="17"/>
      <c r="GX13" s="17"/>
      <c r="GY13" s="17">
        <v>0</v>
      </c>
      <c r="GZ13" s="17">
        <v>9.3000000000000007</v>
      </c>
      <c r="HA13" s="17">
        <v>8.3742199999999993</v>
      </c>
      <c r="HB13" s="17">
        <v>8.3742099999999997</v>
      </c>
      <c r="HC13" s="17">
        <v>0.92579</v>
      </c>
      <c r="HD13" s="17">
        <v>46.4</v>
      </c>
      <c r="HE13" s="17">
        <v>47.26634</v>
      </c>
      <c r="HF13" s="17">
        <v>47.26634</v>
      </c>
      <c r="HG13" s="17">
        <v>-0.86634</v>
      </c>
      <c r="HH13" s="17"/>
      <c r="HI13" s="17"/>
      <c r="HJ13" s="17"/>
      <c r="HK13" s="17">
        <v>0</v>
      </c>
      <c r="HL13" s="17">
        <v>0.2</v>
      </c>
      <c r="HM13" s="17">
        <v>3.8872599999999999</v>
      </c>
      <c r="HN13" s="17">
        <v>3.8872599999999999</v>
      </c>
      <c r="HO13" s="17">
        <v>-3.6872600000000002</v>
      </c>
      <c r="HP13" s="17">
        <v>39.9</v>
      </c>
      <c r="HQ13" s="17">
        <v>34.419510000000002</v>
      </c>
      <c r="HR13" s="17">
        <v>34.419510000000002</v>
      </c>
      <c r="HS13" s="17">
        <v>5.4804899999999996</v>
      </c>
      <c r="HT13" s="17">
        <v>178</v>
      </c>
      <c r="HU13" s="17">
        <v>171.54185000000001</v>
      </c>
      <c r="HV13" s="17">
        <v>171.54185000000001</v>
      </c>
      <c r="HW13" s="17">
        <v>6.4581499999999998</v>
      </c>
      <c r="HX13" s="17">
        <v>95.9</v>
      </c>
      <c r="HY13" s="17">
        <v>85.482579999999999</v>
      </c>
      <c r="HZ13" s="17">
        <v>16.326599999999999</v>
      </c>
      <c r="IA13" s="17">
        <v>79.573400000000007</v>
      </c>
      <c r="IB13" s="17"/>
      <c r="IC13" s="17"/>
      <c r="ID13" s="17"/>
      <c r="IE13" s="17">
        <v>0</v>
      </c>
      <c r="IF13" s="17"/>
      <c r="IG13" s="17"/>
      <c r="IH13" s="17"/>
      <c r="II13" s="17">
        <v>0</v>
      </c>
      <c r="IJ13" s="17">
        <v>24.9</v>
      </c>
      <c r="IK13" s="17">
        <v>48.41648</v>
      </c>
      <c r="IL13" s="17">
        <v>0</v>
      </c>
      <c r="IM13" s="17">
        <v>24.9</v>
      </c>
      <c r="IN13" s="17"/>
      <c r="IO13" s="17"/>
      <c r="IP13" s="17"/>
      <c r="IQ13" s="17">
        <v>0</v>
      </c>
      <c r="IR13" s="17"/>
      <c r="IS13" s="17"/>
      <c r="IT13" s="17"/>
      <c r="IU13" s="17">
        <v>0</v>
      </c>
      <c r="IV13" s="17"/>
      <c r="IW13" s="17"/>
      <c r="IX13" s="17"/>
      <c r="IY13" s="17">
        <v>0</v>
      </c>
      <c r="IZ13" s="17">
        <v>87.2</v>
      </c>
      <c r="JA13" s="17">
        <v>88.815600000000003</v>
      </c>
      <c r="JB13" s="17">
        <v>88.815600000000003</v>
      </c>
      <c r="JC13" s="17">
        <v>-1.6155999999999999</v>
      </c>
      <c r="JD13" s="17">
        <v>50.1</v>
      </c>
      <c r="JE13" s="17">
        <v>20</v>
      </c>
      <c r="JF13" s="17">
        <v>91.666669999999996</v>
      </c>
      <c r="JG13" s="17">
        <v>-41.566670000000002</v>
      </c>
      <c r="JH13" s="17"/>
      <c r="JI13" s="17"/>
      <c r="JJ13" s="17"/>
      <c r="JK13" s="17">
        <v>0</v>
      </c>
      <c r="JL13" s="17">
        <v>0</v>
      </c>
      <c r="JM13" s="17">
        <v>0</v>
      </c>
      <c r="JN13" s="17">
        <v>91.666669999999996</v>
      </c>
      <c r="JO13" s="17">
        <v>-91.666669999999996</v>
      </c>
      <c r="JP13" s="17">
        <v>0</v>
      </c>
      <c r="JQ13" s="17"/>
      <c r="JR13" s="17">
        <v>91.666669999999996</v>
      </c>
      <c r="JS13" s="17">
        <v>-91.666669999999996</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4.4000000000000004</v>
      </c>
      <c r="LA13" s="17">
        <v>1.7009700000000001</v>
      </c>
      <c r="LB13" s="17">
        <v>1.7009700000000001</v>
      </c>
      <c r="LC13" s="17">
        <v>2.69903</v>
      </c>
      <c r="LD13" s="17">
        <v>246.6</v>
      </c>
      <c r="LE13" s="17">
        <v>271.12195000000003</v>
      </c>
      <c r="LF13" s="17">
        <v>147.15924999999999</v>
      </c>
      <c r="LG13" s="17">
        <v>99.440749999999994</v>
      </c>
      <c r="LH13" s="17">
        <v>124.6</v>
      </c>
      <c r="LI13" s="17">
        <v>133.67995999999999</v>
      </c>
      <c r="LJ13" s="17">
        <v>133.67995999999999</v>
      </c>
      <c r="LK13" s="17">
        <v>-9.0799599999999998</v>
      </c>
      <c r="LL13" s="17">
        <v>58.1</v>
      </c>
      <c r="LM13" s="17">
        <v>67.461460000000002</v>
      </c>
      <c r="LN13" s="17">
        <v>67.461460000000002</v>
      </c>
      <c r="LO13" s="17">
        <v>-9.3614599999999992</v>
      </c>
      <c r="LP13" s="17">
        <v>67.900000000000006</v>
      </c>
      <c r="LQ13" s="17">
        <v>78.567999999999998</v>
      </c>
      <c r="LR13" s="17">
        <v>78.567999999999998</v>
      </c>
      <c r="LS13" s="17">
        <v>-10.667999999999999</v>
      </c>
      <c r="LT13" s="17">
        <v>0</v>
      </c>
      <c r="LU13" s="17">
        <v>30.097560000000001</v>
      </c>
      <c r="LV13" s="17">
        <v>30.097560000000001</v>
      </c>
      <c r="LW13" s="17">
        <v>-30.097560000000001</v>
      </c>
      <c r="LX13" s="17"/>
      <c r="LY13" s="17"/>
      <c r="LZ13" s="17"/>
      <c r="MA13" s="17">
        <v>0</v>
      </c>
      <c r="MB13" s="17"/>
      <c r="MC13" s="17"/>
      <c r="MD13" s="17"/>
      <c r="ME13" s="17">
        <v>0</v>
      </c>
      <c r="MF13" s="17"/>
      <c r="MG13" s="17"/>
      <c r="MH13" s="17"/>
      <c r="MI13" s="17">
        <v>0</v>
      </c>
      <c r="MJ13" s="17"/>
      <c r="MK13" s="17"/>
      <c r="ML13" s="17">
        <v>0</v>
      </c>
      <c r="MM13" s="17">
        <v>0</v>
      </c>
      <c r="MN13" s="17">
        <v>32.6</v>
      </c>
      <c r="MO13" s="17">
        <v>0</v>
      </c>
      <c r="MP13" s="17">
        <v>144.31267</v>
      </c>
      <c r="MQ13" s="17">
        <v>-111.71267</v>
      </c>
      <c r="MR13" s="17">
        <v>0</v>
      </c>
      <c r="MS13" s="17"/>
      <c r="MT13" s="17">
        <v>72.156329999999997</v>
      </c>
      <c r="MU13" s="17">
        <v>-72.156329999999997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7.1</v>
      </c>
      <c r="NQ13" s="17"/>
      <c r="NR13" s="17">
        <v>0</v>
      </c>
      <c r="NS13" s="17">
        <v>7.1</v>
      </c>
      <c r="NT13" s="17">
        <v>0</v>
      </c>
      <c r="NU13" s="17"/>
      <c r="NV13" s="17"/>
      <c r="NW13" s="17">
        <v>0</v>
      </c>
      <c r="NX13" s="17">
        <v>0</v>
      </c>
      <c r="NY13" s="17"/>
      <c r="NZ13" s="17">
        <v>0</v>
      </c>
      <c r="OA13" s="17">
        <v>0</v>
      </c>
      <c r="OB13" s="17">
        <v>112.1</v>
      </c>
      <c r="OC13" s="17">
        <v>92.251999999999995</v>
      </c>
      <c r="OD13" s="17">
        <v>92.251999999999995</v>
      </c>
      <c r="OE13" s="17">
        <v>19.847999999999999</v>
      </c>
      <c r="OF13" s="17">
        <v>0</v>
      </c>
      <c r="OG13" s="17"/>
      <c r="OH13" s="17">
        <v>0</v>
      </c>
      <c r="OI13" s="17">
        <v>0</v>
      </c>
      <c r="OJ13" s="17">
        <v>0</v>
      </c>
      <c r="OK13" s="17">
        <v>0.61599999999999999</v>
      </c>
      <c r="OL13" s="17">
        <v>0.61599999999999999</v>
      </c>
      <c r="OM13" s="17">
        <v>-0.61599999999999999</v>
      </c>
      <c r="ON13" s="17"/>
      <c r="OO13" s="17"/>
      <c r="OP13" s="17"/>
      <c r="OQ13" s="17">
        <v>0</v>
      </c>
      <c r="OR13" s="17">
        <v>0</v>
      </c>
      <c r="OS13" s="17"/>
      <c r="OT13" s="17">
        <v>0</v>
      </c>
      <c r="OU13" s="17">
        <v>0</v>
      </c>
      <c r="OV13" s="17"/>
      <c r="OW13" s="17"/>
      <c r="OX13" s="17"/>
      <c r="OY13" s="17">
        <v>0</v>
      </c>
      <c r="OZ13" s="17">
        <v>10.3</v>
      </c>
      <c r="PA13" s="17">
        <v>9.9830000000000005</v>
      </c>
      <c r="PB13" s="17">
        <v>9.9830000000000005</v>
      </c>
      <c r="PC13" s="17">
        <v>0.317</v>
      </c>
      <c r="PD13" s="17">
        <v>4.7</v>
      </c>
      <c r="PE13" s="17">
        <v>5.67</v>
      </c>
      <c r="PF13" s="17">
        <v>5.67</v>
      </c>
      <c r="PG13" s="17">
        <v>-0.97</v>
      </c>
      <c r="PH13" s="17">
        <v>1.2</v>
      </c>
      <c r="PI13" s="17">
        <v>1</v>
      </c>
      <c r="PJ13" s="17">
        <v>1</v>
      </c>
      <c r="PK13" s="17">
        <v>0.2</v>
      </c>
      <c r="PL13" s="17">
        <v>1.5</v>
      </c>
      <c r="PM13" s="17">
        <v>1.5</v>
      </c>
      <c r="PN13" s="17">
        <v>1.5</v>
      </c>
      <c r="PO13" s="17">
        <v>0</v>
      </c>
      <c r="PP13" s="17">
        <v>5</v>
      </c>
      <c r="PQ13" s="17">
        <v>5</v>
      </c>
      <c r="PR13" s="17">
        <v>5</v>
      </c>
      <c r="PS13" s="17">
        <v>0</v>
      </c>
      <c r="PT13" s="17">
        <v>20.9</v>
      </c>
      <c r="PU13" s="17">
        <v>19.5122</v>
      </c>
      <c r="PV13" s="17">
        <v>19.51219</v>
      </c>
      <c r="PW13" s="17">
        <v>1.38781</v>
      </c>
      <c r="PX13" s="17">
        <v>20</v>
      </c>
      <c r="PY13" s="17">
        <v>19.5122</v>
      </c>
      <c r="PZ13" s="17">
        <v>19.51219</v>
      </c>
      <c r="QA13" s="17">
        <v>0.48781000000000002</v>
      </c>
      <c r="QB13" s="17"/>
      <c r="QC13" s="17"/>
      <c r="QD13" s="17">
        <v>18.048780000000001</v>
      </c>
      <c r="QE13" s="17">
        <v>-18.048780000000001</v>
      </c>
      <c r="QF13" s="17">
        <v>3.7</v>
      </c>
      <c r="QG13" s="17">
        <v>3.5</v>
      </c>
      <c r="QH13" s="17">
        <v>3.5</v>
      </c>
      <c r="QI13" s="17">
        <v>0.2</v>
      </c>
      <c r="QJ13" s="17">
        <v>18.8</v>
      </c>
      <c r="QK13" s="17">
        <v>18.146339999999999</v>
      </c>
      <c r="QL13" s="17">
        <v>18.146339999999999</v>
      </c>
      <c r="QM13" s="17">
        <v>0.65366000000000002</v>
      </c>
      <c r="QN13" s="17">
        <v>0</v>
      </c>
      <c r="QO13" s="17"/>
      <c r="QP13" s="17">
        <v>0</v>
      </c>
      <c r="QQ13" s="17">
        <v>0</v>
      </c>
      <c r="QR13" s="17">
        <v>0</v>
      </c>
      <c r="QS13" s="17"/>
      <c r="QT13" s="17">
        <v>0</v>
      </c>
      <c r="QU13" s="17">
        <v>0</v>
      </c>
      <c r="QV13" s="17">
        <v>27.3</v>
      </c>
      <c r="QW13" s="17">
        <v>19.224</v>
      </c>
      <c r="QX13" s="17">
        <v>19.224</v>
      </c>
      <c r="QY13" s="17">
        <v>8.0760000000000005</v>
      </c>
      <c r="QZ13" s="17">
        <v>74.7</v>
      </c>
      <c r="RA13" s="17">
        <v>52.701999999999998</v>
      </c>
      <c r="RB13" s="17">
        <v>52.701999999999998</v>
      </c>
      <c r="RC13" s="17">
        <v>21.998000000000001</v>
      </c>
      <c r="RD13" s="17">
        <v>2.8</v>
      </c>
      <c r="RE13" s="17">
        <v>3</v>
      </c>
      <c r="RF13" s="17">
        <v>3</v>
      </c>
      <c r="RG13" s="17">
        <v>-0.2</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3.1</v>
      </c>
      <c r="RY13" s="17">
        <v>3.3</v>
      </c>
      <c r="RZ13" s="17">
        <v>3.3</v>
      </c>
      <c r="SA13" s="17">
        <v>-0.2</v>
      </c>
      <c r="SB13" s="17">
        <v>20.2</v>
      </c>
      <c r="SC13" s="17">
        <v>19.869240000000001</v>
      </c>
      <c r="SD13" s="17">
        <v>3.7948900000000001</v>
      </c>
      <c r="SE13" s="17">
        <v>16.405110000000001</v>
      </c>
      <c r="SF13" s="17">
        <v>3</v>
      </c>
      <c r="SG13" s="17">
        <v>2</v>
      </c>
      <c r="SH13" s="17">
        <v>2</v>
      </c>
      <c r="SI13" s="17">
        <v>1</v>
      </c>
      <c r="SJ13" s="17">
        <v>0</v>
      </c>
      <c r="SK13" s="17"/>
      <c r="SL13" s="17">
        <v>0.7</v>
      </c>
      <c r="SM13" s="17">
        <v>-0.7</v>
      </c>
      <c r="SN13" s="17">
        <v>19.8</v>
      </c>
      <c r="SO13" s="17">
        <v>19.21951</v>
      </c>
      <c r="SP13" s="17">
        <v>19.21951</v>
      </c>
      <c r="SQ13" s="17">
        <v>0.58048999999999995</v>
      </c>
      <c r="SR13" s="17">
        <v>9.6</v>
      </c>
      <c r="SS13" s="17">
        <v>12.292680000000001</v>
      </c>
      <c r="ST13" s="17">
        <v>12.292680000000001</v>
      </c>
      <c r="SU13" s="17">
        <v>-2.6926800000000002</v>
      </c>
      <c r="SV13" s="17">
        <v>20.100000000000001</v>
      </c>
      <c r="SW13" s="17">
        <v>19.5122</v>
      </c>
      <c r="SX13" s="17">
        <v>19.51219</v>
      </c>
      <c r="SY13" s="17">
        <v>0.58781000000000005</v>
      </c>
      <c r="SZ13" s="17">
        <v>20.3</v>
      </c>
      <c r="TA13" s="17">
        <v>19.5122</v>
      </c>
      <c r="TB13" s="17">
        <v>19.51219</v>
      </c>
      <c r="TC13" s="17">
        <v>0.78781000000000001</v>
      </c>
      <c r="TD13" s="17">
        <v>19.899999999999999</v>
      </c>
      <c r="TE13" s="17">
        <v>19.317070000000001</v>
      </c>
      <c r="TF13" s="17">
        <v>19.317070000000001</v>
      </c>
      <c r="TG13" s="17">
        <v>0.58292999999999995</v>
      </c>
      <c r="TH13" s="17">
        <v>3.1</v>
      </c>
      <c r="TI13" s="17">
        <v>5.1319999999999997</v>
      </c>
      <c r="TJ13" s="17">
        <v>5.1319999999999997</v>
      </c>
      <c r="TK13" s="17">
        <v>-2.032</v>
      </c>
      <c r="TL13" s="17">
        <v>6.6</v>
      </c>
      <c r="TM13" s="17">
        <v>14.356</v>
      </c>
      <c r="TN13" s="17">
        <v>14.356</v>
      </c>
      <c r="TO13" s="17">
        <v>-7.7560000000000002</v>
      </c>
      <c r="TP13" s="17">
        <v>0</v>
      </c>
      <c r="TQ13" s="17"/>
      <c r="TR13" s="17">
        <v>0</v>
      </c>
      <c r="TS13" s="17">
        <v>0</v>
      </c>
      <c r="TT13" s="17">
        <v>78</v>
      </c>
      <c r="TU13" s="17">
        <v>57</v>
      </c>
      <c r="TV13" s="17">
        <v>55.845999999999997</v>
      </c>
      <c r="TW13" s="17">
        <v>22.154</v>
      </c>
      <c r="TX13" s="17">
        <v>95</v>
      </c>
      <c r="TY13" s="17">
        <v>73.11</v>
      </c>
      <c r="TZ13" s="17">
        <v>73.11</v>
      </c>
      <c r="UA13" s="17">
        <v>21.89</v>
      </c>
      <c r="UB13" s="17">
        <v>11.8</v>
      </c>
      <c r="UC13" s="17">
        <v>2.786</v>
      </c>
      <c r="UD13" s="17">
        <v>2.786</v>
      </c>
      <c r="UE13" s="17">
        <v>9.0139999999999993</v>
      </c>
      <c r="UF13" s="17">
        <v>3.4</v>
      </c>
      <c r="UG13" s="17">
        <v>2.097</v>
      </c>
      <c r="UH13" s="17">
        <v>2.097</v>
      </c>
      <c r="UI13" s="17">
        <v>1.3029999999999999</v>
      </c>
      <c r="UJ13" s="17">
        <v>21</v>
      </c>
      <c r="UK13" s="17">
        <v>19.5122</v>
      </c>
      <c r="UL13" s="17">
        <v>19.51219</v>
      </c>
      <c r="UM13" s="17">
        <v>1.4878100000000001</v>
      </c>
      <c r="UN13" s="17">
        <v>8.1999999999999993</v>
      </c>
      <c r="UO13" s="17">
        <v>8.4</v>
      </c>
      <c r="UP13" s="17">
        <v>8.4</v>
      </c>
      <c r="UQ13" s="17">
        <v>-0.2</v>
      </c>
      <c r="UR13" s="17">
        <v>7.1</v>
      </c>
      <c r="US13" s="17">
        <v>7.4</v>
      </c>
      <c r="UT13" s="17">
        <v>7.4</v>
      </c>
      <c r="UU13" s="17">
        <v>-0.3</v>
      </c>
      <c r="UV13" s="17">
        <v>20.399999999999999</v>
      </c>
      <c r="UW13" s="17">
        <v>19.5122</v>
      </c>
      <c r="UX13" s="17">
        <v>19.51219</v>
      </c>
      <c r="UY13" s="17">
        <v>0.88780999999999999</v>
      </c>
      <c r="UZ13" s="17">
        <v>20.399999999999999</v>
      </c>
      <c r="VA13" s="17">
        <v>19.5122</v>
      </c>
      <c r="VB13" s="17">
        <v>19.51219</v>
      </c>
      <c r="VC13" s="17">
        <v>0.88780999999999999</v>
      </c>
      <c r="VD13" s="17">
        <v>20.2</v>
      </c>
      <c r="VE13" s="17">
        <v>19.5122</v>
      </c>
      <c r="VF13" s="17">
        <v>19.51219</v>
      </c>
      <c r="VG13" s="17">
        <v>0.68781000000000003</v>
      </c>
      <c r="VH13" s="17">
        <v>0</v>
      </c>
      <c r="VI13" s="17">
        <v>0.441</v>
      </c>
      <c r="VJ13" s="17">
        <v>0.441</v>
      </c>
      <c r="VK13" s="17">
        <v>-0.441</v>
      </c>
      <c r="VL13" s="17">
        <v>0</v>
      </c>
      <c r="VM13" s="17"/>
      <c r="VN13" s="17">
        <v>0</v>
      </c>
      <c r="VO13" s="17">
        <v>0</v>
      </c>
      <c r="VP13" s="17">
        <v>0</v>
      </c>
      <c r="VQ13" s="17"/>
      <c r="VR13" s="17">
        <v>0</v>
      </c>
      <c r="VS13" s="17">
        <v>0</v>
      </c>
      <c r="VT13" s="17">
        <v>0</v>
      </c>
      <c r="VU13" s="17">
        <v>0.6</v>
      </c>
      <c r="VV13" s="17">
        <v>0.6</v>
      </c>
      <c r="VW13" s="17">
        <v>-0.6</v>
      </c>
      <c r="VX13" s="17">
        <v>67.5</v>
      </c>
      <c r="VY13" s="17">
        <v>35.64</v>
      </c>
      <c r="VZ13" s="17">
        <v>35.64</v>
      </c>
      <c r="WA13" s="17">
        <v>31.86</v>
      </c>
      <c r="WB13" s="17">
        <v>43.8</v>
      </c>
      <c r="WC13" s="17">
        <v>15.9</v>
      </c>
      <c r="WD13" s="17">
        <v>15.939</v>
      </c>
      <c r="WE13" s="17">
        <v>27.861000000000001</v>
      </c>
      <c r="WF13" s="17">
        <v>0</v>
      </c>
      <c r="WG13" s="17"/>
      <c r="WH13" s="17">
        <v>0</v>
      </c>
      <c r="WI13" s="17">
        <v>0</v>
      </c>
      <c r="WJ13" s="17">
        <v>0</v>
      </c>
      <c r="WK13" s="17"/>
      <c r="WL13" s="17">
        <v>0</v>
      </c>
      <c r="WM13" s="17">
        <v>0</v>
      </c>
      <c r="WN13" s="17">
        <v>8.4</v>
      </c>
      <c r="WO13" s="17">
        <v>8.4</v>
      </c>
      <c r="WP13" s="17">
        <v>8.4</v>
      </c>
      <c r="WQ13" s="17">
        <v>0</v>
      </c>
      <c r="WR13" s="17">
        <v>20</v>
      </c>
      <c r="WS13" s="17">
        <v>19.317070000000001</v>
      </c>
      <c r="WT13" s="17">
        <v>19.317070000000001</v>
      </c>
      <c r="WU13" s="17">
        <v>0.68293000000000004</v>
      </c>
      <c r="WV13" s="17"/>
      <c r="WW13" s="17"/>
      <c r="WX13" s="17"/>
      <c r="WY13" s="17">
        <v>0</v>
      </c>
      <c r="WZ13" s="17">
        <v>0</v>
      </c>
      <c r="XA13" s="17"/>
      <c r="XB13" s="17">
        <v>30</v>
      </c>
      <c r="XC13" s="17">
        <v>-30</v>
      </c>
      <c r="XD13" s="17"/>
      <c r="XE13" s="17"/>
      <c r="XF13" s="17"/>
      <c r="XG13" s="17">
        <v>0</v>
      </c>
      <c r="XH13" s="17">
        <v>29.1</v>
      </c>
      <c r="XI13" s="17">
        <v>29.184000000000001</v>
      </c>
      <c r="XJ13" s="17">
        <v>29.184000000000001</v>
      </c>
      <c r="XK13" s="17">
        <v>-8.4000000000000005E-2</v>
      </c>
      <c r="XL13" s="17">
        <v>3.3</v>
      </c>
      <c r="XM13" s="17">
        <v>2.8159999999999998</v>
      </c>
      <c r="XN13" s="17">
        <v>2.8159999999999998</v>
      </c>
      <c r="XO13" s="17">
        <v>0.48399999999999999</v>
      </c>
      <c r="XP13" s="17">
        <v>5.5</v>
      </c>
      <c r="XQ13" s="17">
        <v>13.8</v>
      </c>
      <c r="XR13" s="17">
        <v>13.8</v>
      </c>
      <c r="XS13" s="17">
        <v>-8.3000000000000007</v>
      </c>
      <c r="XT13" s="17"/>
      <c r="XU13" s="17"/>
      <c r="XV13" s="17"/>
      <c r="XW13" s="17">
        <v>0</v>
      </c>
      <c r="XX13" s="17">
        <v>5.55</v>
      </c>
      <c r="XY13" s="17">
        <v>6.92</v>
      </c>
      <c r="XZ13" s="17">
        <v>6.92</v>
      </c>
      <c r="YA13" s="17">
        <v>-1.37</v>
      </c>
    </row>
    <row r="14" spans="1:651" ht="24" customHeight="1" x14ac:dyDescent="0.3">
      <c r="A14" s="1"/>
      <c r="B14" s="16" t="s">
        <v>60</v>
      </c>
      <c r="C14" s="16" t="s">
        <v>777</v>
      </c>
      <c r="D14" s="17"/>
      <c r="E14" s="17"/>
      <c r="F14" s="17"/>
      <c r="G14" s="17">
        <v>0</v>
      </c>
      <c r="H14" s="17"/>
      <c r="I14" s="17"/>
      <c r="J14" s="17"/>
      <c r="K14" s="17">
        <v>0</v>
      </c>
      <c r="L14" s="17">
        <v>648.1</v>
      </c>
      <c r="M14" s="17">
        <v>646.79789000000005</v>
      </c>
      <c r="N14" s="17">
        <v>646.79789000000005</v>
      </c>
      <c r="O14" s="17">
        <v>1.3021100000000001</v>
      </c>
      <c r="P14" s="17">
        <v>129.9</v>
      </c>
      <c r="Q14" s="17">
        <v>147.59345999999999</v>
      </c>
      <c r="R14" s="17">
        <v>147.59345999999999</v>
      </c>
      <c r="S14" s="17">
        <v>-17.693460000000002</v>
      </c>
      <c r="T14" s="17"/>
      <c r="U14" s="17"/>
      <c r="V14" s="17"/>
      <c r="W14" s="17">
        <v>0</v>
      </c>
      <c r="X14" s="17"/>
      <c r="Y14" s="17"/>
      <c r="Z14" s="17"/>
      <c r="AA14" s="17">
        <v>0</v>
      </c>
      <c r="AB14" s="17">
        <v>59.9</v>
      </c>
      <c r="AC14" s="17">
        <v>61.4039</v>
      </c>
      <c r="AD14" s="17">
        <v>61.4039</v>
      </c>
      <c r="AE14" s="17">
        <v>-1.5039</v>
      </c>
      <c r="AF14" s="17">
        <v>160.19999999999999</v>
      </c>
      <c r="AG14" s="17">
        <v>160.01263</v>
      </c>
      <c r="AH14" s="17">
        <v>160.01263</v>
      </c>
      <c r="AI14" s="17">
        <v>0.18737000000000001</v>
      </c>
      <c r="AJ14" s="17">
        <v>25.8</v>
      </c>
      <c r="AK14" s="17"/>
      <c r="AL14" s="17">
        <v>27.692309999999999</v>
      </c>
      <c r="AM14" s="17">
        <v>-1.8923099999999999</v>
      </c>
      <c r="AN14" s="17"/>
      <c r="AO14" s="17"/>
      <c r="AP14" s="17"/>
      <c r="AQ14" s="17">
        <v>0</v>
      </c>
      <c r="AR14" s="17">
        <v>113.3</v>
      </c>
      <c r="AS14" s="17">
        <v>155.55565000000001</v>
      </c>
      <c r="AT14" s="17">
        <v>116.66667</v>
      </c>
      <c r="AU14" s="17">
        <v>-3.3666700000000001</v>
      </c>
      <c r="AV14" s="17">
        <v>111.5</v>
      </c>
      <c r="AW14" s="17">
        <v>155.55565000000001</v>
      </c>
      <c r="AX14" s="17">
        <v>116.66667</v>
      </c>
      <c r="AY14" s="17">
        <v>-5.1666699999999999</v>
      </c>
      <c r="AZ14" s="17">
        <v>109.7</v>
      </c>
      <c r="BA14" s="17">
        <v>155.55565000000001</v>
      </c>
      <c r="BB14" s="17">
        <v>116.66667</v>
      </c>
      <c r="BC14" s="17">
        <v>-6.9666699999999997</v>
      </c>
      <c r="BD14" s="17">
        <v>216.1</v>
      </c>
      <c r="BE14" s="17">
        <v>233.33348000000001</v>
      </c>
      <c r="BF14" s="17">
        <v>175</v>
      </c>
      <c r="BG14" s="17">
        <v>41.1</v>
      </c>
      <c r="BH14" s="17">
        <v>109.2</v>
      </c>
      <c r="BI14" s="17">
        <v>163.07848000000001</v>
      </c>
      <c r="BJ14" s="17">
        <v>119.65812</v>
      </c>
      <c r="BK14" s="17">
        <v>-10.458119999999999</v>
      </c>
      <c r="BL14" s="17">
        <v>68.7</v>
      </c>
      <c r="BM14" s="17">
        <v>81.539240000000007</v>
      </c>
      <c r="BN14" s="17">
        <v>59.829059999999998</v>
      </c>
      <c r="BO14" s="17">
        <v>8.8709399999999992</v>
      </c>
      <c r="BP14" s="17">
        <v>559.70000000000005</v>
      </c>
      <c r="BQ14" s="17">
        <v>568.29854</v>
      </c>
      <c r="BR14" s="17">
        <v>568.29854</v>
      </c>
      <c r="BS14" s="17">
        <v>-8.5985399999999998</v>
      </c>
      <c r="BT14" s="17">
        <v>10.3</v>
      </c>
      <c r="BU14" s="17">
        <v>10.17268</v>
      </c>
      <c r="BV14" s="17">
        <v>10.17268</v>
      </c>
      <c r="BW14" s="17">
        <v>0.12731999999999999</v>
      </c>
      <c r="BX14" s="17"/>
      <c r="BY14" s="17"/>
      <c r="BZ14" s="17"/>
      <c r="CA14" s="17">
        <v>0</v>
      </c>
      <c r="CB14" s="17">
        <v>0</v>
      </c>
      <c r="CC14" s="17"/>
      <c r="CD14" s="17">
        <v>0</v>
      </c>
      <c r="CE14" s="17">
        <v>0</v>
      </c>
      <c r="CF14" s="17"/>
      <c r="CG14" s="17"/>
      <c r="CH14" s="17"/>
      <c r="CI14" s="17">
        <v>0</v>
      </c>
      <c r="CJ14" s="17">
        <v>0</v>
      </c>
      <c r="CK14" s="17"/>
      <c r="CL14" s="17"/>
      <c r="CM14" s="17">
        <v>0</v>
      </c>
      <c r="CN14" s="17">
        <v>167.4</v>
      </c>
      <c r="CO14" s="17">
        <v>164.70732000000001</v>
      </c>
      <c r="CP14" s="17">
        <v>164.70732000000001</v>
      </c>
      <c r="CQ14" s="17">
        <v>2.6926800000000002</v>
      </c>
      <c r="CR14" s="17">
        <v>7</v>
      </c>
      <c r="CS14" s="17">
        <v>7.6877500000000003</v>
      </c>
      <c r="CT14" s="17">
        <v>7.6877500000000003</v>
      </c>
      <c r="CU14" s="17">
        <v>-0.68774999999999997</v>
      </c>
      <c r="CV14" s="17">
        <v>4.2</v>
      </c>
      <c r="CW14" s="17">
        <v>4.2199</v>
      </c>
      <c r="CX14" s="17">
        <v>4.2199</v>
      </c>
      <c r="CY14" s="17">
        <v>-1.9900000000000001E-2</v>
      </c>
      <c r="CZ14" s="17">
        <v>0</v>
      </c>
      <c r="DA14" s="17"/>
      <c r="DB14" s="17"/>
      <c r="DC14" s="17">
        <v>0</v>
      </c>
      <c r="DD14" s="17">
        <v>6.2</v>
      </c>
      <c r="DE14" s="17">
        <v>6.6943999999999999</v>
      </c>
      <c r="DF14" s="17">
        <v>6.6943999999999999</v>
      </c>
      <c r="DG14" s="17">
        <v>-0.49440000000000001</v>
      </c>
      <c r="DH14" s="17">
        <v>10.1</v>
      </c>
      <c r="DI14" s="17">
        <v>9.9997900000000008</v>
      </c>
      <c r="DJ14" s="17">
        <v>9.9997900000000008</v>
      </c>
      <c r="DK14" s="17">
        <v>0.10020999999999999</v>
      </c>
      <c r="DL14" s="17">
        <v>143</v>
      </c>
      <c r="DM14" s="17">
        <v>122.51101</v>
      </c>
      <c r="DN14" s="17">
        <v>125.64778</v>
      </c>
      <c r="DO14" s="17">
        <v>17.352219999999999</v>
      </c>
      <c r="DP14" s="17">
        <v>9</v>
      </c>
      <c r="DQ14" s="17">
        <v>8.9130000000000003</v>
      </c>
      <c r="DR14" s="17">
        <v>8.9130000000000003</v>
      </c>
      <c r="DS14" s="17">
        <v>8.6999999999999994E-2</v>
      </c>
      <c r="DT14" s="17"/>
      <c r="DU14" s="17"/>
      <c r="DV14" s="17"/>
      <c r="DW14" s="17">
        <v>0</v>
      </c>
      <c r="DX14" s="17"/>
      <c r="DY14" s="17"/>
      <c r="DZ14" s="17"/>
      <c r="EA14" s="17">
        <v>0</v>
      </c>
      <c r="EB14" s="17">
        <v>0</v>
      </c>
      <c r="EC14" s="17"/>
      <c r="ED14" s="17">
        <v>0</v>
      </c>
      <c r="EE14" s="17">
        <v>0</v>
      </c>
      <c r="EF14" s="17">
        <v>110.6</v>
      </c>
      <c r="EG14" s="17">
        <v>112.90537</v>
      </c>
      <c r="EH14" s="17">
        <v>112.90537</v>
      </c>
      <c r="EI14" s="17">
        <v>-2.3053699999999999</v>
      </c>
      <c r="EJ14" s="17">
        <v>221.9</v>
      </c>
      <c r="EK14" s="17">
        <v>221.55625000000001</v>
      </c>
      <c r="EL14" s="17">
        <v>221.55625000000001</v>
      </c>
      <c r="EM14" s="17">
        <v>0.34375</v>
      </c>
      <c r="EN14" s="17"/>
      <c r="EO14" s="17"/>
      <c r="EP14" s="17"/>
      <c r="EQ14" s="17">
        <v>0</v>
      </c>
      <c r="ER14" s="17"/>
      <c r="ES14" s="17"/>
      <c r="ET14" s="17"/>
      <c r="EU14" s="17">
        <v>0</v>
      </c>
      <c r="EV14" s="17"/>
      <c r="EW14" s="17"/>
      <c r="EX14" s="17"/>
      <c r="EY14" s="17">
        <v>0</v>
      </c>
      <c r="EZ14" s="17">
        <v>6.5</v>
      </c>
      <c r="FA14" s="17">
        <v>6.39</v>
      </c>
      <c r="FB14" s="17">
        <v>6.39</v>
      </c>
      <c r="FC14" s="17">
        <v>0.11</v>
      </c>
      <c r="FD14" s="17">
        <v>450</v>
      </c>
      <c r="FE14" s="17">
        <v>458.87804999999997</v>
      </c>
      <c r="FF14" s="17">
        <v>458.87804999999997</v>
      </c>
      <c r="FG14" s="17">
        <v>-8.87805</v>
      </c>
      <c r="FH14" s="17">
        <v>82</v>
      </c>
      <c r="FI14" s="17">
        <v>81.954149999999998</v>
      </c>
      <c r="FJ14" s="17">
        <v>81.954149999999998</v>
      </c>
      <c r="FK14" s="17">
        <v>4.5850000000000002E-2</v>
      </c>
      <c r="FL14" s="17">
        <v>147.30000000000001</v>
      </c>
      <c r="FM14" s="17">
        <v>148.62634</v>
      </c>
      <c r="FN14" s="17">
        <v>148.62634</v>
      </c>
      <c r="FO14" s="17">
        <v>-1.3263400000000001</v>
      </c>
      <c r="FP14" s="17">
        <v>42.4</v>
      </c>
      <c r="FQ14" s="17">
        <v>41.498959999999997</v>
      </c>
      <c r="FR14" s="17">
        <v>41.498959999999997</v>
      </c>
      <c r="FS14" s="17">
        <v>0.90103999999999995</v>
      </c>
      <c r="FT14" s="17">
        <v>18.479369999999999</v>
      </c>
      <c r="FU14" s="17">
        <v>19.28585</v>
      </c>
      <c r="FV14" s="17">
        <v>19.28585</v>
      </c>
      <c r="FW14" s="17">
        <v>-0.80647999999999997</v>
      </c>
      <c r="FX14" s="17">
        <v>19.732320000000001</v>
      </c>
      <c r="FY14" s="17">
        <v>19.317070000000001</v>
      </c>
      <c r="FZ14" s="17">
        <v>19.317070000000001</v>
      </c>
      <c r="GA14" s="17">
        <v>0.41525000000000001</v>
      </c>
      <c r="GB14" s="17">
        <v>94</v>
      </c>
      <c r="GC14" s="17">
        <v>87.657560000000004</v>
      </c>
      <c r="GD14" s="17">
        <v>87.657560000000004</v>
      </c>
      <c r="GE14" s="17">
        <v>6.3424399999999999</v>
      </c>
      <c r="GF14" s="17">
        <v>121</v>
      </c>
      <c r="GG14" s="17">
        <v>133.33332999999999</v>
      </c>
      <c r="GH14" s="17">
        <v>133.33332999999999</v>
      </c>
      <c r="GI14" s="17">
        <v>-12.33333</v>
      </c>
      <c r="GJ14" s="17">
        <v>122.4</v>
      </c>
      <c r="GK14" s="17">
        <v>133.33332999999999</v>
      </c>
      <c r="GL14" s="17">
        <v>133.33332999999999</v>
      </c>
      <c r="GM14" s="17">
        <v>-10.93333</v>
      </c>
      <c r="GN14" s="17">
        <v>153.1</v>
      </c>
      <c r="GO14" s="17">
        <v>133.33332999999999</v>
      </c>
      <c r="GP14" s="17">
        <v>133.33332999999999</v>
      </c>
      <c r="GQ14" s="17">
        <v>19.766670000000001</v>
      </c>
      <c r="GR14" s="17">
        <v>108.7</v>
      </c>
      <c r="GS14" s="17">
        <v>110.91316999999999</v>
      </c>
      <c r="GT14" s="17">
        <v>110.91316999999999</v>
      </c>
      <c r="GU14" s="17">
        <v>-2.2131699999999999</v>
      </c>
      <c r="GV14" s="17"/>
      <c r="GW14" s="17"/>
      <c r="GX14" s="17"/>
      <c r="GY14" s="17">
        <v>0</v>
      </c>
      <c r="GZ14" s="17">
        <v>9.1999999999999993</v>
      </c>
      <c r="HA14" s="17">
        <v>8.3742199999999993</v>
      </c>
      <c r="HB14" s="17">
        <v>8.3742099999999997</v>
      </c>
      <c r="HC14" s="17">
        <v>0.82579000000000002</v>
      </c>
      <c r="HD14" s="17">
        <v>44.5</v>
      </c>
      <c r="HE14" s="17">
        <v>47.26634</v>
      </c>
      <c r="HF14" s="17">
        <v>47.26634</v>
      </c>
      <c r="HG14" s="17">
        <v>-2.76634</v>
      </c>
      <c r="HH14" s="17"/>
      <c r="HI14" s="17"/>
      <c r="HJ14" s="17"/>
      <c r="HK14" s="17">
        <v>0</v>
      </c>
      <c r="HL14" s="17">
        <v>0.2</v>
      </c>
      <c r="HM14" s="17">
        <v>3.8872599999999999</v>
      </c>
      <c r="HN14" s="17">
        <v>3.8872599999999999</v>
      </c>
      <c r="HO14" s="17">
        <v>-3.6872600000000002</v>
      </c>
      <c r="HP14" s="17">
        <v>38.200000000000003</v>
      </c>
      <c r="HQ14" s="17">
        <v>34.419510000000002</v>
      </c>
      <c r="HR14" s="17">
        <v>34.419510000000002</v>
      </c>
      <c r="HS14" s="17">
        <v>3.7804899999999999</v>
      </c>
      <c r="HT14" s="17">
        <v>172.9</v>
      </c>
      <c r="HU14" s="17">
        <v>171.54185000000001</v>
      </c>
      <c r="HV14" s="17">
        <v>171.54185000000001</v>
      </c>
      <c r="HW14" s="17">
        <v>1.35815</v>
      </c>
      <c r="HX14" s="17">
        <v>94.5</v>
      </c>
      <c r="HY14" s="17">
        <v>83.970330000000004</v>
      </c>
      <c r="HZ14" s="17">
        <v>16.326589999999999</v>
      </c>
      <c r="IA14" s="17">
        <v>78.173410000000004</v>
      </c>
      <c r="IB14" s="17"/>
      <c r="IC14" s="17"/>
      <c r="ID14" s="17"/>
      <c r="IE14" s="17">
        <v>0</v>
      </c>
      <c r="IF14" s="17"/>
      <c r="IG14" s="17"/>
      <c r="IH14" s="17"/>
      <c r="II14" s="17">
        <v>0</v>
      </c>
      <c r="IJ14" s="17">
        <v>24.9</v>
      </c>
      <c r="IK14" s="17">
        <v>41.412570000000002</v>
      </c>
      <c r="IL14" s="17">
        <v>0</v>
      </c>
      <c r="IM14" s="17">
        <v>24.9</v>
      </c>
      <c r="IN14" s="17"/>
      <c r="IO14" s="17"/>
      <c r="IP14" s="17"/>
      <c r="IQ14" s="17">
        <v>0</v>
      </c>
      <c r="IR14" s="17"/>
      <c r="IS14" s="17"/>
      <c r="IT14" s="17"/>
      <c r="IU14" s="17">
        <v>0</v>
      </c>
      <c r="IV14" s="17"/>
      <c r="IW14" s="17"/>
      <c r="IX14" s="17"/>
      <c r="IY14" s="17">
        <v>0</v>
      </c>
      <c r="IZ14" s="17">
        <v>86.2</v>
      </c>
      <c r="JA14" s="17">
        <v>88.815600000000003</v>
      </c>
      <c r="JB14" s="17">
        <v>88.815600000000003</v>
      </c>
      <c r="JC14" s="17">
        <v>-2.6156000000000001</v>
      </c>
      <c r="JD14" s="17">
        <v>60.4</v>
      </c>
      <c r="JE14" s="17">
        <v>20</v>
      </c>
      <c r="JF14" s="17">
        <v>91.666669999999996</v>
      </c>
      <c r="JG14" s="17">
        <v>-31.266670000000001</v>
      </c>
      <c r="JH14" s="17"/>
      <c r="JI14" s="17"/>
      <c r="JJ14" s="17"/>
      <c r="JK14" s="17">
        <v>0</v>
      </c>
      <c r="JL14" s="17">
        <v>0</v>
      </c>
      <c r="JM14" s="17">
        <v>0</v>
      </c>
      <c r="JN14" s="17">
        <v>91.666669999999996</v>
      </c>
      <c r="JO14" s="17">
        <v>-91.666669999999996</v>
      </c>
      <c r="JP14" s="17">
        <v>19.100000000000001</v>
      </c>
      <c r="JQ14" s="17"/>
      <c r="JR14" s="17">
        <v>91.666669999999996</v>
      </c>
      <c r="JS14" s="17">
        <v>-72.566670000000002</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4.4000000000000004</v>
      </c>
      <c r="LA14" s="17">
        <v>1.7009700000000001</v>
      </c>
      <c r="LB14" s="17">
        <v>1.7009700000000001</v>
      </c>
      <c r="LC14" s="17">
        <v>2.69903</v>
      </c>
      <c r="LD14" s="17">
        <v>267.39999999999998</v>
      </c>
      <c r="LE14" s="17">
        <v>271.12195000000003</v>
      </c>
      <c r="LF14" s="17">
        <v>138.33813000000001</v>
      </c>
      <c r="LG14" s="17">
        <v>129.06187</v>
      </c>
      <c r="LH14" s="17">
        <v>120.4</v>
      </c>
      <c r="LI14" s="17">
        <v>133.67995999999999</v>
      </c>
      <c r="LJ14" s="17">
        <v>133.67995999999999</v>
      </c>
      <c r="LK14" s="17">
        <v>-13.279960000000001</v>
      </c>
      <c r="LL14" s="17">
        <v>56.5</v>
      </c>
      <c r="LM14" s="17">
        <v>67.461460000000002</v>
      </c>
      <c r="LN14" s="17">
        <v>67.461460000000002</v>
      </c>
      <c r="LO14" s="17">
        <v>-10.961460000000001</v>
      </c>
      <c r="LP14" s="17">
        <v>67.400000000000006</v>
      </c>
      <c r="LQ14" s="17">
        <v>78.567999999999998</v>
      </c>
      <c r="LR14" s="17">
        <v>78.567999999999998</v>
      </c>
      <c r="LS14" s="17">
        <v>-11.167999999999999</v>
      </c>
      <c r="LT14" s="17">
        <v>0</v>
      </c>
      <c r="LU14" s="17">
        <v>30.097560000000001</v>
      </c>
      <c r="LV14" s="17">
        <v>30.097560000000001</v>
      </c>
      <c r="LW14" s="17">
        <v>-30.097560000000001</v>
      </c>
      <c r="LX14" s="17"/>
      <c r="LY14" s="17"/>
      <c r="LZ14" s="17"/>
      <c r="MA14" s="17">
        <v>0</v>
      </c>
      <c r="MB14" s="17"/>
      <c r="MC14" s="17"/>
      <c r="MD14" s="17"/>
      <c r="ME14" s="17">
        <v>0</v>
      </c>
      <c r="MF14" s="17"/>
      <c r="MG14" s="17"/>
      <c r="MH14" s="17"/>
      <c r="MI14" s="17">
        <v>0</v>
      </c>
      <c r="MJ14" s="17"/>
      <c r="MK14" s="17"/>
      <c r="ML14" s="17">
        <v>0</v>
      </c>
      <c r="MM14" s="17">
        <v>0</v>
      </c>
      <c r="MN14" s="17">
        <v>0</v>
      </c>
      <c r="MO14" s="17">
        <v>0</v>
      </c>
      <c r="MP14" s="17">
        <v>144.31267</v>
      </c>
      <c r="MQ14" s="17">
        <v>-144.31267</v>
      </c>
      <c r="MR14" s="17">
        <v>0</v>
      </c>
      <c r="MS14" s="17"/>
      <c r="MT14" s="17">
        <v>72.156329999999997</v>
      </c>
      <c r="MU14" s="17">
        <v>-72.156329999999997</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10.3</v>
      </c>
      <c r="NQ14" s="17"/>
      <c r="NR14" s="17">
        <v>0</v>
      </c>
      <c r="NS14" s="17">
        <v>10.3</v>
      </c>
      <c r="NT14" s="17">
        <v>0</v>
      </c>
      <c r="NU14" s="17"/>
      <c r="NV14" s="17"/>
      <c r="NW14" s="17">
        <v>0</v>
      </c>
      <c r="NX14" s="17">
        <v>0</v>
      </c>
      <c r="NY14" s="17"/>
      <c r="NZ14" s="17">
        <v>0</v>
      </c>
      <c r="OA14" s="17">
        <v>0</v>
      </c>
      <c r="OB14" s="17">
        <v>96.3</v>
      </c>
      <c r="OC14" s="17">
        <v>91.102000000000004</v>
      </c>
      <c r="OD14" s="17">
        <v>91.102000000000004</v>
      </c>
      <c r="OE14" s="17">
        <v>5.1980000000000004</v>
      </c>
      <c r="OF14" s="17">
        <v>0</v>
      </c>
      <c r="OG14" s="17"/>
      <c r="OH14" s="17">
        <v>0</v>
      </c>
      <c r="OI14" s="17">
        <v>0</v>
      </c>
      <c r="OJ14" s="17">
        <v>0</v>
      </c>
      <c r="OK14" s="17">
        <v>0.72499999999999998</v>
      </c>
      <c r="OL14" s="17">
        <v>0.72499999999999998</v>
      </c>
      <c r="OM14" s="17">
        <v>-0.72499999999999998</v>
      </c>
      <c r="ON14" s="17"/>
      <c r="OO14" s="17"/>
      <c r="OP14" s="17"/>
      <c r="OQ14" s="17">
        <v>0</v>
      </c>
      <c r="OR14" s="17">
        <v>0</v>
      </c>
      <c r="OS14" s="17"/>
      <c r="OT14" s="17">
        <v>0</v>
      </c>
      <c r="OU14" s="17">
        <v>0</v>
      </c>
      <c r="OV14" s="17"/>
      <c r="OW14" s="17"/>
      <c r="OX14" s="17"/>
      <c r="OY14" s="17">
        <v>0</v>
      </c>
      <c r="OZ14" s="17">
        <v>10.4</v>
      </c>
      <c r="PA14" s="17">
        <v>9.9830000000000005</v>
      </c>
      <c r="PB14" s="17">
        <v>9.9830000000000005</v>
      </c>
      <c r="PC14" s="17">
        <v>0.41699999999999998</v>
      </c>
      <c r="PD14" s="17">
        <v>4.7</v>
      </c>
      <c r="PE14" s="17">
        <v>5.67</v>
      </c>
      <c r="PF14" s="17">
        <v>5.67</v>
      </c>
      <c r="PG14" s="17">
        <v>-0.97</v>
      </c>
      <c r="PH14" s="17">
        <v>1.2</v>
      </c>
      <c r="PI14" s="17">
        <v>1</v>
      </c>
      <c r="PJ14" s="17">
        <v>1</v>
      </c>
      <c r="PK14" s="17">
        <v>0.2</v>
      </c>
      <c r="PL14" s="17">
        <v>1.6</v>
      </c>
      <c r="PM14" s="17">
        <v>1.5</v>
      </c>
      <c r="PN14" s="17">
        <v>1.5</v>
      </c>
      <c r="PO14" s="17">
        <v>0.1</v>
      </c>
      <c r="PP14" s="17">
        <v>5</v>
      </c>
      <c r="PQ14" s="17">
        <v>5</v>
      </c>
      <c r="PR14" s="17">
        <v>5</v>
      </c>
      <c r="PS14" s="17">
        <v>0</v>
      </c>
      <c r="PT14" s="17">
        <v>20.2</v>
      </c>
      <c r="PU14" s="17">
        <v>19.5122</v>
      </c>
      <c r="PV14" s="17">
        <v>19.51219</v>
      </c>
      <c r="PW14" s="17">
        <v>0.68781000000000003</v>
      </c>
      <c r="PX14" s="17">
        <v>20</v>
      </c>
      <c r="PY14" s="17">
        <v>19.5122</v>
      </c>
      <c r="PZ14" s="17">
        <v>19.51219</v>
      </c>
      <c r="QA14" s="17">
        <v>0.48781000000000002</v>
      </c>
      <c r="QB14" s="17"/>
      <c r="QC14" s="17"/>
      <c r="QD14" s="17">
        <v>18.048780000000001</v>
      </c>
      <c r="QE14" s="17">
        <v>-18.048780000000001</v>
      </c>
      <c r="QF14" s="17">
        <v>3.7</v>
      </c>
      <c r="QG14" s="17">
        <v>3.5</v>
      </c>
      <c r="QH14" s="17">
        <v>3.5</v>
      </c>
      <c r="QI14" s="17">
        <v>0.2</v>
      </c>
      <c r="QJ14" s="17">
        <v>18.8</v>
      </c>
      <c r="QK14" s="17">
        <v>18.146339999999999</v>
      </c>
      <c r="QL14" s="17">
        <v>18.146339999999999</v>
      </c>
      <c r="QM14" s="17">
        <v>0.65366000000000002</v>
      </c>
      <c r="QN14" s="17">
        <v>0</v>
      </c>
      <c r="QO14" s="17"/>
      <c r="QP14" s="17">
        <v>0</v>
      </c>
      <c r="QQ14" s="17">
        <v>0</v>
      </c>
      <c r="QR14" s="17">
        <v>0</v>
      </c>
      <c r="QS14" s="17"/>
      <c r="QT14" s="17">
        <v>0</v>
      </c>
      <c r="QU14" s="17">
        <v>0</v>
      </c>
      <c r="QV14" s="17">
        <v>28</v>
      </c>
      <c r="QW14" s="17">
        <v>19.001999999999999</v>
      </c>
      <c r="QX14" s="17">
        <v>19.001999999999999</v>
      </c>
      <c r="QY14" s="17">
        <v>8.9979999999999993</v>
      </c>
      <c r="QZ14" s="17">
        <v>75.099999999999994</v>
      </c>
      <c r="RA14" s="17">
        <v>50.926000000000002</v>
      </c>
      <c r="RB14" s="17">
        <v>50.926000000000002</v>
      </c>
      <c r="RC14" s="17">
        <v>24.173999999999999</v>
      </c>
      <c r="RD14" s="17">
        <v>2.8</v>
      </c>
      <c r="RE14" s="17">
        <v>3</v>
      </c>
      <c r="RF14" s="17">
        <v>3</v>
      </c>
      <c r="RG14" s="17">
        <v>-0.2</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v>
      </c>
      <c r="RY14" s="17">
        <v>3.3</v>
      </c>
      <c r="RZ14" s="17">
        <v>3.3</v>
      </c>
      <c r="SA14" s="17">
        <v>-0.3</v>
      </c>
      <c r="SB14" s="17">
        <v>20.3</v>
      </c>
      <c r="SC14" s="17">
        <v>19.51774</v>
      </c>
      <c r="SD14" s="17">
        <v>3.7948900000000001</v>
      </c>
      <c r="SE14" s="17">
        <v>16.505109999999998</v>
      </c>
      <c r="SF14" s="17">
        <v>3</v>
      </c>
      <c r="SG14" s="17">
        <v>2</v>
      </c>
      <c r="SH14" s="17">
        <v>2</v>
      </c>
      <c r="SI14" s="17">
        <v>1</v>
      </c>
      <c r="SJ14" s="17">
        <v>0</v>
      </c>
      <c r="SK14" s="17"/>
      <c r="SL14" s="17">
        <v>0.7</v>
      </c>
      <c r="SM14" s="17">
        <v>-0.7</v>
      </c>
      <c r="SN14" s="17">
        <v>19.8</v>
      </c>
      <c r="SO14" s="17">
        <v>19.21951</v>
      </c>
      <c r="SP14" s="17">
        <v>19.21951</v>
      </c>
      <c r="SQ14" s="17">
        <v>0.58048999999999995</v>
      </c>
      <c r="SR14" s="17">
        <v>9.6999999999999993</v>
      </c>
      <c r="SS14" s="17">
        <v>12.292680000000001</v>
      </c>
      <c r="ST14" s="17">
        <v>12.292680000000001</v>
      </c>
      <c r="SU14" s="17">
        <v>-2.5926800000000001</v>
      </c>
      <c r="SV14" s="17">
        <v>19.899999999999999</v>
      </c>
      <c r="SW14" s="17">
        <v>19.5122</v>
      </c>
      <c r="SX14" s="17">
        <v>19.51219</v>
      </c>
      <c r="SY14" s="17">
        <v>0.38780999999999999</v>
      </c>
      <c r="SZ14" s="17">
        <v>20.3</v>
      </c>
      <c r="TA14" s="17">
        <v>19.5122</v>
      </c>
      <c r="TB14" s="17">
        <v>19.51219</v>
      </c>
      <c r="TC14" s="17">
        <v>0.78781000000000001</v>
      </c>
      <c r="TD14" s="17">
        <v>20</v>
      </c>
      <c r="TE14" s="17">
        <v>19.317070000000001</v>
      </c>
      <c r="TF14" s="17">
        <v>19.317070000000001</v>
      </c>
      <c r="TG14" s="17">
        <v>0.68293000000000004</v>
      </c>
      <c r="TH14" s="17">
        <v>0.7</v>
      </c>
      <c r="TI14" s="17">
        <v>5.24</v>
      </c>
      <c r="TJ14" s="17">
        <v>5.24</v>
      </c>
      <c r="TK14" s="17">
        <v>-4.54</v>
      </c>
      <c r="TL14" s="17">
        <v>8.3000000000000007</v>
      </c>
      <c r="TM14" s="17">
        <v>13.492000000000001</v>
      </c>
      <c r="TN14" s="17">
        <v>13.492000000000001</v>
      </c>
      <c r="TO14" s="17">
        <v>-5.1920000000000002</v>
      </c>
      <c r="TP14" s="17">
        <v>0</v>
      </c>
      <c r="TQ14" s="17"/>
      <c r="TR14" s="17">
        <v>0</v>
      </c>
      <c r="TS14" s="17">
        <v>0</v>
      </c>
      <c r="TT14" s="17">
        <v>83.3</v>
      </c>
      <c r="TU14" s="17">
        <v>54.2</v>
      </c>
      <c r="TV14" s="17">
        <v>53.837000000000003</v>
      </c>
      <c r="TW14" s="17">
        <v>29.463000000000001</v>
      </c>
      <c r="TX14" s="17">
        <v>96</v>
      </c>
      <c r="TY14" s="17">
        <v>71.028999999999996</v>
      </c>
      <c r="TZ14" s="17">
        <v>71.028999999999996</v>
      </c>
      <c r="UA14" s="17">
        <v>24.971</v>
      </c>
      <c r="UB14" s="17">
        <v>14.2</v>
      </c>
      <c r="UC14" s="17">
        <v>2.6179999999999999</v>
      </c>
      <c r="UD14" s="17">
        <v>2.6179999999999999</v>
      </c>
      <c r="UE14" s="17">
        <v>11.582000000000001</v>
      </c>
      <c r="UF14" s="17">
        <v>4.5</v>
      </c>
      <c r="UG14" s="17">
        <v>2.0329999999999999</v>
      </c>
      <c r="UH14" s="17">
        <v>2.0329999999999999</v>
      </c>
      <c r="UI14" s="17">
        <v>2.4670000000000001</v>
      </c>
      <c r="UJ14" s="17">
        <v>21</v>
      </c>
      <c r="UK14" s="17">
        <v>19.5122</v>
      </c>
      <c r="UL14" s="17">
        <v>19.51219</v>
      </c>
      <c r="UM14" s="17">
        <v>1.4878100000000001</v>
      </c>
      <c r="UN14" s="17">
        <v>8.1999999999999993</v>
      </c>
      <c r="UO14" s="17">
        <v>8.4</v>
      </c>
      <c r="UP14" s="17">
        <v>8.4</v>
      </c>
      <c r="UQ14" s="17">
        <v>-0.2</v>
      </c>
      <c r="UR14" s="17">
        <v>7.1</v>
      </c>
      <c r="US14" s="17">
        <v>7.4</v>
      </c>
      <c r="UT14" s="17">
        <v>7.4</v>
      </c>
      <c r="UU14" s="17">
        <v>-0.3</v>
      </c>
      <c r="UV14" s="17">
        <v>20.399999999999999</v>
      </c>
      <c r="UW14" s="17">
        <v>19.5122</v>
      </c>
      <c r="UX14" s="17">
        <v>19.51219</v>
      </c>
      <c r="UY14" s="17">
        <v>0.88780999999999999</v>
      </c>
      <c r="UZ14" s="17">
        <v>20.399999999999999</v>
      </c>
      <c r="VA14" s="17">
        <v>19.5122</v>
      </c>
      <c r="VB14" s="17">
        <v>19.51219</v>
      </c>
      <c r="VC14" s="17">
        <v>0.88780999999999999</v>
      </c>
      <c r="VD14" s="17">
        <v>20.2</v>
      </c>
      <c r="VE14" s="17">
        <v>19.5122</v>
      </c>
      <c r="VF14" s="17">
        <v>19.51219</v>
      </c>
      <c r="VG14" s="17">
        <v>0.68781000000000003</v>
      </c>
      <c r="VH14" s="17">
        <v>0</v>
      </c>
      <c r="VI14" s="17">
        <v>0.49299999999999999</v>
      </c>
      <c r="VJ14" s="17">
        <v>0.49299999999999999</v>
      </c>
      <c r="VK14" s="17">
        <v>-0.49299999999999999</v>
      </c>
      <c r="VL14" s="17">
        <v>0</v>
      </c>
      <c r="VM14" s="17"/>
      <c r="VN14" s="17">
        <v>0</v>
      </c>
      <c r="VO14" s="17">
        <v>0</v>
      </c>
      <c r="VP14" s="17">
        <v>0</v>
      </c>
      <c r="VQ14" s="17"/>
      <c r="VR14" s="17">
        <v>0</v>
      </c>
      <c r="VS14" s="17">
        <v>0</v>
      </c>
      <c r="VT14" s="17">
        <v>0</v>
      </c>
      <c r="VU14" s="17">
        <v>0.6</v>
      </c>
      <c r="VV14" s="17">
        <v>0.6</v>
      </c>
      <c r="VW14" s="17">
        <v>-0.6</v>
      </c>
      <c r="VX14" s="17">
        <v>73.099999999999994</v>
      </c>
      <c r="VY14" s="17">
        <v>31.952000000000002</v>
      </c>
      <c r="VZ14" s="17">
        <v>31.952000000000002</v>
      </c>
      <c r="WA14" s="17">
        <v>41.148000000000003</v>
      </c>
      <c r="WB14" s="17">
        <v>52.7</v>
      </c>
      <c r="WC14" s="17">
        <v>16.600000000000001</v>
      </c>
      <c r="WD14" s="17">
        <v>14.438000000000001</v>
      </c>
      <c r="WE14" s="17">
        <v>38.262</v>
      </c>
      <c r="WF14" s="17">
        <v>0</v>
      </c>
      <c r="WG14" s="17"/>
      <c r="WH14" s="17">
        <v>0</v>
      </c>
      <c r="WI14" s="17">
        <v>0</v>
      </c>
      <c r="WJ14" s="17">
        <v>0</v>
      </c>
      <c r="WK14" s="17"/>
      <c r="WL14" s="17">
        <v>0</v>
      </c>
      <c r="WM14" s="17">
        <v>0</v>
      </c>
      <c r="WN14" s="17">
        <v>8.5</v>
      </c>
      <c r="WO14" s="17">
        <v>8.4</v>
      </c>
      <c r="WP14" s="17">
        <v>8.4</v>
      </c>
      <c r="WQ14" s="17">
        <v>0.1</v>
      </c>
      <c r="WR14" s="17">
        <v>20</v>
      </c>
      <c r="WS14" s="17">
        <v>19.317070000000001</v>
      </c>
      <c r="WT14" s="17">
        <v>19.317070000000001</v>
      </c>
      <c r="WU14" s="17">
        <v>0.68293000000000004</v>
      </c>
      <c r="WV14" s="17"/>
      <c r="WW14" s="17"/>
      <c r="WX14" s="17"/>
      <c r="WY14" s="17">
        <v>0</v>
      </c>
      <c r="WZ14" s="17">
        <v>0</v>
      </c>
      <c r="XA14" s="17"/>
      <c r="XB14" s="17">
        <v>30</v>
      </c>
      <c r="XC14" s="17">
        <v>-30</v>
      </c>
      <c r="XD14" s="17"/>
      <c r="XE14" s="17"/>
      <c r="XF14" s="17"/>
      <c r="XG14" s="17">
        <v>0</v>
      </c>
      <c r="XH14" s="17">
        <v>29.1</v>
      </c>
      <c r="XI14" s="17">
        <v>29.184000000000001</v>
      </c>
      <c r="XJ14" s="17">
        <v>29.184000000000001</v>
      </c>
      <c r="XK14" s="17">
        <v>-8.4000000000000005E-2</v>
      </c>
      <c r="XL14" s="17">
        <v>3.3</v>
      </c>
      <c r="XM14" s="17">
        <v>2.8159999999999998</v>
      </c>
      <c r="XN14" s="17">
        <v>2.8159999999999998</v>
      </c>
      <c r="XO14" s="17">
        <v>0.48399999999999999</v>
      </c>
      <c r="XP14" s="17">
        <v>5.5</v>
      </c>
      <c r="XQ14" s="17">
        <v>13.8</v>
      </c>
      <c r="XR14" s="17">
        <v>13.8</v>
      </c>
      <c r="XS14" s="17">
        <v>-8.3000000000000007</v>
      </c>
      <c r="XT14" s="17"/>
      <c r="XU14" s="17"/>
      <c r="XV14" s="17"/>
      <c r="XW14" s="17">
        <v>0</v>
      </c>
      <c r="XX14" s="17">
        <v>4.88</v>
      </c>
      <c r="XY14" s="17">
        <v>6.92</v>
      </c>
      <c r="XZ14" s="17">
        <v>6.92</v>
      </c>
      <c r="YA14" s="17">
        <v>-2.04</v>
      </c>
    </row>
    <row r="15" spans="1:651" ht="24" customHeight="1" x14ac:dyDescent="0.3">
      <c r="A15" s="1"/>
      <c r="B15" s="16" t="s">
        <v>60</v>
      </c>
      <c r="C15" s="16" t="s">
        <v>778</v>
      </c>
      <c r="D15" s="17"/>
      <c r="E15" s="17"/>
      <c r="F15" s="17"/>
      <c r="G15" s="17">
        <v>0</v>
      </c>
      <c r="H15" s="17"/>
      <c r="I15" s="17"/>
      <c r="J15" s="17"/>
      <c r="K15" s="17">
        <v>0</v>
      </c>
      <c r="L15" s="17">
        <v>652.6</v>
      </c>
      <c r="M15" s="17">
        <v>646.79789000000005</v>
      </c>
      <c r="N15" s="17">
        <v>646.79789000000005</v>
      </c>
      <c r="O15" s="17">
        <v>5.8021099999999999</v>
      </c>
      <c r="P15" s="17">
        <v>130.80000000000001</v>
      </c>
      <c r="Q15" s="17">
        <v>147.59345999999999</v>
      </c>
      <c r="R15" s="17">
        <v>147.59345999999999</v>
      </c>
      <c r="S15" s="17">
        <v>-16.79346</v>
      </c>
      <c r="T15" s="17"/>
      <c r="U15" s="17"/>
      <c r="V15" s="17"/>
      <c r="W15" s="17">
        <v>0</v>
      </c>
      <c r="X15" s="17"/>
      <c r="Y15" s="17"/>
      <c r="Z15" s="17"/>
      <c r="AA15" s="17">
        <v>0</v>
      </c>
      <c r="AB15" s="17">
        <v>60.5</v>
      </c>
      <c r="AC15" s="17">
        <v>61.4039</v>
      </c>
      <c r="AD15" s="17">
        <v>61.4039</v>
      </c>
      <c r="AE15" s="17">
        <v>-0.90390000000000004</v>
      </c>
      <c r="AF15" s="17">
        <v>161.1</v>
      </c>
      <c r="AG15" s="17">
        <v>160.01263</v>
      </c>
      <c r="AH15" s="17">
        <v>160.01263</v>
      </c>
      <c r="AI15" s="17">
        <v>1.0873699999999999</v>
      </c>
      <c r="AJ15" s="17">
        <v>26.7</v>
      </c>
      <c r="AK15" s="17"/>
      <c r="AL15" s="17">
        <v>27.692309999999999</v>
      </c>
      <c r="AM15" s="17">
        <v>-0.99231000000000003</v>
      </c>
      <c r="AN15" s="17"/>
      <c r="AO15" s="17"/>
      <c r="AP15" s="17"/>
      <c r="AQ15" s="17">
        <v>0</v>
      </c>
      <c r="AR15" s="17">
        <v>107.3</v>
      </c>
      <c r="AS15" s="17">
        <v>116.66667</v>
      </c>
      <c r="AT15" s="17">
        <v>116.66667</v>
      </c>
      <c r="AU15" s="17">
        <v>-9.3666699999999992</v>
      </c>
      <c r="AV15" s="17">
        <v>106</v>
      </c>
      <c r="AW15" s="17">
        <v>116.66667</v>
      </c>
      <c r="AX15" s="17">
        <v>116.66667</v>
      </c>
      <c r="AY15" s="17">
        <v>-10.66667</v>
      </c>
      <c r="AZ15" s="17">
        <v>106.3</v>
      </c>
      <c r="BA15" s="17">
        <v>116.66667</v>
      </c>
      <c r="BB15" s="17">
        <v>116.66667</v>
      </c>
      <c r="BC15" s="17">
        <v>-10.366669999999999</v>
      </c>
      <c r="BD15" s="17">
        <v>207.5</v>
      </c>
      <c r="BE15" s="17">
        <v>175</v>
      </c>
      <c r="BF15" s="17">
        <v>175</v>
      </c>
      <c r="BG15" s="17">
        <v>32.5</v>
      </c>
      <c r="BH15" s="17">
        <v>109</v>
      </c>
      <c r="BI15" s="17">
        <v>204.87801999999999</v>
      </c>
      <c r="BJ15" s="17">
        <v>119.65812</v>
      </c>
      <c r="BK15" s="17">
        <v>-10.65812</v>
      </c>
      <c r="BL15" s="17">
        <v>68.8</v>
      </c>
      <c r="BM15" s="17">
        <v>102.43901</v>
      </c>
      <c r="BN15" s="17">
        <v>59.829059999999998</v>
      </c>
      <c r="BO15" s="17">
        <v>8.9709400000000006</v>
      </c>
      <c r="BP15" s="17">
        <v>564.29999999999995</v>
      </c>
      <c r="BQ15" s="17">
        <v>568.29854</v>
      </c>
      <c r="BR15" s="17">
        <v>568.29854</v>
      </c>
      <c r="BS15" s="17">
        <v>-3.9985400000000002</v>
      </c>
      <c r="BT15" s="17">
        <v>10.5</v>
      </c>
      <c r="BU15" s="17">
        <v>10.17268</v>
      </c>
      <c r="BV15" s="17">
        <v>10.17268</v>
      </c>
      <c r="BW15" s="17">
        <v>0.32732</v>
      </c>
      <c r="BX15" s="17"/>
      <c r="BY15" s="17"/>
      <c r="BZ15" s="17"/>
      <c r="CA15" s="17">
        <v>0</v>
      </c>
      <c r="CB15" s="17">
        <v>8.4</v>
      </c>
      <c r="CC15" s="17"/>
      <c r="CD15" s="17">
        <v>0</v>
      </c>
      <c r="CE15" s="17">
        <v>8.4</v>
      </c>
      <c r="CF15" s="17"/>
      <c r="CG15" s="17"/>
      <c r="CH15" s="17"/>
      <c r="CI15" s="17">
        <v>0</v>
      </c>
      <c r="CJ15" s="17">
        <v>0</v>
      </c>
      <c r="CK15" s="17"/>
      <c r="CL15" s="17"/>
      <c r="CM15" s="17">
        <v>0</v>
      </c>
      <c r="CN15" s="17">
        <v>169.6</v>
      </c>
      <c r="CO15" s="17">
        <v>164.70732000000001</v>
      </c>
      <c r="CP15" s="17">
        <v>164.70732000000001</v>
      </c>
      <c r="CQ15" s="17">
        <v>4.8926800000000004</v>
      </c>
      <c r="CR15" s="17">
        <v>8.1999999999999993</v>
      </c>
      <c r="CS15" s="17">
        <v>7.6877500000000003</v>
      </c>
      <c r="CT15" s="17">
        <v>7.6877500000000003</v>
      </c>
      <c r="CU15" s="17">
        <v>0.51224999999999998</v>
      </c>
      <c r="CV15" s="17">
        <v>3.6</v>
      </c>
      <c r="CW15" s="17">
        <v>4.2199</v>
      </c>
      <c r="CX15" s="17">
        <v>4.2199</v>
      </c>
      <c r="CY15" s="17">
        <v>-0.61990000000000001</v>
      </c>
      <c r="CZ15" s="17">
        <v>0</v>
      </c>
      <c r="DA15" s="17"/>
      <c r="DB15" s="17"/>
      <c r="DC15" s="17">
        <v>0</v>
      </c>
      <c r="DD15" s="17">
        <v>6.2</v>
      </c>
      <c r="DE15" s="17">
        <v>6.6943999999999999</v>
      </c>
      <c r="DF15" s="17">
        <v>6.6943999999999999</v>
      </c>
      <c r="DG15" s="17">
        <v>-0.49440000000000001</v>
      </c>
      <c r="DH15" s="17">
        <v>10.1</v>
      </c>
      <c r="DI15" s="17">
        <v>9.9997900000000008</v>
      </c>
      <c r="DJ15" s="17">
        <v>9.9997900000000008</v>
      </c>
      <c r="DK15" s="17">
        <v>0.10020999999999999</v>
      </c>
      <c r="DL15" s="17">
        <v>143.30000000000001</v>
      </c>
      <c r="DM15" s="17">
        <v>125.61964999999999</v>
      </c>
      <c r="DN15" s="17">
        <v>124.22883</v>
      </c>
      <c r="DO15" s="17">
        <v>19.071169999999999</v>
      </c>
      <c r="DP15" s="17">
        <v>9</v>
      </c>
      <c r="DQ15" s="17">
        <v>8.9130000000000003</v>
      </c>
      <c r="DR15" s="17">
        <v>8.9130000000000003</v>
      </c>
      <c r="DS15" s="17">
        <v>8.6999999999999994E-2</v>
      </c>
      <c r="DT15" s="17"/>
      <c r="DU15" s="17"/>
      <c r="DV15" s="17"/>
      <c r="DW15" s="17">
        <v>0</v>
      </c>
      <c r="DX15" s="17"/>
      <c r="DY15" s="17"/>
      <c r="DZ15" s="17"/>
      <c r="EA15" s="17">
        <v>0</v>
      </c>
      <c r="EB15" s="17">
        <v>0</v>
      </c>
      <c r="EC15" s="17"/>
      <c r="ED15" s="17">
        <v>0</v>
      </c>
      <c r="EE15" s="17">
        <v>0</v>
      </c>
      <c r="EF15" s="17">
        <v>111</v>
      </c>
      <c r="EG15" s="17">
        <v>112.90537</v>
      </c>
      <c r="EH15" s="17">
        <v>112.90537</v>
      </c>
      <c r="EI15" s="17">
        <v>-1.90537</v>
      </c>
      <c r="EJ15" s="17">
        <v>222</v>
      </c>
      <c r="EK15" s="17">
        <v>221.55625000000001</v>
      </c>
      <c r="EL15" s="17">
        <v>221.55625000000001</v>
      </c>
      <c r="EM15" s="17">
        <v>0.44374999999999998</v>
      </c>
      <c r="EN15" s="17"/>
      <c r="EO15" s="17"/>
      <c r="EP15" s="17"/>
      <c r="EQ15" s="17">
        <v>0</v>
      </c>
      <c r="ER15" s="17"/>
      <c r="ES15" s="17"/>
      <c r="ET15" s="17"/>
      <c r="EU15" s="17">
        <v>0</v>
      </c>
      <c r="EV15" s="17"/>
      <c r="EW15" s="17"/>
      <c r="EX15" s="17"/>
      <c r="EY15" s="17">
        <v>0</v>
      </c>
      <c r="EZ15" s="17">
        <v>6.5</v>
      </c>
      <c r="FA15" s="17">
        <v>6.39</v>
      </c>
      <c r="FB15" s="17">
        <v>6.39</v>
      </c>
      <c r="FC15" s="17">
        <v>0.11</v>
      </c>
      <c r="FD15" s="17">
        <v>324.8</v>
      </c>
      <c r="FE15" s="17">
        <v>458.87804999999997</v>
      </c>
      <c r="FF15" s="17">
        <v>458.87804999999997</v>
      </c>
      <c r="FG15" s="17">
        <v>-134.07804999999999</v>
      </c>
      <c r="FH15" s="17">
        <v>81.900000000000006</v>
      </c>
      <c r="FI15" s="17">
        <v>81.954149999999998</v>
      </c>
      <c r="FJ15" s="17">
        <v>81.954149999999998</v>
      </c>
      <c r="FK15" s="17">
        <v>-5.4149999999999997E-2</v>
      </c>
      <c r="FL15" s="17">
        <v>148.9</v>
      </c>
      <c r="FM15" s="17">
        <v>148.62634</v>
      </c>
      <c r="FN15" s="17">
        <v>148.62634</v>
      </c>
      <c r="FO15" s="17">
        <v>0.27366000000000001</v>
      </c>
      <c r="FP15" s="17">
        <v>42.4</v>
      </c>
      <c r="FQ15" s="17">
        <v>41.498959999999997</v>
      </c>
      <c r="FR15" s="17">
        <v>41.498959999999997</v>
      </c>
      <c r="FS15" s="17">
        <v>0.90103999999999995</v>
      </c>
      <c r="FT15" s="17">
        <v>18.48753</v>
      </c>
      <c r="FU15" s="17">
        <v>19.28585</v>
      </c>
      <c r="FV15" s="17">
        <v>19.28585</v>
      </c>
      <c r="FW15" s="17">
        <v>-0.79832000000000003</v>
      </c>
      <c r="FX15" s="17">
        <v>19.734739999999999</v>
      </c>
      <c r="FY15" s="17">
        <v>19.317070000000001</v>
      </c>
      <c r="FZ15" s="17">
        <v>19.317070000000001</v>
      </c>
      <c r="GA15" s="17">
        <v>0.41766999999999999</v>
      </c>
      <c r="GB15" s="17">
        <v>92.3</v>
      </c>
      <c r="GC15" s="17">
        <v>87.657560000000004</v>
      </c>
      <c r="GD15" s="17">
        <v>87.657560000000004</v>
      </c>
      <c r="GE15" s="17">
        <v>4.6424399999999997</v>
      </c>
      <c r="GF15" s="17">
        <v>124.6</v>
      </c>
      <c r="GG15" s="17">
        <v>142.63467</v>
      </c>
      <c r="GH15" s="17">
        <v>133.33332999999999</v>
      </c>
      <c r="GI15" s="17">
        <v>-8.7333300000000005</v>
      </c>
      <c r="GJ15" s="17">
        <v>124.8</v>
      </c>
      <c r="GK15" s="17">
        <v>142.63467</v>
      </c>
      <c r="GL15" s="17">
        <v>133.33332999999999</v>
      </c>
      <c r="GM15" s="17">
        <v>-8.5333299999999994</v>
      </c>
      <c r="GN15" s="17">
        <v>152.5</v>
      </c>
      <c r="GO15" s="17">
        <v>142.63467</v>
      </c>
      <c r="GP15" s="17">
        <v>133.33332999999999</v>
      </c>
      <c r="GQ15" s="17">
        <v>19.16667</v>
      </c>
      <c r="GR15" s="17">
        <v>109.7</v>
      </c>
      <c r="GS15" s="17">
        <v>110.91316999999999</v>
      </c>
      <c r="GT15" s="17">
        <v>110.91316999999999</v>
      </c>
      <c r="GU15" s="17">
        <v>-1.2131700000000001</v>
      </c>
      <c r="GV15" s="17"/>
      <c r="GW15" s="17"/>
      <c r="GX15" s="17"/>
      <c r="GY15" s="17">
        <v>0</v>
      </c>
      <c r="GZ15" s="17">
        <v>9.1999999999999993</v>
      </c>
      <c r="HA15" s="17">
        <v>8.3742199999999993</v>
      </c>
      <c r="HB15" s="17">
        <v>8.3742099999999997</v>
      </c>
      <c r="HC15" s="17">
        <v>0.82579000000000002</v>
      </c>
      <c r="HD15" s="17">
        <v>45.8</v>
      </c>
      <c r="HE15" s="17">
        <v>47.26634</v>
      </c>
      <c r="HF15" s="17">
        <v>47.26634</v>
      </c>
      <c r="HG15" s="17">
        <v>-1.46634</v>
      </c>
      <c r="HH15" s="17"/>
      <c r="HI15" s="17"/>
      <c r="HJ15" s="17"/>
      <c r="HK15" s="17">
        <v>0</v>
      </c>
      <c r="HL15" s="17">
        <v>0.2</v>
      </c>
      <c r="HM15" s="17">
        <v>3.8872599999999999</v>
      </c>
      <c r="HN15" s="17">
        <v>3.8872599999999999</v>
      </c>
      <c r="HO15" s="17">
        <v>-3.6872600000000002</v>
      </c>
      <c r="HP15" s="17">
        <v>39.200000000000003</v>
      </c>
      <c r="HQ15" s="17">
        <v>34.419510000000002</v>
      </c>
      <c r="HR15" s="17">
        <v>34.419510000000002</v>
      </c>
      <c r="HS15" s="17">
        <v>4.7804900000000004</v>
      </c>
      <c r="HT15" s="17">
        <v>175.6</v>
      </c>
      <c r="HU15" s="17">
        <v>171.54185000000001</v>
      </c>
      <c r="HV15" s="17">
        <v>171.54185000000001</v>
      </c>
      <c r="HW15" s="17">
        <v>4.0581500000000004</v>
      </c>
      <c r="HX15" s="17">
        <v>95.4</v>
      </c>
      <c r="HY15" s="17">
        <v>85.482579999999999</v>
      </c>
      <c r="HZ15" s="17">
        <v>16.32658</v>
      </c>
      <c r="IA15" s="17">
        <v>79.073419999999999</v>
      </c>
      <c r="IB15" s="17"/>
      <c r="IC15" s="17"/>
      <c r="ID15" s="17"/>
      <c r="IE15" s="17">
        <v>0</v>
      </c>
      <c r="IF15" s="17"/>
      <c r="IG15" s="17"/>
      <c r="IH15" s="17"/>
      <c r="II15" s="17">
        <v>0</v>
      </c>
      <c r="IJ15" s="17">
        <v>25.1</v>
      </c>
      <c r="IK15" s="17">
        <v>48.41648</v>
      </c>
      <c r="IL15" s="17">
        <v>0</v>
      </c>
      <c r="IM15" s="17">
        <v>25.1</v>
      </c>
      <c r="IN15" s="17"/>
      <c r="IO15" s="17"/>
      <c r="IP15" s="17"/>
      <c r="IQ15" s="17">
        <v>0</v>
      </c>
      <c r="IR15" s="17"/>
      <c r="IS15" s="17"/>
      <c r="IT15" s="17"/>
      <c r="IU15" s="17">
        <v>0</v>
      </c>
      <c r="IV15" s="17"/>
      <c r="IW15" s="17"/>
      <c r="IX15" s="17"/>
      <c r="IY15" s="17">
        <v>0</v>
      </c>
      <c r="IZ15" s="17">
        <v>86.6</v>
      </c>
      <c r="JA15" s="17">
        <v>88.815600000000003</v>
      </c>
      <c r="JB15" s="17">
        <v>88.815600000000003</v>
      </c>
      <c r="JC15" s="17">
        <v>-2.2155999999999998</v>
      </c>
      <c r="JD15" s="17">
        <v>151.80000000000001</v>
      </c>
      <c r="JE15" s="17">
        <v>50</v>
      </c>
      <c r="JF15" s="17">
        <v>91.666669999999996</v>
      </c>
      <c r="JG15" s="17">
        <v>60.133330000000001</v>
      </c>
      <c r="JH15" s="17"/>
      <c r="JI15" s="17"/>
      <c r="JJ15" s="17"/>
      <c r="JK15" s="17">
        <v>0</v>
      </c>
      <c r="JL15" s="17">
        <v>0</v>
      </c>
      <c r="JM15" s="17">
        <v>0</v>
      </c>
      <c r="JN15" s="17">
        <v>91.666669999999996</v>
      </c>
      <c r="JO15" s="17">
        <v>-91.666669999999996</v>
      </c>
      <c r="JP15" s="17">
        <v>56.6</v>
      </c>
      <c r="JQ15" s="17"/>
      <c r="JR15" s="17">
        <v>91.666669999999996</v>
      </c>
      <c r="JS15" s="17">
        <v>-35.066670000000002</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4.4000000000000004</v>
      </c>
      <c r="LA15" s="17">
        <v>1.7009700000000001</v>
      </c>
      <c r="LB15" s="17">
        <v>1.7009700000000001</v>
      </c>
      <c r="LC15" s="17">
        <v>2.69903</v>
      </c>
      <c r="LD15" s="17">
        <v>236.3</v>
      </c>
      <c r="LE15" s="17">
        <v>271.12195000000003</v>
      </c>
      <c r="LF15" s="17">
        <v>132.50335999999999</v>
      </c>
      <c r="LG15" s="17">
        <v>103.79664</v>
      </c>
      <c r="LH15" s="17">
        <v>133.19999999999999</v>
      </c>
      <c r="LI15" s="17">
        <v>133.67995999999999</v>
      </c>
      <c r="LJ15" s="17">
        <v>133.67995999999999</v>
      </c>
      <c r="LK15" s="17">
        <v>-0.47996</v>
      </c>
      <c r="LL15" s="17">
        <v>57.4</v>
      </c>
      <c r="LM15" s="17">
        <v>67.461460000000002</v>
      </c>
      <c r="LN15" s="17">
        <v>67.461460000000002</v>
      </c>
      <c r="LO15" s="17">
        <v>-10.06146</v>
      </c>
      <c r="LP15" s="17">
        <v>67.7</v>
      </c>
      <c r="LQ15" s="17">
        <v>78.567999999999998</v>
      </c>
      <c r="LR15" s="17">
        <v>78.567999999999998</v>
      </c>
      <c r="LS15" s="17">
        <v>-10.868</v>
      </c>
      <c r="LT15" s="17">
        <v>0</v>
      </c>
      <c r="LU15" s="17">
        <v>30.097560000000001</v>
      </c>
      <c r="LV15" s="17">
        <v>30.097560000000001</v>
      </c>
      <c r="LW15" s="17">
        <v>-30.097560000000001</v>
      </c>
      <c r="LX15" s="17"/>
      <c r="LY15" s="17"/>
      <c r="LZ15" s="17"/>
      <c r="MA15" s="17">
        <v>0</v>
      </c>
      <c r="MB15" s="17"/>
      <c r="MC15" s="17"/>
      <c r="MD15" s="17"/>
      <c r="ME15" s="17">
        <v>0</v>
      </c>
      <c r="MF15" s="17"/>
      <c r="MG15" s="17"/>
      <c r="MH15" s="17"/>
      <c r="MI15" s="17">
        <v>0</v>
      </c>
      <c r="MJ15" s="17"/>
      <c r="MK15" s="17"/>
      <c r="ML15" s="17">
        <v>0</v>
      </c>
      <c r="MM15" s="17">
        <v>0</v>
      </c>
      <c r="MN15" s="17">
        <v>0</v>
      </c>
      <c r="MO15" s="17">
        <v>0</v>
      </c>
      <c r="MP15" s="17">
        <v>144.31267</v>
      </c>
      <c r="MQ15" s="17">
        <v>-144.31267</v>
      </c>
      <c r="MR15" s="17">
        <v>0</v>
      </c>
      <c r="MS15" s="17"/>
      <c r="MT15" s="17">
        <v>72.156329999999997</v>
      </c>
      <c r="MU15" s="17">
        <v>-72.156329999999997</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14.7</v>
      </c>
      <c r="NQ15" s="17"/>
      <c r="NR15" s="17">
        <v>10</v>
      </c>
      <c r="NS15" s="17">
        <v>4.7</v>
      </c>
      <c r="NT15" s="17">
        <v>0</v>
      </c>
      <c r="NU15" s="17"/>
      <c r="NV15" s="17"/>
      <c r="NW15" s="17">
        <v>0</v>
      </c>
      <c r="NX15" s="17">
        <v>0</v>
      </c>
      <c r="NY15" s="17"/>
      <c r="NZ15" s="17">
        <v>0</v>
      </c>
      <c r="OA15" s="17">
        <v>0</v>
      </c>
      <c r="OB15" s="17">
        <v>105.1</v>
      </c>
      <c r="OC15" s="17">
        <v>90.281999999999996</v>
      </c>
      <c r="OD15" s="17">
        <v>90.281999999999996</v>
      </c>
      <c r="OE15" s="17">
        <v>14.818</v>
      </c>
      <c r="OF15" s="17">
        <v>0</v>
      </c>
      <c r="OG15" s="17"/>
      <c r="OH15" s="17">
        <v>0</v>
      </c>
      <c r="OI15" s="17">
        <v>0</v>
      </c>
      <c r="OJ15" s="17">
        <v>0</v>
      </c>
      <c r="OK15" s="17">
        <v>0.81599999999999995</v>
      </c>
      <c r="OL15" s="17">
        <v>0.81599999999999995</v>
      </c>
      <c r="OM15" s="17">
        <v>-0.81599999999999995</v>
      </c>
      <c r="ON15" s="17"/>
      <c r="OO15" s="17"/>
      <c r="OP15" s="17"/>
      <c r="OQ15" s="17">
        <v>0</v>
      </c>
      <c r="OR15" s="17">
        <v>0</v>
      </c>
      <c r="OS15" s="17"/>
      <c r="OT15" s="17">
        <v>0</v>
      </c>
      <c r="OU15" s="17">
        <v>0</v>
      </c>
      <c r="OV15" s="17"/>
      <c r="OW15" s="17"/>
      <c r="OX15" s="17"/>
      <c r="OY15" s="17">
        <v>0</v>
      </c>
      <c r="OZ15" s="17">
        <v>10.4</v>
      </c>
      <c r="PA15" s="17">
        <v>9.9830000000000005</v>
      </c>
      <c r="PB15" s="17">
        <v>9.9830000000000005</v>
      </c>
      <c r="PC15" s="17">
        <v>0.41699999999999998</v>
      </c>
      <c r="PD15" s="17">
        <v>4.8</v>
      </c>
      <c r="PE15" s="17">
        <v>5.67</v>
      </c>
      <c r="PF15" s="17">
        <v>5.67</v>
      </c>
      <c r="PG15" s="17">
        <v>-0.87</v>
      </c>
      <c r="PH15" s="17">
        <v>1.2</v>
      </c>
      <c r="PI15" s="17">
        <v>1</v>
      </c>
      <c r="PJ15" s="17">
        <v>1</v>
      </c>
      <c r="PK15" s="17">
        <v>0.2</v>
      </c>
      <c r="PL15" s="17">
        <v>1.6</v>
      </c>
      <c r="PM15" s="17">
        <v>1.5</v>
      </c>
      <c r="PN15" s="17">
        <v>1.5</v>
      </c>
      <c r="PO15" s="17">
        <v>0.1</v>
      </c>
      <c r="PP15" s="17">
        <v>4.9000000000000004</v>
      </c>
      <c r="PQ15" s="17">
        <v>5</v>
      </c>
      <c r="PR15" s="17">
        <v>5</v>
      </c>
      <c r="PS15" s="17">
        <v>-0.1</v>
      </c>
      <c r="PT15" s="17">
        <v>20.6</v>
      </c>
      <c r="PU15" s="17">
        <v>19.5122</v>
      </c>
      <c r="PV15" s="17">
        <v>19.51219</v>
      </c>
      <c r="PW15" s="17">
        <v>1.0878099999999999</v>
      </c>
      <c r="PX15" s="17">
        <v>20</v>
      </c>
      <c r="PY15" s="17">
        <v>19.5122</v>
      </c>
      <c r="PZ15" s="17">
        <v>19.51219</v>
      </c>
      <c r="QA15" s="17">
        <v>0.48781000000000002</v>
      </c>
      <c r="QB15" s="17"/>
      <c r="QC15" s="17"/>
      <c r="QD15" s="17">
        <v>18.048780000000001</v>
      </c>
      <c r="QE15" s="17">
        <v>-18.048780000000001</v>
      </c>
      <c r="QF15" s="17">
        <v>3.7</v>
      </c>
      <c r="QG15" s="17">
        <v>3.5</v>
      </c>
      <c r="QH15" s="17">
        <v>3.5</v>
      </c>
      <c r="QI15" s="17">
        <v>0.2</v>
      </c>
      <c r="QJ15" s="17">
        <v>18.8</v>
      </c>
      <c r="QK15" s="17">
        <v>18.146339999999999</v>
      </c>
      <c r="QL15" s="17">
        <v>18.146339999999999</v>
      </c>
      <c r="QM15" s="17">
        <v>0.65366000000000002</v>
      </c>
      <c r="QN15" s="17">
        <v>0</v>
      </c>
      <c r="QO15" s="17"/>
      <c r="QP15" s="17">
        <v>0</v>
      </c>
      <c r="QQ15" s="17">
        <v>0</v>
      </c>
      <c r="QR15" s="17">
        <v>0</v>
      </c>
      <c r="QS15" s="17"/>
      <c r="QT15" s="17">
        <v>0</v>
      </c>
      <c r="QU15" s="17">
        <v>0</v>
      </c>
      <c r="QV15" s="17">
        <v>24.7</v>
      </c>
      <c r="QW15" s="17">
        <v>18.788</v>
      </c>
      <c r="QX15" s="17">
        <v>18.788</v>
      </c>
      <c r="QY15" s="17">
        <v>5.9119999999999999</v>
      </c>
      <c r="QZ15" s="17">
        <v>58.4</v>
      </c>
      <c r="RA15" s="17">
        <v>49.412999999999997</v>
      </c>
      <c r="RB15" s="17">
        <v>49.412999999999997</v>
      </c>
      <c r="RC15" s="17">
        <v>8.9870000000000001</v>
      </c>
      <c r="RD15" s="17">
        <v>2.8</v>
      </c>
      <c r="RE15" s="17">
        <v>3</v>
      </c>
      <c r="RF15" s="17">
        <v>3</v>
      </c>
      <c r="RG15" s="17">
        <v>-0.2</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3.1</v>
      </c>
      <c r="RY15" s="17">
        <v>3.3</v>
      </c>
      <c r="RZ15" s="17">
        <v>3.3</v>
      </c>
      <c r="SA15" s="17">
        <v>-0.2</v>
      </c>
      <c r="SB15" s="17">
        <v>20.399999999999999</v>
      </c>
      <c r="SC15" s="17">
        <v>19.869240000000001</v>
      </c>
      <c r="SD15" s="17">
        <v>3.7948900000000001</v>
      </c>
      <c r="SE15" s="17">
        <v>16.60511</v>
      </c>
      <c r="SF15" s="17">
        <v>3</v>
      </c>
      <c r="SG15" s="17">
        <v>2</v>
      </c>
      <c r="SH15" s="17">
        <v>2</v>
      </c>
      <c r="SI15" s="17">
        <v>1</v>
      </c>
      <c r="SJ15" s="17">
        <v>0</v>
      </c>
      <c r="SK15" s="17"/>
      <c r="SL15" s="17">
        <v>0.7</v>
      </c>
      <c r="SM15" s="17">
        <v>-0.7</v>
      </c>
      <c r="SN15" s="17">
        <v>19.8</v>
      </c>
      <c r="SO15" s="17">
        <v>19.21951</v>
      </c>
      <c r="SP15" s="17">
        <v>19.21951</v>
      </c>
      <c r="SQ15" s="17">
        <v>0.58048999999999995</v>
      </c>
      <c r="SR15" s="17">
        <v>9.6999999999999993</v>
      </c>
      <c r="SS15" s="17">
        <v>12.292680000000001</v>
      </c>
      <c r="ST15" s="17">
        <v>12.292680000000001</v>
      </c>
      <c r="SU15" s="17">
        <v>-2.5926800000000001</v>
      </c>
      <c r="SV15" s="17">
        <v>19.8</v>
      </c>
      <c r="SW15" s="17">
        <v>19.5122</v>
      </c>
      <c r="SX15" s="17">
        <v>19.51219</v>
      </c>
      <c r="SY15" s="17">
        <v>0.28781000000000001</v>
      </c>
      <c r="SZ15" s="17">
        <v>20.3</v>
      </c>
      <c r="TA15" s="17">
        <v>19.5122</v>
      </c>
      <c r="TB15" s="17">
        <v>19.51219</v>
      </c>
      <c r="TC15" s="17">
        <v>0.78781000000000001</v>
      </c>
      <c r="TD15" s="17">
        <v>20</v>
      </c>
      <c r="TE15" s="17">
        <v>19.317070000000001</v>
      </c>
      <c r="TF15" s="17">
        <v>19.317070000000001</v>
      </c>
      <c r="TG15" s="17">
        <v>0.68293000000000004</v>
      </c>
      <c r="TH15" s="17">
        <v>0.3</v>
      </c>
      <c r="TI15" s="17">
        <v>5.2</v>
      </c>
      <c r="TJ15" s="17">
        <v>5.2</v>
      </c>
      <c r="TK15" s="17">
        <v>-4.9000000000000004</v>
      </c>
      <c r="TL15" s="17">
        <v>9.1999999999999993</v>
      </c>
      <c r="TM15" s="17">
        <v>12.906000000000001</v>
      </c>
      <c r="TN15" s="17">
        <v>12.906000000000001</v>
      </c>
      <c r="TO15" s="17">
        <v>-3.706</v>
      </c>
      <c r="TP15" s="17">
        <v>0</v>
      </c>
      <c r="TQ15" s="17"/>
      <c r="TR15" s="17">
        <v>0</v>
      </c>
      <c r="TS15" s="17">
        <v>0</v>
      </c>
      <c r="TT15" s="17">
        <v>82.8</v>
      </c>
      <c r="TU15" s="17">
        <v>52.3</v>
      </c>
      <c r="TV15" s="17">
        <v>51.476999999999997</v>
      </c>
      <c r="TW15" s="17">
        <v>31.323</v>
      </c>
      <c r="TX15" s="17">
        <v>96.6</v>
      </c>
      <c r="TY15" s="17">
        <v>68.795000000000002</v>
      </c>
      <c r="TZ15" s="17">
        <v>68.795000000000002</v>
      </c>
      <c r="UA15" s="17">
        <v>27.805</v>
      </c>
      <c r="UB15" s="17">
        <v>10.7</v>
      </c>
      <c r="UC15" s="17">
        <v>2.4380000000000002</v>
      </c>
      <c r="UD15" s="17">
        <v>2.4380000000000002</v>
      </c>
      <c r="UE15" s="17">
        <v>8.2620000000000005</v>
      </c>
      <c r="UF15" s="17">
        <v>4.0999999999999996</v>
      </c>
      <c r="UG15" s="17">
        <v>1.948</v>
      </c>
      <c r="UH15" s="17">
        <v>1.948</v>
      </c>
      <c r="UI15" s="17">
        <v>2.1520000000000001</v>
      </c>
      <c r="UJ15" s="17">
        <v>21</v>
      </c>
      <c r="UK15" s="17">
        <v>19.5122</v>
      </c>
      <c r="UL15" s="17">
        <v>19.51219</v>
      </c>
      <c r="UM15" s="17">
        <v>1.4878100000000001</v>
      </c>
      <c r="UN15" s="17">
        <v>8.1999999999999993</v>
      </c>
      <c r="UO15" s="17">
        <v>8.4</v>
      </c>
      <c r="UP15" s="17">
        <v>8.4</v>
      </c>
      <c r="UQ15" s="17">
        <v>-0.2</v>
      </c>
      <c r="UR15" s="17">
        <v>7.1</v>
      </c>
      <c r="US15" s="17">
        <v>7.4</v>
      </c>
      <c r="UT15" s="17">
        <v>7.4</v>
      </c>
      <c r="UU15" s="17">
        <v>-0.3</v>
      </c>
      <c r="UV15" s="17">
        <v>20.399999999999999</v>
      </c>
      <c r="UW15" s="17">
        <v>19.5122</v>
      </c>
      <c r="UX15" s="17">
        <v>19.51219</v>
      </c>
      <c r="UY15" s="17">
        <v>0.88780999999999999</v>
      </c>
      <c r="UZ15" s="17">
        <v>20.399999999999999</v>
      </c>
      <c r="VA15" s="17">
        <v>19.5122</v>
      </c>
      <c r="VB15" s="17">
        <v>19.51219</v>
      </c>
      <c r="VC15" s="17">
        <v>0.88780999999999999</v>
      </c>
      <c r="VD15" s="17">
        <v>20.2</v>
      </c>
      <c r="VE15" s="17">
        <v>19.5122</v>
      </c>
      <c r="VF15" s="17">
        <v>19.51219</v>
      </c>
      <c r="VG15" s="17">
        <v>0.68781000000000003</v>
      </c>
      <c r="VH15" s="17">
        <v>0</v>
      </c>
      <c r="VI15" s="17">
        <v>0.52300000000000002</v>
      </c>
      <c r="VJ15" s="17">
        <v>0.52300000000000002</v>
      </c>
      <c r="VK15" s="17">
        <v>-0.52300000000000002</v>
      </c>
      <c r="VL15" s="17">
        <v>0</v>
      </c>
      <c r="VM15" s="17"/>
      <c r="VN15" s="17">
        <v>0</v>
      </c>
      <c r="VO15" s="17">
        <v>0</v>
      </c>
      <c r="VP15" s="17">
        <v>0</v>
      </c>
      <c r="VQ15" s="17"/>
      <c r="VR15" s="17">
        <v>0</v>
      </c>
      <c r="VS15" s="17">
        <v>0</v>
      </c>
      <c r="VT15" s="17">
        <v>0</v>
      </c>
      <c r="VU15" s="17">
        <v>0.6</v>
      </c>
      <c r="VV15" s="17">
        <v>0.6</v>
      </c>
      <c r="VW15" s="17">
        <v>-0.6</v>
      </c>
      <c r="VX15" s="17">
        <v>75.2</v>
      </c>
      <c r="VY15" s="17">
        <v>27.934000000000001</v>
      </c>
      <c r="VZ15" s="17">
        <v>27.934000000000001</v>
      </c>
      <c r="WA15" s="17">
        <v>47.265999999999998</v>
      </c>
      <c r="WB15" s="17">
        <v>55.9</v>
      </c>
      <c r="WC15" s="17">
        <v>16.399999999999999</v>
      </c>
      <c r="WD15" s="17">
        <v>12.993</v>
      </c>
      <c r="WE15" s="17">
        <v>42.906999999999996</v>
      </c>
      <c r="WF15" s="17">
        <v>0</v>
      </c>
      <c r="WG15" s="17"/>
      <c r="WH15" s="17">
        <v>0</v>
      </c>
      <c r="WI15" s="17">
        <v>0</v>
      </c>
      <c r="WJ15" s="17">
        <v>0</v>
      </c>
      <c r="WK15" s="17"/>
      <c r="WL15" s="17">
        <v>0</v>
      </c>
      <c r="WM15" s="17">
        <v>0</v>
      </c>
      <c r="WN15" s="17">
        <v>8.4</v>
      </c>
      <c r="WO15" s="17">
        <v>8.4</v>
      </c>
      <c r="WP15" s="17">
        <v>8.4</v>
      </c>
      <c r="WQ15" s="17">
        <v>0</v>
      </c>
      <c r="WR15" s="17">
        <v>20</v>
      </c>
      <c r="WS15" s="17">
        <v>19.317070000000001</v>
      </c>
      <c r="WT15" s="17">
        <v>19.317070000000001</v>
      </c>
      <c r="WU15" s="17">
        <v>0.68293000000000004</v>
      </c>
      <c r="WV15" s="17"/>
      <c r="WW15" s="17"/>
      <c r="WX15" s="17"/>
      <c r="WY15" s="17">
        <v>0</v>
      </c>
      <c r="WZ15" s="17">
        <v>0</v>
      </c>
      <c r="XA15" s="17"/>
      <c r="XB15" s="17">
        <v>30</v>
      </c>
      <c r="XC15" s="17">
        <v>-30</v>
      </c>
      <c r="XD15" s="17"/>
      <c r="XE15" s="17"/>
      <c r="XF15" s="17"/>
      <c r="XG15" s="17">
        <v>0</v>
      </c>
      <c r="XH15" s="17">
        <v>29.1</v>
      </c>
      <c r="XI15" s="17">
        <v>29.184000000000001</v>
      </c>
      <c r="XJ15" s="17">
        <v>29.184000000000001</v>
      </c>
      <c r="XK15" s="17">
        <v>-8.4000000000000005E-2</v>
      </c>
      <c r="XL15" s="17">
        <v>3.3</v>
      </c>
      <c r="XM15" s="17">
        <v>2.8159999999999998</v>
      </c>
      <c r="XN15" s="17">
        <v>2.8159999999999998</v>
      </c>
      <c r="XO15" s="17">
        <v>0.48399999999999999</v>
      </c>
      <c r="XP15" s="17">
        <v>5.6</v>
      </c>
      <c r="XQ15" s="17">
        <v>13.8</v>
      </c>
      <c r="XR15" s="17">
        <v>13.8</v>
      </c>
      <c r="XS15" s="17">
        <v>-8.1999999999999993</v>
      </c>
      <c r="XT15" s="17"/>
      <c r="XU15" s="17"/>
      <c r="XV15" s="17"/>
      <c r="XW15" s="17">
        <v>0</v>
      </c>
      <c r="XX15" s="17">
        <v>4.63</v>
      </c>
      <c r="XY15" s="17">
        <v>6.92</v>
      </c>
      <c r="XZ15" s="17">
        <v>6.92</v>
      </c>
      <c r="YA15" s="17">
        <v>-2.29</v>
      </c>
    </row>
    <row r="16" spans="1:651" ht="24" customHeight="1" x14ac:dyDescent="0.3">
      <c r="A16" s="1"/>
      <c r="B16" s="18" t="s">
        <v>60</v>
      </c>
      <c r="C16" s="18" t="s">
        <v>779</v>
      </c>
      <c r="D16" s="19"/>
      <c r="E16" s="19"/>
      <c r="F16" s="19"/>
      <c r="G16" s="19">
        <v>0</v>
      </c>
      <c r="H16" s="19"/>
      <c r="I16" s="19"/>
      <c r="J16" s="19"/>
      <c r="K16" s="19">
        <v>0</v>
      </c>
      <c r="L16" s="19">
        <v>650.5</v>
      </c>
      <c r="M16" s="19">
        <v>646.79789000000005</v>
      </c>
      <c r="N16" s="19">
        <v>646.79789000000005</v>
      </c>
      <c r="O16" s="19">
        <v>3.7021099999999998</v>
      </c>
      <c r="P16" s="19">
        <v>130</v>
      </c>
      <c r="Q16" s="19">
        <v>147.59345999999999</v>
      </c>
      <c r="R16" s="19">
        <v>147.59345999999999</v>
      </c>
      <c r="S16" s="19">
        <v>-17.59346</v>
      </c>
      <c r="T16" s="19"/>
      <c r="U16" s="19"/>
      <c r="V16" s="19"/>
      <c r="W16" s="19">
        <v>0</v>
      </c>
      <c r="X16" s="19"/>
      <c r="Y16" s="19"/>
      <c r="Z16" s="19"/>
      <c r="AA16" s="19">
        <v>0</v>
      </c>
      <c r="AB16" s="19">
        <v>59.9</v>
      </c>
      <c r="AC16" s="19">
        <v>61.4039</v>
      </c>
      <c r="AD16" s="19">
        <v>61.4039</v>
      </c>
      <c r="AE16" s="19">
        <v>-1.5039</v>
      </c>
      <c r="AF16" s="19">
        <v>160.1</v>
      </c>
      <c r="AG16" s="19">
        <v>160.01263</v>
      </c>
      <c r="AH16" s="19">
        <v>160.01263</v>
      </c>
      <c r="AI16" s="19">
        <v>8.7370000000000003E-2</v>
      </c>
      <c r="AJ16" s="19">
        <v>25.9</v>
      </c>
      <c r="AK16" s="19"/>
      <c r="AL16" s="19">
        <v>27.692309999999999</v>
      </c>
      <c r="AM16" s="19">
        <v>-1.7923100000000001</v>
      </c>
      <c r="AN16" s="19"/>
      <c r="AO16" s="19"/>
      <c r="AP16" s="19"/>
      <c r="AQ16" s="19">
        <v>0</v>
      </c>
      <c r="AR16" s="19">
        <v>105.9</v>
      </c>
      <c r="AS16" s="19">
        <v>116.66667</v>
      </c>
      <c r="AT16" s="19">
        <v>116.66667</v>
      </c>
      <c r="AU16" s="19">
        <v>-10.76667</v>
      </c>
      <c r="AV16" s="19">
        <v>105.6</v>
      </c>
      <c r="AW16" s="19">
        <v>116.66667</v>
      </c>
      <c r="AX16" s="19">
        <v>116.66667</v>
      </c>
      <c r="AY16" s="19">
        <v>-11.06667</v>
      </c>
      <c r="AZ16" s="19">
        <v>106.2</v>
      </c>
      <c r="BA16" s="19">
        <v>116.66667</v>
      </c>
      <c r="BB16" s="19">
        <v>116.66667</v>
      </c>
      <c r="BC16" s="19">
        <v>-10.466670000000001</v>
      </c>
      <c r="BD16" s="19">
        <v>207.2</v>
      </c>
      <c r="BE16" s="19">
        <v>175</v>
      </c>
      <c r="BF16" s="19">
        <v>175</v>
      </c>
      <c r="BG16" s="19">
        <v>32.200000000000003</v>
      </c>
      <c r="BH16" s="19">
        <v>109.4</v>
      </c>
      <c r="BI16" s="19">
        <v>204.87801999999999</v>
      </c>
      <c r="BJ16" s="19">
        <v>119.65812</v>
      </c>
      <c r="BK16" s="19">
        <v>-10.25812</v>
      </c>
      <c r="BL16" s="19">
        <v>68.2</v>
      </c>
      <c r="BM16" s="19">
        <v>102.43901</v>
      </c>
      <c r="BN16" s="19">
        <v>59.829059999999998</v>
      </c>
      <c r="BO16" s="19">
        <v>8.3709399999999992</v>
      </c>
      <c r="BP16" s="19">
        <v>559.6</v>
      </c>
      <c r="BQ16" s="19">
        <v>568.29854</v>
      </c>
      <c r="BR16" s="19">
        <v>568.29854</v>
      </c>
      <c r="BS16" s="19">
        <v>-8.6985399999999995</v>
      </c>
      <c r="BT16" s="19">
        <v>10.5</v>
      </c>
      <c r="BU16" s="19">
        <v>10.17268</v>
      </c>
      <c r="BV16" s="19">
        <v>10.17268</v>
      </c>
      <c r="BW16" s="19">
        <v>0.32732</v>
      </c>
      <c r="BX16" s="19"/>
      <c r="BY16" s="19"/>
      <c r="BZ16" s="19"/>
      <c r="CA16" s="19">
        <v>0</v>
      </c>
      <c r="CB16" s="19">
        <v>9.6999999999999993</v>
      </c>
      <c r="CC16" s="19"/>
      <c r="CD16" s="19">
        <v>0</v>
      </c>
      <c r="CE16" s="19">
        <v>9.6999999999999993</v>
      </c>
      <c r="CF16" s="19"/>
      <c r="CG16" s="19"/>
      <c r="CH16" s="19"/>
      <c r="CI16" s="19">
        <v>0</v>
      </c>
      <c r="CJ16" s="19">
        <v>0</v>
      </c>
      <c r="CK16" s="19"/>
      <c r="CL16" s="19"/>
      <c r="CM16" s="19">
        <v>0</v>
      </c>
      <c r="CN16" s="19">
        <v>166.7</v>
      </c>
      <c r="CO16" s="19">
        <v>164.70732000000001</v>
      </c>
      <c r="CP16" s="19">
        <v>164.70732000000001</v>
      </c>
      <c r="CQ16" s="19">
        <v>1.99268</v>
      </c>
      <c r="CR16" s="19">
        <v>7.7</v>
      </c>
      <c r="CS16" s="19">
        <v>7.6877500000000003</v>
      </c>
      <c r="CT16" s="19">
        <v>7.6877500000000003</v>
      </c>
      <c r="CU16" s="19">
        <v>1.225E-2</v>
      </c>
      <c r="CV16" s="19">
        <v>2.9</v>
      </c>
      <c r="CW16" s="19">
        <v>4.2199</v>
      </c>
      <c r="CX16" s="19">
        <v>4.2199</v>
      </c>
      <c r="CY16" s="19">
        <v>-1.3199000000000001</v>
      </c>
      <c r="CZ16" s="19">
        <v>0</v>
      </c>
      <c r="DA16" s="19"/>
      <c r="DB16" s="19"/>
      <c r="DC16" s="19">
        <v>0</v>
      </c>
      <c r="DD16" s="19">
        <v>6.1</v>
      </c>
      <c r="DE16" s="19">
        <v>6.6943999999999999</v>
      </c>
      <c r="DF16" s="19">
        <v>6.6943999999999999</v>
      </c>
      <c r="DG16" s="19">
        <v>-0.59440000000000004</v>
      </c>
      <c r="DH16" s="19">
        <v>10.1</v>
      </c>
      <c r="DI16" s="19">
        <v>9.9997900000000008</v>
      </c>
      <c r="DJ16" s="19">
        <v>9.9997900000000008</v>
      </c>
      <c r="DK16" s="19">
        <v>0.10020999999999999</v>
      </c>
      <c r="DL16" s="19">
        <v>143.30000000000001</v>
      </c>
      <c r="DM16" s="19">
        <v>125.61964999999999</v>
      </c>
      <c r="DN16" s="19">
        <v>125.61964999999999</v>
      </c>
      <c r="DO16" s="19">
        <v>17.680350000000001</v>
      </c>
      <c r="DP16" s="19">
        <v>9</v>
      </c>
      <c r="DQ16" s="19">
        <v>8.9130000000000003</v>
      </c>
      <c r="DR16" s="19">
        <v>8.9130000000000003</v>
      </c>
      <c r="DS16" s="19">
        <v>8.6999999999999994E-2</v>
      </c>
      <c r="DT16" s="19"/>
      <c r="DU16" s="19"/>
      <c r="DV16" s="19"/>
      <c r="DW16" s="19">
        <v>0</v>
      </c>
      <c r="DX16" s="19"/>
      <c r="DY16" s="19"/>
      <c r="DZ16" s="19"/>
      <c r="EA16" s="19">
        <v>0</v>
      </c>
      <c r="EB16" s="19">
        <v>0</v>
      </c>
      <c r="EC16" s="19"/>
      <c r="ED16" s="19">
        <v>0</v>
      </c>
      <c r="EE16" s="19">
        <v>0</v>
      </c>
      <c r="EF16" s="19">
        <v>110.8</v>
      </c>
      <c r="EG16" s="19">
        <v>112.90537</v>
      </c>
      <c r="EH16" s="19">
        <v>112.90537</v>
      </c>
      <c r="EI16" s="19">
        <v>-2.1053700000000002</v>
      </c>
      <c r="EJ16" s="19">
        <v>222.4</v>
      </c>
      <c r="EK16" s="19">
        <v>221.55625000000001</v>
      </c>
      <c r="EL16" s="19">
        <v>221.55625000000001</v>
      </c>
      <c r="EM16" s="19">
        <v>0.84375</v>
      </c>
      <c r="EN16" s="19"/>
      <c r="EO16" s="19"/>
      <c r="EP16" s="19"/>
      <c r="EQ16" s="19">
        <v>0</v>
      </c>
      <c r="ER16" s="19"/>
      <c r="ES16" s="19"/>
      <c r="ET16" s="19"/>
      <c r="EU16" s="19">
        <v>0</v>
      </c>
      <c r="EV16" s="19"/>
      <c r="EW16" s="19"/>
      <c r="EX16" s="19"/>
      <c r="EY16" s="19">
        <v>0</v>
      </c>
      <c r="EZ16" s="19">
        <v>6.5</v>
      </c>
      <c r="FA16" s="19">
        <v>6.39</v>
      </c>
      <c r="FB16" s="19">
        <v>6.39</v>
      </c>
      <c r="FC16" s="19">
        <v>0.11</v>
      </c>
      <c r="FD16" s="19">
        <v>363.8</v>
      </c>
      <c r="FE16" s="19">
        <v>458.87804999999997</v>
      </c>
      <c r="FF16" s="19">
        <v>458.87804999999997</v>
      </c>
      <c r="FG16" s="19">
        <v>-95.078050000000005</v>
      </c>
      <c r="FH16" s="19">
        <v>82</v>
      </c>
      <c r="FI16" s="19">
        <v>81.954149999999998</v>
      </c>
      <c r="FJ16" s="19">
        <v>81.954149999999998</v>
      </c>
      <c r="FK16" s="19">
        <v>4.5850000000000002E-2</v>
      </c>
      <c r="FL16" s="19">
        <v>148</v>
      </c>
      <c r="FM16" s="19">
        <v>148.62634</v>
      </c>
      <c r="FN16" s="19">
        <v>148.62634</v>
      </c>
      <c r="FO16" s="19">
        <v>-0.62634000000000001</v>
      </c>
      <c r="FP16" s="19">
        <v>42.3</v>
      </c>
      <c r="FQ16" s="19">
        <v>41.498959999999997</v>
      </c>
      <c r="FR16" s="19">
        <v>41.498959999999997</v>
      </c>
      <c r="FS16" s="19">
        <v>0.80103999999999997</v>
      </c>
      <c r="FT16" s="19">
        <v>18.490960000000001</v>
      </c>
      <c r="FU16" s="19">
        <v>19.28585</v>
      </c>
      <c r="FV16" s="19">
        <v>19.28585</v>
      </c>
      <c r="FW16" s="19">
        <v>-0.79488999999999999</v>
      </c>
      <c r="FX16" s="19">
        <v>19.730899999999998</v>
      </c>
      <c r="FY16" s="19">
        <v>19.317070000000001</v>
      </c>
      <c r="FZ16" s="19">
        <v>19.317070000000001</v>
      </c>
      <c r="GA16" s="19">
        <v>0.41382999999999998</v>
      </c>
      <c r="GB16" s="19">
        <v>88.5</v>
      </c>
      <c r="GC16" s="19">
        <v>87.657560000000004</v>
      </c>
      <c r="GD16" s="19">
        <v>87.657560000000004</v>
      </c>
      <c r="GE16" s="19">
        <v>0.84243999999999997</v>
      </c>
      <c r="GF16" s="19">
        <v>121.8</v>
      </c>
      <c r="GG16" s="19">
        <v>144.63675000000001</v>
      </c>
      <c r="GH16" s="19">
        <v>133.33332999999999</v>
      </c>
      <c r="GI16" s="19">
        <v>-11.533329999999999</v>
      </c>
      <c r="GJ16" s="19">
        <v>122.6</v>
      </c>
      <c r="GK16" s="19">
        <v>144.63675000000001</v>
      </c>
      <c r="GL16" s="19">
        <v>133.33332999999999</v>
      </c>
      <c r="GM16" s="19">
        <v>-10.73333</v>
      </c>
      <c r="GN16" s="19">
        <v>152.5</v>
      </c>
      <c r="GO16" s="19">
        <v>144.63675000000001</v>
      </c>
      <c r="GP16" s="19">
        <v>133.33332999999999</v>
      </c>
      <c r="GQ16" s="19">
        <v>19.16667</v>
      </c>
      <c r="GR16" s="19">
        <v>109.4</v>
      </c>
      <c r="GS16" s="19">
        <v>110.91316999999999</v>
      </c>
      <c r="GT16" s="19">
        <v>110.91316999999999</v>
      </c>
      <c r="GU16" s="19">
        <v>-1.5131699999999999</v>
      </c>
      <c r="GV16" s="19"/>
      <c r="GW16" s="19"/>
      <c r="GX16" s="19"/>
      <c r="GY16" s="19">
        <v>0</v>
      </c>
      <c r="GZ16" s="19">
        <v>9.3000000000000007</v>
      </c>
      <c r="HA16" s="19">
        <v>8.3742199999999993</v>
      </c>
      <c r="HB16" s="19">
        <v>8.3742099999999997</v>
      </c>
      <c r="HC16" s="19">
        <v>0.92579</v>
      </c>
      <c r="HD16" s="19">
        <v>45.7</v>
      </c>
      <c r="HE16" s="19">
        <v>47.26634</v>
      </c>
      <c r="HF16" s="19">
        <v>47.26634</v>
      </c>
      <c r="HG16" s="19">
        <v>-1.5663400000000001</v>
      </c>
      <c r="HH16" s="19"/>
      <c r="HI16" s="19"/>
      <c r="HJ16" s="19"/>
      <c r="HK16" s="19">
        <v>0</v>
      </c>
      <c r="HL16" s="19">
        <v>0.2</v>
      </c>
      <c r="HM16" s="19">
        <v>3.8872599999999999</v>
      </c>
      <c r="HN16" s="19">
        <v>3.8872599999999999</v>
      </c>
      <c r="HO16" s="19">
        <v>-3.6872600000000002</v>
      </c>
      <c r="HP16" s="19">
        <v>38.4</v>
      </c>
      <c r="HQ16" s="19">
        <v>34.419510000000002</v>
      </c>
      <c r="HR16" s="19">
        <v>34.419510000000002</v>
      </c>
      <c r="HS16" s="19">
        <v>3.9804900000000001</v>
      </c>
      <c r="HT16" s="19">
        <v>173.4</v>
      </c>
      <c r="HU16" s="19">
        <v>171.54185000000001</v>
      </c>
      <c r="HV16" s="19">
        <v>171.54185000000001</v>
      </c>
      <c r="HW16" s="19">
        <v>1.85815</v>
      </c>
      <c r="HX16" s="19">
        <v>95</v>
      </c>
      <c r="HY16" s="19">
        <v>95.918049999999994</v>
      </c>
      <c r="HZ16" s="19">
        <v>16.326599999999999</v>
      </c>
      <c r="IA16" s="19">
        <v>78.673400000000001</v>
      </c>
      <c r="IB16" s="19"/>
      <c r="IC16" s="19"/>
      <c r="ID16" s="19"/>
      <c r="IE16" s="19">
        <v>0</v>
      </c>
      <c r="IF16" s="19"/>
      <c r="IG16" s="19"/>
      <c r="IH16" s="19"/>
      <c r="II16" s="19">
        <v>0</v>
      </c>
      <c r="IJ16" s="19">
        <v>24.7</v>
      </c>
      <c r="IK16" s="19">
        <v>48.41648</v>
      </c>
      <c r="IL16" s="19">
        <v>0</v>
      </c>
      <c r="IM16" s="19">
        <v>24.7</v>
      </c>
      <c r="IN16" s="19"/>
      <c r="IO16" s="19"/>
      <c r="IP16" s="19"/>
      <c r="IQ16" s="19">
        <v>0</v>
      </c>
      <c r="IR16" s="19"/>
      <c r="IS16" s="19"/>
      <c r="IT16" s="19"/>
      <c r="IU16" s="19">
        <v>0</v>
      </c>
      <c r="IV16" s="19"/>
      <c r="IW16" s="19"/>
      <c r="IX16" s="19"/>
      <c r="IY16" s="19">
        <v>0</v>
      </c>
      <c r="IZ16" s="19">
        <v>86.3</v>
      </c>
      <c r="JA16" s="19">
        <v>88.815600000000003</v>
      </c>
      <c r="JB16" s="19">
        <v>88.815600000000003</v>
      </c>
      <c r="JC16" s="19">
        <v>-2.5156000000000001</v>
      </c>
      <c r="JD16" s="19">
        <v>159.80000000000001</v>
      </c>
      <c r="JE16" s="19">
        <v>50</v>
      </c>
      <c r="JF16" s="19">
        <v>91.666669999999996</v>
      </c>
      <c r="JG16" s="19">
        <v>68.133330000000001</v>
      </c>
      <c r="JH16" s="19"/>
      <c r="JI16" s="19"/>
      <c r="JJ16" s="19"/>
      <c r="JK16" s="19">
        <v>0</v>
      </c>
      <c r="JL16" s="19">
        <v>0</v>
      </c>
      <c r="JM16" s="19">
        <v>0</v>
      </c>
      <c r="JN16" s="19">
        <v>91.666669999999996</v>
      </c>
      <c r="JO16" s="19">
        <v>-91.666669999999996</v>
      </c>
      <c r="JP16" s="19">
        <v>67.599999999999994</v>
      </c>
      <c r="JQ16" s="19"/>
      <c r="JR16" s="19">
        <v>91.666669999999996</v>
      </c>
      <c r="JS16" s="19">
        <v>-24.066669999999998</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4.4000000000000004</v>
      </c>
      <c r="LA16" s="19">
        <v>1.7009700000000001</v>
      </c>
      <c r="LB16" s="19">
        <v>1.7009700000000001</v>
      </c>
      <c r="LC16" s="19">
        <v>2.69903</v>
      </c>
      <c r="LD16" s="19">
        <v>240.3</v>
      </c>
      <c r="LE16" s="19">
        <v>271.12195000000003</v>
      </c>
      <c r="LF16" s="19">
        <v>149.89607000000001</v>
      </c>
      <c r="LG16" s="19">
        <v>90.403930000000003</v>
      </c>
      <c r="LH16" s="19">
        <v>131.19999999999999</v>
      </c>
      <c r="LI16" s="19">
        <v>133.67995999999999</v>
      </c>
      <c r="LJ16" s="19">
        <v>133.67995999999999</v>
      </c>
      <c r="LK16" s="19">
        <v>-2.4799600000000002</v>
      </c>
      <c r="LL16" s="19">
        <v>56.8</v>
      </c>
      <c r="LM16" s="19">
        <v>67.461460000000002</v>
      </c>
      <c r="LN16" s="19">
        <v>67.461460000000002</v>
      </c>
      <c r="LO16" s="19">
        <v>-10.66146</v>
      </c>
      <c r="LP16" s="19">
        <v>67.400000000000006</v>
      </c>
      <c r="LQ16" s="19">
        <v>78.567999999999998</v>
      </c>
      <c r="LR16" s="19">
        <v>78.567999999999998</v>
      </c>
      <c r="LS16" s="19">
        <v>-11.167999999999999</v>
      </c>
      <c r="LT16" s="19">
        <v>0</v>
      </c>
      <c r="LU16" s="19">
        <v>30.097560000000001</v>
      </c>
      <c r="LV16" s="19">
        <v>30.097560000000001</v>
      </c>
      <c r="LW16" s="19">
        <v>-30.097560000000001</v>
      </c>
      <c r="LX16" s="19"/>
      <c r="LY16" s="19"/>
      <c r="LZ16" s="19"/>
      <c r="MA16" s="19">
        <v>0</v>
      </c>
      <c r="MB16" s="19"/>
      <c r="MC16" s="19"/>
      <c r="MD16" s="19"/>
      <c r="ME16" s="19">
        <v>0</v>
      </c>
      <c r="MF16" s="19"/>
      <c r="MG16" s="19"/>
      <c r="MH16" s="19"/>
      <c r="MI16" s="19">
        <v>0</v>
      </c>
      <c r="MJ16" s="19"/>
      <c r="MK16" s="19"/>
      <c r="ML16" s="19">
        <v>0</v>
      </c>
      <c r="MM16" s="19">
        <v>0</v>
      </c>
      <c r="MN16" s="19">
        <v>0</v>
      </c>
      <c r="MO16" s="19">
        <v>0</v>
      </c>
      <c r="MP16" s="19">
        <v>144.31267</v>
      </c>
      <c r="MQ16" s="19">
        <v>-144.31267</v>
      </c>
      <c r="MR16" s="19">
        <v>0</v>
      </c>
      <c r="MS16" s="19"/>
      <c r="MT16" s="19">
        <v>72.156329999999997</v>
      </c>
      <c r="MU16" s="19">
        <v>-72.156329999999997</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50.4</v>
      </c>
      <c r="NQ16" s="19"/>
      <c r="NR16" s="19">
        <v>10</v>
      </c>
      <c r="NS16" s="19">
        <v>40.4</v>
      </c>
      <c r="NT16" s="19">
        <v>0</v>
      </c>
      <c r="NU16" s="19"/>
      <c r="NV16" s="19"/>
      <c r="NW16" s="19">
        <v>0</v>
      </c>
      <c r="NX16" s="19">
        <v>0</v>
      </c>
      <c r="NY16" s="19"/>
      <c r="NZ16" s="19">
        <v>0</v>
      </c>
      <c r="OA16" s="19">
        <v>0</v>
      </c>
      <c r="OB16" s="19">
        <v>111.3</v>
      </c>
      <c r="OC16" s="19">
        <v>90.447000000000003</v>
      </c>
      <c r="OD16" s="19">
        <v>90.447000000000003</v>
      </c>
      <c r="OE16" s="19">
        <v>20.853000000000002</v>
      </c>
      <c r="OF16" s="19">
        <v>0</v>
      </c>
      <c r="OG16" s="19"/>
      <c r="OH16" s="19">
        <v>0</v>
      </c>
      <c r="OI16" s="19">
        <v>0</v>
      </c>
      <c r="OJ16" s="19">
        <v>0</v>
      </c>
      <c r="OK16" s="19">
        <v>0.85599999999999998</v>
      </c>
      <c r="OL16" s="19">
        <v>0.85599999999999998</v>
      </c>
      <c r="OM16" s="19">
        <v>-0.85599999999999998</v>
      </c>
      <c r="ON16" s="19"/>
      <c r="OO16" s="19"/>
      <c r="OP16" s="19"/>
      <c r="OQ16" s="19">
        <v>0</v>
      </c>
      <c r="OR16" s="19">
        <v>0</v>
      </c>
      <c r="OS16" s="19"/>
      <c r="OT16" s="19">
        <v>0</v>
      </c>
      <c r="OU16" s="19">
        <v>0</v>
      </c>
      <c r="OV16" s="19"/>
      <c r="OW16" s="19"/>
      <c r="OX16" s="19"/>
      <c r="OY16" s="19">
        <v>0</v>
      </c>
      <c r="OZ16" s="19">
        <v>10.4</v>
      </c>
      <c r="PA16" s="19">
        <v>9.9830000000000005</v>
      </c>
      <c r="PB16" s="19">
        <v>9.9830000000000005</v>
      </c>
      <c r="PC16" s="19">
        <v>0.41699999999999998</v>
      </c>
      <c r="PD16" s="19">
        <v>4.7</v>
      </c>
      <c r="PE16" s="19">
        <v>5.67</v>
      </c>
      <c r="PF16" s="19">
        <v>5.67</v>
      </c>
      <c r="PG16" s="19">
        <v>-0.97</v>
      </c>
      <c r="PH16" s="19">
        <v>1.2</v>
      </c>
      <c r="PI16" s="19">
        <v>1</v>
      </c>
      <c r="PJ16" s="19">
        <v>1</v>
      </c>
      <c r="PK16" s="19">
        <v>0.2</v>
      </c>
      <c r="PL16" s="19">
        <v>1.6</v>
      </c>
      <c r="PM16" s="19">
        <v>1.5</v>
      </c>
      <c r="PN16" s="19">
        <v>1.5</v>
      </c>
      <c r="PO16" s="19">
        <v>0.1</v>
      </c>
      <c r="PP16" s="19">
        <v>4.9000000000000004</v>
      </c>
      <c r="PQ16" s="19">
        <v>5</v>
      </c>
      <c r="PR16" s="19">
        <v>5</v>
      </c>
      <c r="PS16" s="19">
        <v>-0.1</v>
      </c>
      <c r="PT16" s="19">
        <v>20.2</v>
      </c>
      <c r="PU16" s="19">
        <v>19.5122</v>
      </c>
      <c r="PV16" s="19">
        <v>19.51219</v>
      </c>
      <c r="PW16" s="19">
        <v>0.68781000000000003</v>
      </c>
      <c r="PX16" s="19">
        <v>20</v>
      </c>
      <c r="PY16" s="19">
        <v>19.5122</v>
      </c>
      <c r="PZ16" s="19">
        <v>19.51219</v>
      </c>
      <c r="QA16" s="19">
        <v>0.48781000000000002</v>
      </c>
      <c r="QB16" s="19"/>
      <c r="QC16" s="19"/>
      <c r="QD16" s="19">
        <v>18.048780000000001</v>
      </c>
      <c r="QE16" s="19">
        <v>-18.048780000000001</v>
      </c>
      <c r="QF16" s="19">
        <v>3.7</v>
      </c>
      <c r="QG16" s="19">
        <v>3.5</v>
      </c>
      <c r="QH16" s="19">
        <v>3.5</v>
      </c>
      <c r="QI16" s="19">
        <v>0.2</v>
      </c>
      <c r="QJ16" s="19">
        <v>18.7</v>
      </c>
      <c r="QK16" s="19">
        <v>18.146339999999999</v>
      </c>
      <c r="QL16" s="19">
        <v>18.146339999999999</v>
      </c>
      <c r="QM16" s="19">
        <v>0.55366000000000004</v>
      </c>
      <c r="QN16" s="19">
        <v>0</v>
      </c>
      <c r="QO16" s="19"/>
      <c r="QP16" s="19">
        <v>0</v>
      </c>
      <c r="QQ16" s="19">
        <v>0</v>
      </c>
      <c r="QR16" s="19">
        <v>0</v>
      </c>
      <c r="QS16" s="19"/>
      <c r="QT16" s="19">
        <v>0</v>
      </c>
      <c r="QU16" s="19">
        <v>0</v>
      </c>
      <c r="QV16" s="19">
        <v>26.9</v>
      </c>
      <c r="QW16" s="19">
        <v>18.600000000000001</v>
      </c>
      <c r="QX16" s="19">
        <v>18.600000000000001</v>
      </c>
      <c r="QY16" s="19">
        <v>8.3000000000000007</v>
      </c>
      <c r="QZ16" s="19">
        <v>62.5</v>
      </c>
      <c r="RA16" s="19">
        <v>48.686999999999998</v>
      </c>
      <c r="RB16" s="19">
        <v>48.686999999999998</v>
      </c>
      <c r="RC16" s="19">
        <v>13.813000000000001</v>
      </c>
      <c r="RD16" s="19">
        <v>2.8</v>
      </c>
      <c r="RE16" s="19">
        <v>3</v>
      </c>
      <c r="RF16" s="19">
        <v>3</v>
      </c>
      <c r="RG16" s="19">
        <v>-0.2</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3</v>
      </c>
      <c r="RY16" s="19">
        <v>3.3</v>
      </c>
      <c r="RZ16" s="19">
        <v>3.3</v>
      </c>
      <c r="SA16" s="19">
        <v>-0.3</v>
      </c>
      <c r="SB16" s="19">
        <v>20.399999999999999</v>
      </c>
      <c r="SC16" s="19">
        <v>19.869240000000001</v>
      </c>
      <c r="SD16" s="19">
        <v>3.7948900000000001</v>
      </c>
      <c r="SE16" s="19">
        <v>16.60511</v>
      </c>
      <c r="SF16" s="19">
        <v>3</v>
      </c>
      <c r="SG16" s="19">
        <v>2</v>
      </c>
      <c r="SH16" s="19">
        <v>2</v>
      </c>
      <c r="SI16" s="19">
        <v>1</v>
      </c>
      <c r="SJ16" s="19">
        <v>0</v>
      </c>
      <c r="SK16" s="19"/>
      <c r="SL16" s="19">
        <v>0.7</v>
      </c>
      <c r="SM16" s="19">
        <v>-0.7</v>
      </c>
      <c r="SN16" s="19">
        <v>19.8</v>
      </c>
      <c r="SO16" s="19">
        <v>19.21951</v>
      </c>
      <c r="SP16" s="19">
        <v>19.21951</v>
      </c>
      <c r="SQ16" s="19">
        <v>0.58048999999999995</v>
      </c>
      <c r="SR16" s="19">
        <v>9.6999999999999993</v>
      </c>
      <c r="SS16" s="19">
        <v>12.292680000000001</v>
      </c>
      <c r="ST16" s="19">
        <v>12.292680000000001</v>
      </c>
      <c r="SU16" s="19">
        <v>-2.5926800000000001</v>
      </c>
      <c r="SV16" s="19">
        <v>20</v>
      </c>
      <c r="SW16" s="19">
        <v>19.5122</v>
      </c>
      <c r="SX16" s="19">
        <v>19.51219</v>
      </c>
      <c r="SY16" s="19">
        <v>0.48781000000000002</v>
      </c>
      <c r="SZ16" s="19">
        <v>20.3</v>
      </c>
      <c r="TA16" s="19">
        <v>19.5122</v>
      </c>
      <c r="TB16" s="19">
        <v>19.51219</v>
      </c>
      <c r="TC16" s="19">
        <v>0.78781000000000001</v>
      </c>
      <c r="TD16" s="19">
        <v>20</v>
      </c>
      <c r="TE16" s="19">
        <v>19.317070000000001</v>
      </c>
      <c r="TF16" s="19">
        <v>19.317070000000001</v>
      </c>
      <c r="TG16" s="19">
        <v>0.68293000000000004</v>
      </c>
      <c r="TH16" s="19">
        <v>0</v>
      </c>
      <c r="TI16" s="19">
        <v>4.718</v>
      </c>
      <c r="TJ16" s="19">
        <v>4.718</v>
      </c>
      <c r="TK16" s="19">
        <v>-4.718</v>
      </c>
      <c r="TL16" s="19">
        <v>7.4</v>
      </c>
      <c r="TM16" s="19">
        <v>13.151999999999999</v>
      </c>
      <c r="TN16" s="19">
        <v>13.151999999999999</v>
      </c>
      <c r="TO16" s="19">
        <v>-5.7519999999999998</v>
      </c>
      <c r="TP16" s="19">
        <v>0</v>
      </c>
      <c r="TQ16" s="19"/>
      <c r="TR16" s="19">
        <v>0</v>
      </c>
      <c r="TS16" s="19">
        <v>0</v>
      </c>
      <c r="TT16" s="19">
        <v>80.2</v>
      </c>
      <c r="TU16" s="19">
        <v>50.2</v>
      </c>
      <c r="TV16" s="19">
        <v>48.064</v>
      </c>
      <c r="TW16" s="19">
        <v>32.136000000000003</v>
      </c>
      <c r="TX16" s="19">
        <v>96.5</v>
      </c>
      <c r="TY16" s="19">
        <v>66.105000000000004</v>
      </c>
      <c r="TZ16" s="19">
        <v>66.105000000000004</v>
      </c>
      <c r="UA16" s="19">
        <v>30.395</v>
      </c>
      <c r="UB16" s="19">
        <v>10.7</v>
      </c>
      <c r="UC16" s="19">
        <v>2.2210000000000001</v>
      </c>
      <c r="UD16" s="19">
        <v>2.2210000000000001</v>
      </c>
      <c r="UE16" s="19">
        <v>8.4789999999999992</v>
      </c>
      <c r="UF16" s="19">
        <v>3.2</v>
      </c>
      <c r="UG16" s="19">
        <v>1.8009999999999999</v>
      </c>
      <c r="UH16" s="19">
        <v>1.8009999999999999</v>
      </c>
      <c r="UI16" s="19">
        <v>1.399</v>
      </c>
      <c r="UJ16" s="19">
        <v>21</v>
      </c>
      <c r="UK16" s="19">
        <v>19.5122</v>
      </c>
      <c r="UL16" s="19">
        <v>19.51219</v>
      </c>
      <c r="UM16" s="19">
        <v>1.4878100000000001</v>
      </c>
      <c r="UN16" s="19">
        <v>8.3000000000000007</v>
      </c>
      <c r="UO16" s="19">
        <v>8.4</v>
      </c>
      <c r="UP16" s="19">
        <v>8.4</v>
      </c>
      <c r="UQ16" s="19">
        <v>-0.1</v>
      </c>
      <c r="UR16" s="19">
        <v>6.9</v>
      </c>
      <c r="US16" s="19">
        <v>7.4</v>
      </c>
      <c r="UT16" s="19">
        <v>7.4</v>
      </c>
      <c r="UU16" s="19">
        <v>-0.5</v>
      </c>
      <c r="UV16" s="19">
        <v>20.399999999999999</v>
      </c>
      <c r="UW16" s="19">
        <v>19.5122</v>
      </c>
      <c r="UX16" s="19">
        <v>19.51219</v>
      </c>
      <c r="UY16" s="19">
        <v>0.88780999999999999</v>
      </c>
      <c r="UZ16" s="19">
        <v>20.399999999999999</v>
      </c>
      <c r="VA16" s="19">
        <v>19.5122</v>
      </c>
      <c r="VB16" s="19">
        <v>19.51219</v>
      </c>
      <c r="VC16" s="19">
        <v>0.88780999999999999</v>
      </c>
      <c r="VD16" s="19">
        <v>20.2</v>
      </c>
      <c r="VE16" s="19">
        <v>19.5122</v>
      </c>
      <c r="VF16" s="19">
        <v>19.51219</v>
      </c>
      <c r="VG16" s="19">
        <v>0.68781000000000003</v>
      </c>
      <c r="VH16" s="19">
        <v>0</v>
      </c>
      <c r="VI16" s="19">
        <v>0.48499999999999999</v>
      </c>
      <c r="VJ16" s="19">
        <v>0.48499999999999999</v>
      </c>
      <c r="VK16" s="19">
        <v>-0.48499999999999999</v>
      </c>
      <c r="VL16" s="19">
        <v>0</v>
      </c>
      <c r="VM16" s="19"/>
      <c r="VN16" s="19">
        <v>0</v>
      </c>
      <c r="VO16" s="19">
        <v>0</v>
      </c>
      <c r="VP16" s="19">
        <v>0</v>
      </c>
      <c r="VQ16" s="19"/>
      <c r="VR16" s="19">
        <v>0</v>
      </c>
      <c r="VS16" s="19">
        <v>0</v>
      </c>
      <c r="VT16" s="19">
        <v>0</v>
      </c>
      <c r="VU16" s="19">
        <v>0.6</v>
      </c>
      <c r="VV16" s="19">
        <v>0.6</v>
      </c>
      <c r="VW16" s="19">
        <v>-0.6</v>
      </c>
      <c r="VX16" s="19">
        <v>63.1</v>
      </c>
      <c r="VY16" s="19">
        <v>22.925999999999998</v>
      </c>
      <c r="VZ16" s="19">
        <v>22.925999999999998</v>
      </c>
      <c r="WA16" s="19">
        <v>40.173999999999999</v>
      </c>
      <c r="WB16" s="19">
        <v>44.2</v>
      </c>
      <c r="WC16" s="19">
        <v>16.3</v>
      </c>
      <c r="WD16" s="19">
        <v>11.714</v>
      </c>
      <c r="WE16" s="19">
        <v>32.485999999999997</v>
      </c>
      <c r="WF16" s="19">
        <v>0</v>
      </c>
      <c r="WG16" s="19"/>
      <c r="WH16" s="19">
        <v>0</v>
      </c>
      <c r="WI16" s="19">
        <v>0</v>
      </c>
      <c r="WJ16" s="19">
        <v>0</v>
      </c>
      <c r="WK16" s="19"/>
      <c r="WL16" s="19">
        <v>0</v>
      </c>
      <c r="WM16" s="19">
        <v>0</v>
      </c>
      <c r="WN16" s="19">
        <v>8.4</v>
      </c>
      <c r="WO16" s="19">
        <v>8.4</v>
      </c>
      <c r="WP16" s="19">
        <v>8.4</v>
      </c>
      <c r="WQ16" s="19">
        <v>0</v>
      </c>
      <c r="WR16" s="19">
        <v>20</v>
      </c>
      <c r="WS16" s="19">
        <v>19.317070000000001</v>
      </c>
      <c r="WT16" s="19">
        <v>19.317070000000001</v>
      </c>
      <c r="WU16" s="19">
        <v>0.68293000000000004</v>
      </c>
      <c r="WV16" s="19"/>
      <c r="WW16" s="19"/>
      <c r="WX16" s="19"/>
      <c r="WY16" s="19">
        <v>0</v>
      </c>
      <c r="WZ16" s="19">
        <v>0</v>
      </c>
      <c r="XA16" s="19"/>
      <c r="XB16" s="19">
        <v>30</v>
      </c>
      <c r="XC16" s="19">
        <v>-30</v>
      </c>
      <c r="XD16" s="19"/>
      <c r="XE16" s="19"/>
      <c r="XF16" s="19"/>
      <c r="XG16" s="19">
        <v>0</v>
      </c>
      <c r="XH16" s="19">
        <v>29.2</v>
      </c>
      <c r="XI16" s="19">
        <v>29.184000000000001</v>
      </c>
      <c r="XJ16" s="19">
        <v>29.184000000000001</v>
      </c>
      <c r="XK16" s="19">
        <v>1.6E-2</v>
      </c>
      <c r="XL16" s="19">
        <v>3.3</v>
      </c>
      <c r="XM16" s="19">
        <v>2.8159999999999998</v>
      </c>
      <c r="XN16" s="19">
        <v>2.8159999999999998</v>
      </c>
      <c r="XO16" s="19">
        <v>0.48399999999999999</v>
      </c>
      <c r="XP16" s="19">
        <v>5.7</v>
      </c>
      <c r="XQ16" s="19">
        <v>13.8</v>
      </c>
      <c r="XR16" s="19">
        <v>13.8</v>
      </c>
      <c r="XS16" s="19">
        <v>-8.1</v>
      </c>
      <c r="XT16" s="19"/>
      <c r="XU16" s="19"/>
      <c r="XV16" s="19"/>
      <c r="XW16" s="19">
        <v>0</v>
      </c>
      <c r="XX16" s="19">
        <v>4.6900000000000004</v>
      </c>
      <c r="XY16" s="19">
        <v>6.92</v>
      </c>
      <c r="XZ16" s="19">
        <v>6.92</v>
      </c>
      <c r="YA16" s="19">
        <v>-2.23</v>
      </c>
    </row>
    <row r="17" spans="1:651" ht="24" customHeight="1" x14ac:dyDescent="0.3">
      <c r="A17" s="1"/>
      <c r="B17" s="13" t="s">
        <v>60</v>
      </c>
      <c r="C17" s="13" t="s">
        <v>780</v>
      </c>
      <c r="D17" s="14"/>
      <c r="E17" s="14"/>
      <c r="F17" s="14"/>
      <c r="G17" s="14">
        <v>0</v>
      </c>
      <c r="H17" s="14"/>
      <c r="I17" s="14"/>
      <c r="J17" s="14"/>
      <c r="K17" s="14">
        <v>0</v>
      </c>
      <c r="L17" s="14">
        <v>648.5</v>
      </c>
      <c r="M17" s="14">
        <v>646.79789000000005</v>
      </c>
      <c r="N17" s="14">
        <v>646.79789000000005</v>
      </c>
      <c r="O17" s="14">
        <v>1.70211</v>
      </c>
      <c r="P17" s="14">
        <v>130.5</v>
      </c>
      <c r="Q17" s="14">
        <v>147.59345999999999</v>
      </c>
      <c r="R17" s="14">
        <v>147.59345999999999</v>
      </c>
      <c r="S17" s="14">
        <v>-17.09346</v>
      </c>
      <c r="T17" s="14"/>
      <c r="U17" s="14"/>
      <c r="V17" s="14"/>
      <c r="W17" s="14">
        <v>0</v>
      </c>
      <c r="X17" s="14"/>
      <c r="Y17" s="14"/>
      <c r="Z17" s="14"/>
      <c r="AA17" s="14">
        <v>0</v>
      </c>
      <c r="AB17" s="14">
        <v>59.9</v>
      </c>
      <c r="AC17" s="14">
        <v>61.4039</v>
      </c>
      <c r="AD17" s="14">
        <v>61.4039</v>
      </c>
      <c r="AE17" s="14">
        <v>-1.5039</v>
      </c>
      <c r="AF17" s="14">
        <v>160.4</v>
      </c>
      <c r="AG17" s="14">
        <v>160.01263</v>
      </c>
      <c r="AH17" s="14">
        <v>160.01263</v>
      </c>
      <c r="AI17" s="14">
        <v>0.38736999999999999</v>
      </c>
      <c r="AJ17" s="14">
        <v>26.5</v>
      </c>
      <c r="AK17" s="14"/>
      <c r="AL17" s="14">
        <v>27.692309999999999</v>
      </c>
      <c r="AM17" s="14">
        <v>-1.19231</v>
      </c>
      <c r="AN17" s="14"/>
      <c r="AO17" s="14"/>
      <c r="AP17" s="14"/>
      <c r="AQ17" s="14">
        <v>0</v>
      </c>
      <c r="AR17" s="14">
        <v>106.2</v>
      </c>
      <c r="AS17" s="14">
        <v>116.66667</v>
      </c>
      <c r="AT17" s="14">
        <v>116.66667</v>
      </c>
      <c r="AU17" s="14">
        <v>-10.466670000000001</v>
      </c>
      <c r="AV17" s="14">
        <v>106.1</v>
      </c>
      <c r="AW17" s="14">
        <v>116.66667</v>
      </c>
      <c r="AX17" s="14">
        <v>116.66667</v>
      </c>
      <c r="AY17" s="14">
        <v>-10.56667</v>
      </c>
      <c r="AZ17" s="14">
        <v>106.4</v>
      </c>
      <c r="BA17" s="14">
        <v>116.66667</v>
      </c>
      <c r="BB17" s="14">
        <v>116.66667</v>
      </c>
      <c r="BC17" s="14">
        <v>-10.26667</v>
      </c>
      <c r="BD17" s="14">
        <v>207.3</v>
      </c>
      <c r="BE17" s="14">
        <v>175</v>
      </c>
      <c r="BF17" s="14">
        <v>175</v>
      </c>
      <c r="BG17" s="14">
        <v>32.299999999999997</v>
      </c>
      <c r="BH17" s="14">
        <v>109.3</v>
      </c>
      <c r="BI17" s="14">
        <v>204.87801999999999</v>
      </c>
      <c r="BJ17" s="14">
        <v>119.65812</v>
      </c>
      <c r="BK17" s="14">
        <v>-10.35812</v>
      </c>
      <c r="BL17" s="14">
        <v>67.7</v>
      </c>
      <c r="BM17" s="14">
        <v>102.43901</v>
      </c>
      <c r="BN17" s="14">
        <v>59.829059999999998</v>
      </c>
      <c r="BO17" s="14">
        <v>7.87094</v>
      </c>
      <c r="BP17" s="14">
        <v>558.70000000000005</v>
      </c>
      <c r="BQ17" s="14">
        <v>568.29854</v>
      </c>
      <c r="BR17" s="14">
        <v>568.29854</v>
      </c>
      <c r="BS17" s="14">
        <v>-9.5985399999999998</v>
      </c>
      <c r="BT17" s="14">
        <v>10.6</v>
      </c>
      <c r="BU17" s="14">
        <v>10.17268</v>
      </c>
      <c r="BV17" s="14">
        <v>10.17268</v>
      </c>
      <c r="BW17" s="14">
        <v>0.42731999999999998</v>
      </c>
      <c r="BX17" s="14"/>
      <c r="BY17" s="14"/>
      <c r="BZ17" s="14"/>
      <c r="CA17" s="14">
        <v>0</v>
      </c>
      <c r="CB17" s="14">
        <v>10.5</v>
      </c>
      <c r="CC17" s="14"/>
      <c r="CD17" s="14">
        <v>0</v>
      </c>
      <c r="CE17" s="14">
        <v>10.5</v>
      </c>
      <c r="CF17" s="14"/>
      <c r="CG17" s="14"/>
      <c r="CH17" s="14"/>
      <c r="CI17" s="14">
        <v>0</v>
      </c>
      <c r="CJ17" s="14">
        <v>0</v>
      </c>
      <c r="CK17" s="14"/>
      <c r="CL17" s="14"/>
      <c r="CM17" s="14">
        <v>0</v>
      </c>
      <c r="CN17" s="14">
        <v>163.30000000000001</v>
      </c>
      <c r="CO17" s="14">
        <v>164.70732000000001</v>
      </c>
      <c r="CP17" s="14">
        <v>164.70732000000001</v>
      </c>
      <c r="CQ17" s="14">
        <v>-1.4073199999999999</v>
      </c>
      <c r="CR17" s="14">
        <v>8.1</v>
      </c>
      <c r="CS17" s="14">
        <v>7.6877500000000003</v>
      </c>
      <c r="CT17" s="14">
        <v>7.6877500000000003</v>
      </c>
      <c r="CU17" s="14">
        <v>0.41225000000000001</v>
      </c>
      <c r="CV17" s="14">
        <v>3.4</v>
      </c>
      <c r="CW17" s="14">
        <v>4.2199</v>
      </c>
      <c r="CX17" s="14">
        <v>4.2199</v>
      </c>
      <c r="CY17" s="14">
        <v>-0.81989999999999996</v>
      </c>
      <c r="CZ17" s="14">
        <v>0</v>
      </c>
      <c r="DA17" s="14"/>
      <c r="DB17" s="14"/>
      <c r="DC17" s="14">
        <v>0</v>
      </c>
      <c r="DD17" s="14">
        <v>6.2</v>
      </c>
      <c r="DE17" s="14">
        <v>6.6943999999999999</v>
      </c>
      <c r="DF17" s="14">
        <v>6.6943999999999999</v>
      </c>
      <c r="DG17" s="14">
        <v>-0.49440000000000001</v>
      </c>
      <c r="DH17" s="14">
        <v>10.1</v>
      </c>
      <c r="DI17" s="14">
        <v>9.9997900000000008</v>
      </c>
      <c r="DJ17" s="14">
        <v>9.9997900000000008</v>
      </c>
      <c r="DK17" s="14">
        <v>0.10020999999999999</v>
      </c>
      <c r="DL17" s="14">
        <v>143</v>
      </c>
      <c r="DM17" s="14">
        <v>128.72828999999999</v>
      </c>
      <c r="DN17" s="14">
        <v>125.61964999999999</v>
      </c>
      <c r="DO17" s="14">
        <v>17.38035</v>
      </c>
      <c r="DP17" s="14">
        <v>8.9</v>
      </c>
      <c r="DQ17" s="14">
        <v>8.9130000000000003</v>
      </c>
      <c r="DR17" s="14">
        <v>8.9130000000000003</v>
      </c>
      <c r="DS17" s="14">
        <v>-1.2999999999999999E-2</v>
      </c>
      <c r="DT17" s="14"/>
      <c r="DU17" s="14"/>
      <c r="DV17" s="14"/>
      <c r="DW17" s="14">
        <v>0</v>
      </c>
      <c r="DX17" s="14"/>
      <c r="DY17" s="14"/>
      <c r="DZ17" s="14"/>
      <c r="EA17" s="14">
        <v>0</v>
      </c>
      <c r="EB17" s="14">
        <v>0</v>
      </c>
      <c r="EC17" s="14"/>
      <c r="ED17" s="14">
        <v>0</v>
      </c>
      <c r="EE17" s="14">
        <v>0</v>
      </c>
      <c r="EF17" s="14">
        <v>110.6</v>
      </c>
      <c r="EG17" s="14">
        <v>112.90537</v>
      </c>
      <c r="EH17" s="14">
        <v>112.90537</v>
      </c>
      <c r="EI17" s="14">
        <v>-2.3053699999999999</v>
      </c>
      <c r="EJ17" s="14">
        <v>221.9</v>
      </c>
      <c r="EK17" s="14">
        <v>221.55625000000001</v>
      </c>
      <c r="EL17" s="14">
        <v>221.55625000000001</v>
      </c>
      <c r="EM17" s="14">
        <v>0.34375</v>
      </c>
      <c r="EN17" s="14"/>
      <c r="EO17" s="14"/>
      <c r="EP17" s="14"/>
      <c r="EQ17" s="14">
        <v>0</v>
      </c>
      <c r="ER17" s="14"/>
      <c r="ES17" s="14"/>
      <c r="ET17" s="14"/>
      <c r="EU17" s="14">
        <v>0</v>
      </c>
      <c r="EV17" s="14"/>
      <c r="EW17" s="14"/>
      <c r="EX17" s="14"/>
      <c r="EY17" s="14">
        <v>0</v>
      </c>
      <c r="EZ17" s="14">
        <v>6.5</v>
      </c>
      <c r="FA17" s="14">
        <v>6.39</v>
      </c>
      <c r="FB17" s="14">
        <v>6.39</v>
      </c>
      <c r="FC17" s="14">
        <v>0.11</v>
      </c>
      <c r="FD17" s="14">
        <v>319.7</v>
      </c>
      <c r="FE17" s="14">
        <v>458.87804999999997</v>
      </c>
      <c r="FF17" s="14">
        <v>458.87804999999997</v>
      </c>
      <c r="FG17" s="14">
        <v>-139.17805000000001</v>
      </c>
      <c r="FH17" s="14">
        <v>81.8</v>
      </c>
      <c r="FI17" s="14">
        <v>81.954149999999998</v>
      </c>
      <c r="FJ17" s="14">
        <v>81.954149999999998</v>
      </c>
      <c r="FK17" s="14">
        <v>-0.15415000000000001</v>
      </c>
      <c r="FL17" s="14">
        <v>127.9</v>
      </c>
      <c r="FM17" s="14">
        <v>148.62634</v>
      </c>
      <c r="FN17" s="14">
        <v>148.62634</v>
      </c>
      <c r="FO17" s="14">
        <v>-20.72634</v>
      </c>
      <c r="FP17" s="14">
        <v>42.4</v>
      </c>
      <c r="FQ17" s="14">
        <v>41.498959999999997</v>
      </c>
      <c r="FR17" s="14">
        <v>41.498959999999997</v>
      </c>
      <c r="FS17" s="14">
        <v>0.90103999999999995</v>
      </c>
      <c r="FT17" s="14">
        <v>18.486619999999998</v>
      </c>
      <c r="FU17" s="14">
        <v>19.28585</v>
      </c>
      <c r="FV17" s="14">
        <v>19.28585</v>
      </c>
      <c r="FW17" s="14">
        <v>-0.79923</v>
      </c>
      <c r="FX17" s="14">
        <v>19.728370000000002</v>
      </c>
      <c r="FY17" s="14">
        <v>19.317070000000001</v>
      </c>
      <c r="FZ17" s="14">
        <v>19.317070000000001</v>
      </c>
      <c r="GA17" s="14">
        <v>0.4113</v>
      </c>
      <c r="GB17" s="14">
        <v>94.6</v>
      </c>
      <c r="GC17" s="14">
        <v>87.657560000000004</v>
      </c>
      <c r="GD17" s="14">
        <v>87.657560000000004</v>
      </c>
      <c r="GE17" s="14">
        <v>6.9424400000000004</v>
      </c>
      <c r="GF17" s="14">
        <v>122.4</v>
      </c>
      <c r="GG17" s="14">
        <v>163.19542999999999</v>
      </c>
      <c r="GH17" s="14">
        <v>133.33332999999999</v>
      </c>
      <c r="GI17" s="14">
        <v>-10.93333</v>
      </c>
      <c r="GJ17" s="14">
        <v>122.3</v>
      </c>
      <c r="GK17" s="14">
        <v>163.19542999999999</v>
      </c>
      <c r="GL17" s="14">
        <v>133.33332999999999</v>
      </c>
      <c r="GM17" s="14">
        <v>-11.033329999999999</v>
      </c>
      <c r="GN17" s="14">
        <v>152.4</v>
      </c>
      <c r="GO17" s="14">
        <v>163.19542999999999</v>
      </c>
      <c r="GP17" s="14">
        <v>133.33332999999999</v>
      </c>
      <c r="GQ17" s="14">
        <v>19.066669999999998</v>
      </c>
      <c r="GR17" s="14">
        <v>109.6</v>
      </c>
      <c r="GS17" s="14">
        <v>110.91316999999999</v>
      </c>
      <c r="GT17" s="14">
        <v>110.91316999999999</v>
      </c>
      <c r="GU17" s="14">
        <v>-1.3131699999999999</v>
      </c>
      <c r="GV17" s="14"/>
      <c r="GW17" s="14"/>
      <c r="GX17" s="14"/>
      <c r="GY17" s="14">
        <v>0</v>
      </c>
      <c r="GZ17" s="14">
        <v>9.1999999999999993</v>
      </c>
      <c r="HA17" s="14">
        <v>8.3742199999999993</v>
      </c>
      <c r="HB17" s="14">
        <v>8.3742099999999997</v>
      </c>
      <c r="HC17" s="14">
        <v>0.82579000000000002</v>
      </c>
      <c r="HD17" s="14">
        <v>45.5</v>
      </c>
      <c r="HE17" s="14">
        <v>47.26634</v>
      </c>
      <c r="HF17" s="14">
        <v>47.26634</v>
      </c>
      <c r="HG17" s="14">
        <v>-1.76634</v>
      </c>
      <c r="HH17" s="14"/>
      <c r="HI17" s="14"/>
      <c r="HJ17" s="14"/>
      <c r="HK17" s="14">
        <v>0</v>
      </c>
      <c r="HL17" s="14">
        <v>0.2</v>
      </c>
      <c r="HM17" s="14">
        <v>3.8872599999999999</v>
      </c>
      <c r="HN17" s="14">
        <v>3.8872599999999999</v>
      </c>
      <c r="HO17" s="14">
        <v>-3.6872600000000002</v>
      </c>
      <c r="HP17" s="14">
        <v>38.6</v>
      </c>
      <c r="HQ17" s="14">
        <v>34.419510000000002</v>
      </c>
      <c r="HR17" s="14">
        <v>34.419510000000002</v>
      </c>
      <c r="HS17" s="14">
        <v>4.1804899999999998</v>
      </c>
      <c r="HT17" s="14">
        <v>173.7</v>
      </c>
      <c r="HU17" s="14">
        <v>171.54185000000001</v>
      </c>
      <c r="HV17" s="14">
        <v>171.54185000000001</v>
      </c>
      <c r="HW17" s="14">
        <v>2.15815</v>
      </c>
      <c r="HX17" s="14">
        <v>95</v>
      </c>
      <c r="HY17" s="14">
        <v>84.726460000000003</v>
      </c>
      <c r="HZ17" s="14">
        <v>16.326630000000002</v>
      </c>
      <c r="IA17" s="14">
        <v>78.673370000000006</v>
      </c>
      <c r="IB17" s="14"/>
      <c r="IC17" s="14"/>
      <c r="ID17" s="14"/>
      <c r="IE17" s="14">
        <v>0</v>
      </c>
      <c r="IF17" s="14"/>
      <c r="IG17" s="14"/>
      <c r="IH17" s="14"/>
      <c r="II17" s="14">
        <v>0</v>
      </c>
      <c r="IJ17" s="14">
        <v>24.3</v>
      </c>
      <c r="IK17" s="14">
        <v>48.41648</v>
      </c>
      <c r="IL17" s="14">
        <v>0</v>
      </c>
      <c r="IM17" s="14">
        <v>24.3</v>
      </c>
      <c r="IN17" s="14"/>
      <c r="IO17" s="14"/>
      <c r="IP17" s="14"/>
      <c r="IQ17" s="14">
        <v>0</v>
      </c>
      <c r="IR17" s="14"/>
      <c r="IS17" s="14"/>
      <c r="IT17" s="14"/>
      <c r="IU17" s="14">
        <v>0</v>
      </c>
      <c r="IV17" s="14"/>
      <c r="IW17" s="14"/>
      <c r="IX17" s="14"/>
      <c r="IY17" s="14">
        <v>0</v>
      </c>
      <c r="IZ17" s="14">
        <v>86.4</v>
      </c>
      <c r="JA17" s="14">
        <v>88.815600000000003</v>
      </c>
      <c r="JB17" s="14">
        <v>88.815600000000003</v>
      </c>
      <c r="JC17" s="14">
        <v>-2.4156</v>
      </c>
      <c r="JD17" s="14">
        <v>159.4</v>
      </c>
      <c r="JE17" s="14">
        <v>50</v>
      </c>
      <c r="JF17" s="14">
        <v>91.666669999999996</v>
      </c>
      <c r="JG17" s="14">
        <v>67.733329999999995</v>
      </c>
      <c r="JH17" s="14"/>
      <c r="JI17" s="14"/>
      <c r="JJ17" s="14"/>
      <c r="JK17" s="14">
        <v>0</v>
      </c>
      <c r="JL17" s="14">
        <v>9.5</v>
      </c>
      <c r="JM17" s="14">
        <v>0</v>
      </c>
      <c r="JN17" s="14">
        <v>91.666669999999996</v>
      </c>
      <c r="JO17" s="14">
        <v>-82.166669999999996</v>
      </c>
      <c r="JP17" s="14">
        <v>68.599999999999994</v>
      </c>
      <c r="JQ17" s="14"/>
      <c r="JR17" s="14">
        <v>91.666669999999996</v>
      </c>
      <c r="JS17" s="14">
        <v>-23.066669999999998</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4.4000000000000004</v>
      </c>
      <c r="LA17" s="14">
        <v>1.7009700000000001</v>
      </c>
      <c r="LB17" s="14">
        <v>1.7009700000000001</v>
      </c>
      <c r="LC17" s="14">
        <v>2.69903</v>
      </c>
      <c r="LD17" s="14">
        <v>269.10000000000002</v>
      </c>
      <c r="LE17" s="14">
        <v>271.12195000000003</v>
      </c>
      <c r="LF17" s="14">
        <v>159.12263999999999</v>
      </c>
      <c r="LG17" s="14">
        <v>109.97736</v>
      </c>
      <c r="LH17" s="14">
        <v>114.4</v>
      </c>
      <c r="LI17" s="14">
        <v>133.67995999999999</v>
      </c>
      <c r="LJ17" s="14">
        <v>133.67995999999999</v>
      </c>
      <c r="LK17" s="14">
        <v>-19.279959999999999</v>
      </c>
      <c r="LL17" s="14">
        <v>56.8</v>
      </c>
      <c r="LM17" s="14">
        <v>67.461460000000002</v>
      </c>
      <c r="LN17" s="14">
        <v>67.461460000000002</v>
      </c>
      <c r="LO17" s="14">
        <v>-10.66146</v>
      </c>
      <c r="LP17" s="14">
        <v>67.3</v>
      </c>
      <c r="LQ17" s="14">
        <v>78.567999999999998</v>
      </c>
      <c r="LR17" s="14">
        <v>78.567999999999998</v>
      </c>
      <c r="LS17" s="14">
        <v>-11.268000000000001</v>
      </c>
      <c r="LT17" s="14">
        <v>0</v>
      </c>
      <c r="LU17" s="14">
        <v>30.097560000000001</v>
      </c>
      <c r="LV17" s="14">
        <v>30.097560000000001</v>
      </c>
      <c r="LW17" s="14">
        <v>-30.097560000000001</v>
      </c>
      <c r="LX17" s="14"/>
      <c r="LY17" s="14"/>
      <c r="LZ17" s="14"/>
      <c r="MA17" s="14">
        <v>0</v>
      </c>
      <c r="MB17" s="14"/>
      <c r="MC17" s="14"/>
      <c r="MD17" s="14"/>
      <c r="ME17" s="14">
        <v>0</v>
      </c>
      <c r="MF17" s="14"/>
      <c r="MG17" s="14"/>
      <c r="MH17" s="14"/>
      <c r="MI17" s="14">
        <v>0</v>
      </c>
      <c r="MJ17" s="14"/>
      <c r="MK17" s="14"/>
      <c r="ML17" s="14">
        <v>0</v>
      </c>
      <c r="MM17" s="14">
        <v>0</v>
      </c>
      <c r="MN17" s="14">
        <v>0</v>
      </c>
      <c r="MO17" s="14">
        <v>0</v>
      </c>
      <c r="MP17" s="14">
        <v>144.31267</v>
      </c>
      <c r="MQ17" s="14">
        <v>-144.31267</v>
      </c>
      <c r="MR17" s="14">
        <v>0</v>
      </c>
      <c r="MS17" s="14"/>
      <c r="MT17" s="14">
        <v>72.156329999999997</v>
      </c>
      <c r="MU17" s="14">
        <v>-72.156329999999997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50.4</v>
      </c>
      <c r="NQ17" s="14"/>
      <c r="NR17" s="14">
        <v>50</v>
      </c>
      <c r="NS17" s="14">
        <v>0.4</v>
      </c>
      <c r="NT17" s="14">
        <v>0</v>
      </c>
      <c r="NU17" s="14"/>
      <c r="NV17" s="14"/>
      <c r="NW17" s="14">
        <v>0</v>
      </c>
      <c r="NX17" s="14">
        <v>0</v>
      </c>
      <c r="NY17" s="14"/>
      <c r="NZ17" s="14">
        <v>0</v>
      </c>
      <c r="OA17" s="14">
        <v>0</v>
      </c>
      <c r="OB17" s="14">
        <v>113</v>
      </c>
      <c r="OC17" s="14">
        <v>90.501000000000005</v>
      </c>
      <c r="OD17" s="14">
        <v>90.501000000000005</v>
      </c>
      <c r="OE17" s="14">
        <v>22.498999999999999</v>
      </c>
      <c r="OF17" s="14">
        <v>0</v>
      </c>
      <c r="OG17" s="14"/>
      <c r="OH17" s="14">
        <v>0</v>
      </c>
      <c r="OI17" s="14">
        <v>0</v>
      </c>
      <c r="OJ17" s="14">
        <v>0</v>
      </c>
      <c r="OK17" s="14">
        <v>0.90500000000000003</v>
      </c>
      <c r="OL17" s="14">
        <v>0.90500000000000003</v>
      </c>
      <c r="OM17" s="14">
        <v>-0.90500000000000003</v>
      </c>
      <c r="ON17" s="14"/>
      <c r="OO17" s="14"/>
      <c r="OP17" s="14"/>
      <c r="OQ17" s="14">
        <v>0</v>
      </c>
      <c r="OR17" s="14">
        <v>0</v>
      </c>
      <c r="OS17" s="14"/>
      <c r="OT17" s="14">
        <v>0</v>
      </c>
      <c r="OU17" s="14">
        <v>0</v>
      </c>
      <c r="OV17" s="14"/>
      <c r="OW17" s="14"/>
      <c r="OX17" s="14"/>
      <c r="OY17" s="14">
        <v>0</v>
      </c>
      <c r="OZ17" s="14">
        <v>10.4</v>
      </c>
      <c r="PA17" s="14">
        <v>9.9830000000000005</v>
      </c>
      <c r="PB17" s="14">
        <v>9.9830000000000005</v>
      </c>
      <c r="PC17" s="14">
        <v>0.41699999999999998</v>
      </c>
      <c r="PD17" s="14">
        <v>4.7</v>
      </c>
      <c r="PE17" s="14">
        <v>5.67</v>
      </c>
      <c r="PF17" s="14">
        <v>5.67</v>
      </c>
      <c r="PG17" s="14">
        <v>-0.97</v>
      </c>
      <c r="PH17" s="14">
        <v>1.2</v>
      </c>
      <c r="PI17" s="14">
        <v>1</v>
      </c>
      <c r="PJ17" s="14">
        <v>1</v>
      </c>
      <c r="PK17" s="14">
        <v>0.2</v>
      </c>
      <c r="PL17" s="14">
        <v>1.6</v>
      </c>
      <c r="PM17" s="14">
        <v>1.5</v>
      </c>
      <c r="PN17" s="14">
        <v>1.5</v>
      </c>
      <c r="PO17" s="14">
        <v>0.1</v>
      </c>
      <c r="PP17" s="14">
        <v>4.9000000000000004</v>
      </c>
      <c r="PQ17" s="14">
        <v>5</v>
      </c>
      <c r="PR17" s="14">
        <v>5</v>
      </c>
      <c r="PS17" s="14">
        <v>-0.1</v>
      </c>
      <c r="PT17" s="14">
        <v>20.2</v>
      </c>
      <c r="PU17" s="14">
        <v>19.5122</v>
      </c>
      <c r="PV17" s="14">
        <v>19.51219</v>
      </c>
      <c r="PW17" s="14">
        <v>0.68781000000000003</v>
      </c>
      <c r="PX17" s="14">
        <v>20</v>
      </c>
      <c r="PY17" s="14">
        <v>19.5122</v>
      </c>
      <c r="PZ17" s="14">
        <v>19.51219</v>
      </c>
      <c r="QA17" s="14">
        <v>0.48781000000000002</v>
      </c>
      <c r="QB17" s="14"/>
      <c r="QC17" s="14"/>
      <c r="QD17" s="14">
        <v>18.048780000000001</v>
      </c>
      <c r="QE17" s="14">
        <v>-18.048780000000001</v>
      </c>
      <c r="QF17" s="14">
        <v>3.7</v>
      </c>
      <c r="QG17" s="14">
        <v>3.5</v>
      </c>
      <c r="QH17" s="14">
        <v>3.5</v>
      </c>
      <c r="QI17" s="14">
        <v>0.2</v>
      </c>
      <c r="QJ17" s="14">
        <v>18.7</v>
      </c>
      <c r="QK17" s="14">
        <v>18.146339999999999</v>
      </c>
      <c r="QL17" s="14">
        <v>18.146339999999999</v>
      </c>
      <c r="QM17" s="14">
        <v>0.55366000000000004</v>
      </c>
      <c r="QN17" s="14">
        <v>0</v>
      </c>
      <c r="QO17" s="14"/>
      <c r="QP17" s="14">
        <v>0</v>
      </c>
      <c r="QQ17" s="14">
        <v>0</v>
      </c>
      <c r="QR17" s="14">
        <v>0</v>
      </c>
      <c r="QS17" s="14"/>
      <c r="QT17" s="14">
        <v>0</v>
      </c>
      <c r="QU17" s="14">
        <v>0</v>
      </c>
      <c r="QV17" s="14">
        <v>29.2</v>
      </c>
      <c r="QW17" s="14">
        <v>18.448</v>
      </c>
      <c r="QX17" s="14">
        <v>18.448</v>
      </c>
      <c r="QY17" s="14">
        <v>10.752000000000001</v>
      </c>
      <c r="QZ17" s="14">
        <v>61.4</v>
      </c>
      <c r="RA17" s="14">
        <v>48.055</v>
      </c>
      <c r="RB17" s="14">
        <v>48.055</v>
      </c>
      <c r="RC17" s="14">
        <v>13.345000000000001</v>
      </c>
      <c r="RD17" s="14">
        <v>2.8</v>
      </c>
      <c r="RE17" s="14">
        <v>3</v>
      </c>
      <c r="RF17" s="14">
        <v>3</v>
      </c>
      <c r="RG17" s="14">
        <v>-0.2</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3</v>
      </c>
      <c r="RY17" s="14">
        <v>3.3</v>
      </c>
      <c r="RZ17" s="14">
        <v>3.3</v>
      </c>
      <c r="SA17" s="14">
        <v>-0.3</v>
      </c>
      <c r="SB17" s="14">
        <v>20.3</v>
      </c>
      <c r="SC17" s="14">
        <v>19.693490000000001</v>
      </c>
      <c r="SD17" s="14">
        <v>3.7949000000000002</v>
      </c>
      <c r="SE17" s="14">
        <v>16.505099999999999</v>
      </c>
      <c r="SF17" s="14">
        <v>3</v>
      </c>
      <c r="SG17" s="14">
        <v>2</v>
      </c>
      <c r="SH17" s="14">
        <v>2</v>
      </c>
      <c r="SI17" s="14">
        <v>1</v>
      </c>
      <c r="SJ17" s="14">
        <v>0</v>
      </c>
      <c r="SK17" s="14"/>
      <c r="SL17" s="14">
        <v>0.7</v>
      </c>
      <c r="SM17" s="14">
        <v>-0.7</v>
      </c>
      <c r="SN17" s="14">
        <v>19.8</v>
      </c>
      <c r="SO17" s="14">
        <v>19.21951</v>
      </c>
      <c r="SP17" s="14">
        <v>19.21951</v>
      </c>
      <c r="SQ17" s="14">
        <v>0.58048999999999995</v>
      </c>
      <c r="SR17" s="14">
        <v>9.6999999999999993</v>
      </c>
      <c r="SS17" s="14">
        <v>12.292680000000001</v>
      </c>
      <c r="ST17" s="14">
        <v>12.292680000000001</v>
      </c>
      <c r="SU17" s="14">
        <v>-2.5926800000000001</v>
      </c>
      <c r="SV17" s="14">
        <v>19.899999999999999</v>
      </c>
      <c r="SW17" s="14">
        <v>19.5122</v>
      </c>
      <c r="SX17" s="14">
        <v>19.51219</v>
      </c>
      <c r="SY17" s="14">
        <v>0.38780999999999999</v>
      </c>
      <c r="SZ17" s="14">
        <v>20.3</v>
      </c>
      <c r="TA17" s="14">
        <v>19.5122</v>
      </c>
      <c r="TB17" s="14">
        <v>19.51219</v>
      </c>
      <c r="TC17" s="14">
        <v>0.78781000000000001</v>
      </c>
      <c r="TD17" s="14">
        <v>19.8</v>
      </c>
      <c r="TE17" s="14">
        <v>19.317070000000001</v>
      </c>
      <c r="TF17" s="14">
        <v>19.317070000000001</v>
      </c>
      <c r="TG17" s="14">
        <v>0.48293000000000003</v>
      </c>
      <c r="TH17" s="14">
        <v>0</v>
      </c>
      <c r="TI17" s="14">
        <v>4.2190000000000003</v>
      </c>
      <c r="TJ17" s="14">
        <v>4.2190000000000003</v>
      </c>
      <c r="TK17" s="14">
        <v>-4.2190000000000003</v>
      </c>
      <c r="TL17" s="14">
        <v>11.6</v>
      </c>
      <c r="TM17" s="14">
        <v>13.167999999999999</v>
      </c>
      <c r="TN17" s="14">
        <v>13.167999999999999</v>
      </c>
      <c r="TO17" s="14">
        <v>-1.5680000000000001</v>
      </c>
      <c r="TP17" s="14">
        <v>0</v>
      </c>
      <c r="TQ17" s="14"/>
      <c r="TR17" s="14">
        <v>0</v>
      </c>
      <c r="TS17" s="14">
        <v>0</v>
      </c>
      <c r="TT17" s="14">
        <v>81.099999999999994</v>
      </c>
      <c r="TU17" s="14">
        <v>47.6</v>
      </c>
      <c r="TV17" s="14">
        <v>45.226999999999997</v>
      </c>
      <c r="TW17" s="14">
        <v>35.872999999999998</v>
      </c>
      <c r="TX17" s="14">
        <v>95.3</v>
      </c>
      <c r="TY17" s="14">
        <v>63.808999999999997</v>
      </c>
      <c r="TZ17" s="14">
        <v>63.808999999999997</v>
      </c>
      <c r="UA17" s="14">
        <v>31.491</v>
      </c>
      <c r="UB17" s="14">
        <v>12.9</v>
      </c>
      <c r="UC17" s="14">
        <v>2.0619999999999998</v>
      </c>
      <c r="UD17" s="14">
        <v>2.0619999999999998</v>
      </c>
      <c r="UE17" s="14">
        <v>10.837999999999999</v>
      </c>
      <c r="UF17" s="14">
        <v>3.4</v>
      </c>
      <c r="UG17" s="14">
        <v>1.6930000000000001</v>
      </c>
      <c r="UH17" s="14">
        <v>1.6930000000000001</v>
      </c>
      <c r="UI17" s="14">
        <v>1.7070000000000001</v>
      </c>
      <c r="UJ17" s="14">
        <v>21</v>
      </c>
      <c r="UK17" s="14">
        <v>19.5122</v>
      </c>
      <c r="UL17" s="14">
        <v>19.51219</v>
      </c>
      <c r="UM17" s="14">
        <v>1.4878100000000001</v>
      </c>
      <c r="UN17" s="14">
        <v>8.4</v>
      </c>
      <c r="UO17" s="14">
        <v>8.4</v>
      </c>
      <c r="UP17" s="14">
        <v>8.4</v>
      </c>
      <c r="UQ17" s="14">
        <v>0</v>
      </c>
      <c r="UR17" s="14">
        <v>6.9</v>
      </c>
      <c r="US17" s="14">
        <v>7.4</v>
      </c>
      <c r="UT17" s="14">
        <v>7.4</v>
      </c>
      <c r="UU17" s="14">
        <v>-0.5</v>
      </c>
      <c r="UV17" s="14">
        <v>20.399999999999999</v>
      </c>
      <c r="UW17" s="14">
        <v>19.5122</v>
      </c>
      <c r="UX17" s="14">
        <v>19.51219</v>
      </c>
      <c r="UY17" s="14">
        <v>0.88780999999999999</v>
      </c>
      <c r="UZ17" s="14">
        <v>20.399999999999999</v>
      </c>
      <c r="VA17" s="14">
        <v>19.5122</v>
      </c>
      <c r="VB17" s="14">
        <v>19.51219</v>
      </c>
      <c r="VC17" s="14">
        <v>0.88780999999999999</v>
      </c>
      <c r="VD17" s="14">
        <v>20.2</v>
      </c>
      <c r="VE17" s="14">
        <v>19.5122</v>
      </c>
      <c r="VF17" s="14">
        <v>19.51219</v>
      </c>
      <c r="VG17" s="14">
        <v>0.68781000000000003</v>
      </c>
      <c r="VH17" s="14">
        <v>0</v>
      </c>
      <c r="VI17" s="14">
        <v>0.45700000000000002</v>
      </c>
      <c r="VJ17" s="14">
        <v>0.45700000000000002</v>
      </c>
      <c r="VK17" s="14">
        <v>-0.45700000000000002</v>
      </c>
      <c r="VL17" s="14">
        <v>0</v>
      </c>
      <c r="VM17" s="14"/>
      <c r="VN17" s="14">
        <v>0</v>
      </c>
      <c r="VO17" s="14">
        <v>0</v>
      </c>
      <c r="VP17" s="14">
        <v>0</v>
      </c>
      <c r="VQ17" s="14"/>
      <c r="VR17" s="14">
        <v>0</v>
      </c>
      <c r="VS17" s="14">
        <v>0</v>
      </c>
      <c r="VT17" s="14">
        <v>0</v>
      </c>
      <c r="VU17" s="14">
        <v>0.6</v>
      </c>
      <c r="VV17" s="14">
        <v>0.6</v>
      </c>
      <c r="VW17" s="14">
        <v>-0.6</v>
      </c>
      <c r="VX17" s="14">
        <v>61</v>
      </c>
      <c r="VY17" s="14">
        <v>19.285</v>
      </c>
      <c r="VZ17" s="14">
        <v>19.285</v>
      </c>
      <c r="WA17" s="14">
        <v>41.715000000000003</v>
      </c>
      <c r="WB17" s="14">
        <v>37</v>
      </c>
      <c r="WC17" s="14">
        <v>16.2</v>
      </c>
      <c r="WD17" s="14">
        <v>10.699</v>
      </c>
      <c r="WE17" s="14">
        <v>26.300999999999998</v>
      </c>
      <c r="WF17" s="14">
        <v>0</v>
      </c>
      <c r="WG17" s="14"/>
      <c r="WH17" s="14">
        <v>0</v>
      </c>
      <c r="WI17" s="14">
        <v>0</v>
      </c>
      <c r="WJ17" s="14">
        <v>0</v>
      </c>
      <c r="WK17" s="14"/>
      <c r="WL17" s="14">
        <v>0</v>
      </c>
      <c r="WM17" s="14">
        <v>0</v>
      </c>
      <c r="WN17" s="14">
        <v>8.4</v>
      </c>
      <c r="WO17" s="14">
        <v>8.4</v>
      </c>
      <c r="WP17" s="14">
        <v>8.4</v>
      </c>
      <c r="WQ17" s="14">
        <v>0</v>
      </c>
      <c r="WR17" s="14">
        <v>19.899999999999999</v>
      </c>
      <c r="WS17" s="14">
        <v>19.317070000000001</v>
      </c>
      <c r="WT17" s="14">
        <v>19.317070000000001</v>
      </c>
      <c r="WU17" s="14">
        <v>0.58292999999999995</v>
      </c>
      <c r="WV17" s="14"/>
      <c r="WW17" s="14"/>
      <c r="WX17" s="14"/>
      <c r="WY17" s="14">
        <v>0</v>
      </c>
      <c r="WZ17" s="14">
        <v>0</v>
      </c>
      <c r="XA17" s="14"/>
      <c r="XB17" s="14">
        <v>30</v>
      </c>
      <c r="XC17" s="14">
        <v>-30</v>
      </c>
      <c r="XD17" s="14"/>
      <c r="XE17" s="14"/>
      <c r="XF17" s="14"/>
      <c r="XG17" s="14">
        <v>0</v>
      </c>
      <c r="XH17" s="14">
        <v>29.2</v>
      </c>
      <c r="XI17" s="14">
        <v>29.184000000000001</v>
      </c>
      <c r="XJ17" s="14">
        <v>29.184000000000001</v>
      </c>
      <c r="XK17" s="14">
        <v>1.6E-2</v>
      </c>
      <c r="XL17" s="14">
        <v>3.3</v>
      </c>
      <c r="XM17" s="14">
        <v>2.8159999999999998</v>
      </c>
      <c r="XN17" s="14">
        <v>2.8159999999999998</v>
      </c>
      <c r="XO17" s="14">
        <v>0.48399999999999999</v>
      </c>
      <c r="XP17" s="14">
        <v>5.3</v>
      </c>
      <c r="XQ17" s="14">
        <v>13.8</v>
      </c>
      <c r="XR17" s="14">
        <v>13.8</v>
      </c>
      <c r="XS17" s="14">
        <v>-8.5</v>
      </c>
      <c r="XT17" s="14"/>
      <c r="XU17" s="14"/>
      <c r="XV17" s="14"/>
      <c r="XW17" s="14">
        <v>0</v>
      </c>
      <c r="XX17" s="14">
        <v>4.67</v>
      </c>
      <c r="XY17" s="14">
        <v>6.92</v>
      </c>
      <c r="XZ17" s="14">
        <v>6.92</v>
      </c>
      <c r="YA17" s="14">
        <v>-2.25</v>
      </c>
    </row>
    <row r="18" spans="1:651" ht="24" customHeight="1" x14ac:dyDescent="0.3">
      <c r="A18" s="1"/>
      <c r="B18" s="16" t="s">
        <v>60</v>
      </c>
      <c r="C18" s="16" t="s">
        <v>781</v>
      </c>
      <c r="D18" s="17"/>
      <c r="E18" s="17"/>
      <c r="F18" s="17"/>
      <c r="G18" s="17">
        <v>0</v>
      </c>
      <c r="H18" s="17"/>
      <c r="I18" s="17"/>
      <c r="J18" s="17"/>
      <c r="K18" s="17">
        <v>0</v>
      </c>
      <c r="L18" s="17">
        <v>651.29999999999995</v>
      </c>
      <c r="M18" s="17">
        <v>646.79789000000005</v>
      </c>
      <c r="N18" s="17">
        <v>646.79789000000005</v>
      </c>
      <c r="O18" s="17">
        <v>4.5021100000000001</v>
      </c>
      <c r="P18" s="17">
        <v>195.2</v>
      </c>
      <c r="Q18" s="17">
        <v>147.59345999999999</v>
      </c>
      <c r="R18" s="17">
        <v>147.59345999999999</v>
      </c>
      <c r="S18" s="17">
        <v>47.606540000000003</v>
      </c>
      <c r="T18" s="17"/>
      <c r="U18" s="17"/>
      <c r="V18" s="17"/>
      <c r="W18" s="17">
        <v>0</v>
      </c>
      <c r="X18" s="17"/>
      <c r="Y18" s="17"/>
      <c r="Z18" s="17"/>
      <c r="AA18" s="17">
        <v>0</v>
      </c>
      <c r="AB18" s="17">
        <v>60.4</v>
      </c>
      <c r="AC18" s="17">
        <v>61.4039</v>
      </c>
      <c r="AD18" s="17">
        <v>61.4039</v>
      </c>
      <c r="AE18" s="17">
        <v>-1.0039</v>
      </c>
      <c r="AF18" s="17">
        <v>160.80000000000001</v>
      </c>
      <c r="AG18" s="17">
        <v>160.01263</v>
      </c>
      <c r="AH18" s="17">
        <v>160.01263</v>
      </c>
      <c r="AI18" s="17">
        <v>0.78737000000000001</v>
      </c>
      <c r="AJ18" s="17">
        <v>26</v>
      </c>
      <c r="AK18" s="17"/>
      <c r="AL18" s="17">
        <v>27.692309999999999</v>
      </c>
      <c r="AM18" s="17">
        <v>-1.69231</v>
      </c>
      <c r="AN18" s="17"/>
      <c r="AO18" s="17"/>
      <c r="AP18" s="17"/>
      <c r="AQ18" s="17">
        <v>0</v>
      </c>
      <c r="AR18" s="17">
        <v>106.3</v>
      </c>
      <c r="AS18" s="17">
        <v>116.66667</v>
      </c>
      <c r="AT18" s="17">
        <v>116.66667</v>
      </c>
      <c r="AU18" s="17">
        <v>-10.366669999999999</v>
      </c>
      <c r="AV18" s="17">
        <v>105.9</v>
      </c>
      <c r="AW18" s="17">
        <v>116.66667</v>
      </c>
      <c r="AX18" s="17">
        <v>116.66667</v>
      </c>
      <c r="AY18" s="17">
        <v>-10.76667</v>
      </c>
      <c r="AZ18" s="17">
        <v>106</v>
      </c>
      <c r="BA18" s="17">
        <v>116.66667</v>
      </c>
      <c r="BB18" s="17">
        <v>116.66667</v>
      </c>
      <c r="BC18" s="17">
        <v>-10.66667</v>
      </c>
      <c r="BD18" s="17">
        <v>207.9</v>
      </c>
      <c r="BE18" s="17">
        <v>175</v>
      </c>
      <c r="BF18" s="17">
        <v>175</v>
      </c>
      <c r="BG18" s="17">
        <v>32.9</v>
      </c>
      <c r="BH18" s="17">
        <v>109.2</v>
      </c>
      <c r="BI18" s="17">
        <v>119.65812</v>
      </c>
      <c r="BJ18" s="17">
        <v>119.65812</v>
      </c>
      <c r="BK18" s="17">
        <v>-10.458119999999999</v>
      </c>
      <c r="BL18" s="17">
        <v>67.900000000000006</v>
      </c>
      <c r="BM18" s="17">
        <v>59.829059999999998</v>
      </c>
      <c r="BN18" s="17">
        <v>59.829059999999998</v>
      </c>
      <c r="BO18" s="17">
        <v>8.0709400000000002</v>
      </c>
      <c r="BP18" s="17">
        <v>559.6</v>
      </c>
      <c r="BQ18" s="17">
        <v>568.29854</v>
      </c>
      <c r="BR18" s="17">
        <v>568.29854</v>
      </c>
      <c r="BS18" s="17">
        <v>-8.6985399999999995</v>
      </c>
      <c r="BT18" s="17">
        <v>10.6</v>
      </c>
      <c r="BU18" s="17">
        <v>10.17268</v>
      </c>
      <c r="BV18" s="17">
        <v>10.17268</v>
      </c>
      <c r="BW18" s="17">
        <v>0.42731999999999998</v>
      </c>
      <c r="BX18" s="17"/>
      <c r="BY18" s="17"/>
      <c r="BZ18" s="17"/>
      <c r="CA18" s="17">
        <v>0</v>
      </c>
      <c r="CB18" s="17">
        <v>12.7</v>
      </c>
      <c r="CC18" s="17"/>
      <c r="CD18" s="17">
        <v>0</v>
      </c>
      <c r="CE18" s="17">
        <v>12.7</v>
      </c>
      <c r="CF18" s="17"/>
      <c r="CG18" s="17"/>
      <c r="CH18" s="17"/>
      <c r="CI18" s="17">
        <v>0</v>
      </c>
      <c r="CJ18" s="17">
        <v>0</v>
      </c>
      <c r="CK18" s="17"/>
      <c r="CL18" s="17"/>
      <c r="CM18" s="17">
        <v>0</v>
      </c>
      <c r="CN18" s="17">
        <v>167.7</v>
      </c>
      <c r="CO18" s="17">
        <v>164.70732000000001</v>
      </c>
      <c r="CP18" s="17">
        <v>164.70732000000001</v>
      </c>
      <c r="CQ18" s="17">
        <v>2.99268</v>
      </c>
      <c r="CR18" s="17">
        <v>7.4</v>
      </c>
      <c r="CS18" s="17">
        <v>7.6877500000000003</v>
      </c>
      <c r="CT18" s="17">
        <v>7.6877500000000003</v>
      </c>
      <c r="CU18" s="17">
        <v>-0.28775000000000001</v>
      </c>
      <c r="CV18" s="17">
        <v>3.4</v>
      </c>
      <c r="CW18" s="17">
        <v>4.2199</v>
      </c>
      <c r="CX18" s="17">
        <v>4.2199</v>
      </c>
      <c r="CY18" s="17">
        <v>-0.81989999999999996</v>
      </c>
      <c r="CZ18" s="17">
        <v>0</v>
      </c>
      <c r="DA18" s="17"/>
      <c r="DB18" s="17"/>
      <c r="DC18" s="17">
        <v>0</v>
      </c>
      <c r="DD18" s="17">
        <v>6.2</v>
      </c>
      <c r="DE18" s="17">
        <v>6.6943999999999999</v>
      </c>
      <c r="DF18" s="17">
        <v>6.6943999999999999</v>
      </c>
      <c r="DG18" s="17">
        <v>-0.49440000000000001</v>
      </c>
      <c r="DH18" s="17">
        <v>10.1</v>
      </c>
      <c r="DI18" s="17">
        <v>9.9997900000000008</v>
      </c>
      <c r="DJ18" s="17">
        <v>9.9997900000000008</v>
      </c>
      <c r="DK18" s="17">
        <v>0.10020999999999999</v>
      </c>
      <c r="DL18" s="17">
        <v>143.6</v>
      </c>
      <c r="DM18" s="17">
        <v>125.61966</v>
      </c>
      <c r="DN18" s="17">
        <v>125.61964999999999</v>
      </c>
      <c r="DO18" s="17">
        <v>17.980350000000001</v>
      </c>
      <c r="DP18" s="17">
        <v>8.9</v>
      </c>
      <c r="DQ18" s="17">
        <v>8.9130000000000003</v>
      </c>
      <c r="DR18" s="17">
        <v>8.9130000000000003</v>
      </c>
      <c r="DS18" s="17">
        <v>-1.2999999999999999E-2</v>
      </c>
      <c r="DT18" s="17"/>
      <c r="DU18" s="17"/>
      <c r="DV18" s="17"/>
      <c r="DW18" s="17">
        <v>0</v>
      </c>
      <c r="DX18" s="17"/>
      <c r="DY18" s="17"/>
      <c r="DZ18" s="17"/>
      <c r="EA18" s="17">
        <v>0</v>
      </c>
      <c r="EB18" s="17">
        <v>0</v>
      </c>
      <c r="EC18" s="17"/>
      <c r="ED18" s="17">
        <v>0</v>
      </c>
      <c r="EE18" s="17">
        <v>0</v>
      </c>
      <c r="EF18" s="17">
        <v>111.2</v>
      </c>
      <c r="EG18" s="17">
        <v>112.90537</v>
      </c>
      <c r="EH18" s="17">
        <v>112.90537</v>
      </c>
      <c r="EI18" s="17">
        <v>-1.7053700000000001</v>
      </c>
      <c r="EJ18" s="17">
        <v>222.7</v>
      </c>
      <c r="EK18" s="17">
        <v>221.55625000000001</v>
      </c>
      <c r="EL18" s="17">
        <v>221.55625000000001</v>
      </c>
      <c r="EM18" s="17">
        <v>1.14375</v>
      </c>
      <c r="EN18" s="17"/>
      <c r="EO18" s="17"/>
      <c r="EP18" s="17"/>
      <c r="EQ18" s="17">
        <v>0</v>
      </c>
      <c r="ER18" s="17"/>
      <c r="ES18" s="17"/>
      <c r="ET18" s="17"/>
      <c r="EU18" s="17">
        <v>0</v>
      </c>
      <c r="EV18" s="17"/>
      <c r="EW18" s="17"/>
      <c r="EX18" s="17"/>
      <c r="EY18" s="17">
        <v>0</v>
      </c>
      <c r="EZ18" s="17">
        <v>6.5</v>
      </c>
      <c r="FA18" s="17">
        <v>6.39</v>
      </c>
      <c r="FB18" s="17">
        <v>6.39</v>
      </c>
      <c r="FC18" s="17">
        <v>0.11</v>
      </c>
      <c r="FD18" s="17">
        <v>354.4</v>
      </c>
      <c r="FE18" s="17">
        <v>390.71267</v>
      </c>
      <c r="FF18" s="17">
        <v>458.87804999999997</v>
      </c>
      <c r="FG18" s="17">
        <v>-104.47805</v>
      </c>
      <c r="FH18" s="17">
        <v>82</v>
      </c>
      <c r="FI18" s="17">
        <v>31.662739999999999</v>
      </c>
      <c r="FJ18" s="17">
        <v>81.954149999999998</v>
      </c>
      <c r="FK18" s="17">
        <v>4.5850000000000002E-2</v>
      </c>
      <c r="FL18" s="17">
        <v>138</v>
      </c>
      <c r="FM18" s="17">
        <v>148.62634</v>
      </c>
      <c r="FN18" s="17">
        <v>148.62634</v>
      </c>
      <c r="FO18" s="17">
        <v>-10.626340000000001</v>
      </c>
      <c r="FP18" s="17">
        <v>42.5</v>
      </c>
      <c r="FQ18" s="17">
        <v>41.498959999999997</v>
      </c>
      <c r="FR18" s="17">
        <v>41.498959999999997</v>
      </c>
      <c r="FS18" s="17">
        <v>1.0010399999999999</v>
      </c>
      <c r="FT18" s="17">
        <v>18.51896</v>
      </c>
      <c r="FU18" s="17">
        <v>19.28585</v>
      </c>
      <c r="FV18" s="17">
        <v>19.28585</v>
      </c>
      <c r="FW18" s="17">
        <v>-0.76688999999999996</v>
      </c>
      <c r="FX18" s="17">
        <v>19.726289999999999</v>
      </c>
      <c r="FY18" s="17">
        <v>19.317070000000001</v>
      </c>
      <c r="FZ18" s="17">
        <v>19.317070000000001</v>
      </c>
      <c r="GA18" s="17">
        <v>0.40921999999999997</v>
      </c>
      <c r="GB18" s="17">
        <v>90.3</v>
      </c>
      <c r="GC18" s="17">
        <v>87.657560000000004</v>
      </c>
      <c r="GD18" s="17">
        <v>87.657560000000004</v>
      </c>
      <c r="GE18" s="17">
        <v>2.6424400000000001</v>
      </c>
      <c r="GF18" s="17">
        <v>124.5</v>
      </c>
      <c r="GG18" s="17">
        <v>133.33332999999999</v>
      </c>
      <c r="GH18" s="17">
        <v>133.33332999999999</v>
      </c>
      <c r="GI18" s="17">
        <v>-8.8333300000000001</v>
      </c>
      <c r="GJ18" s="17">
        <v>124.8</v>
      </c>
      <c r="GK18" s="17">
        <v>133.33332999999999</v>
      </c>
      <c r="GL18" s="17">
        <v>133.33332999999999</v>
      </c>
      <c r="GM18" s="17">
        <v>-8.5333299999999994</v>
      </c>
      <c r="GN18" s="17">
        <v>152.80000000000001</v>
      </c>
      <c r="GO18" s="17">
        <v>133.33332999999999</v>
      </c>
      <c r="GP18" s="17">
        <v>133.33332999999999</v>
      </c>
      <c r="GQ18" s="17">
        <v>19.466670000000001</v>
      </c>
      <c r="GR18" s="17">
        <v>109.2</v>
      </c>
      <c r="GS18" s="17">
        <v>101.61084</v>
      </c>
      <c r="GT18" s="17">
        <v>110.91316999999999</v>
      </c>
      <c r="GU18" s="17">
        <v>-1.7131700000000001</v>
      </c>
      <c r="GV18" s="17"/>
      <c r="GW18" s="17"/>
      <c r="GX18" s="17"/>
      <c r="GY18" s="17">
        <v>0</v>
      </c>
      <c r="GZ18" s="17">
        <v>9.3000000000000007</v>
      </c>
      <c r="HA18" s="17">
        <v>8.3742199999999993</v>
      </c>
      <c r="HB18" s="17">
        <v>8.3742099999999997</v>
      </c>
      <c r="HC18" s="17">
        <v>0.92579</v>
      </c>
      <c r="HD18" s="17">
        <v>45.5</v>
      </c>
      <c r="HE18" s="17">
        <v>47.26634</v>
      </c>
      <c r="HF18" s="17">
        <v>47.26634</v>
      </c>
      <c r="HG18" s="17">
        <v>-1.76634</v>
      </c>
      <c r="HH18" s="17"/>
      <c r="HI18" s="17"/>
      <c r="HJ18" s="17"/>
      <c r="HK18" s="17">
        <v>0</v>
      </c>
      <c r="HL18" s="17">
        <v>0.2</v>
      </c>
      <c r="HM18" s="17">
        <v>3.8872599999999999</v>
      </c>
      <c r="HN18" s="17">
        <v>3.8872599999999999</v>
      </c>
      <c r="HO18" s="17">
        <v>-3.6872600000000002</v>
      </c>
      <c r="HP18" s="17">
        <v>38.299999999999997</v>
      </c>
      <c r="HQ18" s="17">
        <v>34.419510000000002</v>
      </c>
      <c r="HR18" s="17">
        <v>34.419510000000002</v>
      </c>
      <c r="HS18" s="17">
        <v>3.88049</v>
      </c>
      <c r="HT18" s="17">
        <v>174.6</v>
      </c>
      <c r="HU18" s="17">
        <v>171.54185000000001</v>
      </c>
      <c r="HV18" s="17">
        <v>171.54185000000001</v>
      </c>
      <c r="HW18" s="17">
        <v>3.0581499999999999</v>
      </c>
      <c r="HX18" s="17">
        <v>95.2</v>
      </c>
      <c r="HY18" s="17">
        <v>95.918049999999994</v>
      </c>
      <c r="HZ18" s="17">
        <v>23.443560000000002</v>
      </c>
      <c r="IA18" s="17">
        <v>71.756439999999998</v>
      </c>
      <c r="IB18" s="17"/>
      <c r="IC18" s="17"/>
      <c r="ID18" s="17"/>
      <c r="IE18" s="17">
        <v>0</v>
      </c>
      <c r="IF18" s="17"/>
      <c r="IG18" s="17"/>
      <c r="IH18" s="17"/>
      <c r="II18" s="17">
        <v>0</v>
      </c>
      <c r="IJ18" s="17">
        <v>25</v>
      </c>
      <c r="IK18" s="17">
        <v>25.641030000000001</v>
      </c>
      <c r="IL18" s="17">
        <v>0</v>
      </c>
      <c r="IM18" s="17">
        <v>25</v>
      </c>
      <c r="IN18" s="17"/>
      <c r="IO18" s="17"/>
      <c r="IP18" s="17"/>
      <c r="IQ18" s="17">
        <v>0</v>
      </c>
      <c r="IR18" s="17"/>
      <c r="IS18" s="17"/>
      <c r="IT18" s="17"/>
      <c r="IU18" s="17">
        <v>0</v>
      </c>
      <c r="IV18" s="17"/>
      <c r="IW18" s="17"/>
      <c r="IX18" s="17"/>
      <c r="IY18" s="17">
        <v>0</v>
      </c>
      <c r="IZ18" s="17">
        <v>87</v>
      </c>
      <c r="JA18" s="17">
        <v>88.815600000000003</v>
      </c>
      <c r="JB18" s="17">
        <v>88.815600000000003</v>
      </c>
      <c r="JC18" s="17">
        <v>-1.8156000000000001</v>
      </c>
      <c r="JD18" s="17">
        <v>160.1</v>
      </c>
      <c r="JE18" s="17">
        <v>150.66667000000001</v>
      </c>
      <c r="JF18" s="17">
        <v>91.666669999999996</v>
      </c>
      <c r="JG18" s="17">
        <v>68.433329999999998</v>
      </c>
      <c r="JH18" s="17"/>
      <c r="JI18" s="17"/>
      <c r="JJ18" s="17"/>
      <c r="JK18" s="17">
        <v>0</v>
      </c>
      <c r="JL18" s="17">
        <v>10</v>
      </c>
      <c r="JM18" s="17">
        <v>0</v>
      </c>
      <c r="JN18" s="17">
        <v>91.666669999999996</v>
      </c>
      <c r="JO18" s="17">
        <v>-81.666669999999996</v>
      </c>
      <c r="JP18" s="17">
        <v>68.400000000000006</v>
      </c>
      <c r="JQ18" s="17">
        <v>75.333330000000004</v>
      </c>
      <c r="JR18" s="17">
        <v>91.666669999999996</v>
      </c>
      <c r="JS18" s="17">
        <v>-23.266670000000001</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3.3984000000000001</v>
      </c>
      <c r="LB18" s="17">
        <v>1.7009700000000001</v>
      </c>
      <c r="LC18" s="17">
        <v>2.8990300000000002</v>
      </c>
      <c r="LD18" s="17">
        <v>249</v>
      </c>
      <c r="LE18" s="17">
        <v>271.12195000000003</v>
      </c>
      <c r="LF18" s="17">
        <v>214.98972000000001</v>
      </c>
      <c r="LG18" s="17">
        <v>34.010280000000002</v>
      </c>
      <c r="LH18" s="17">
        <v>123.6</v>
      </c>
      <c r="LI18" s="17">
        <v>133.67995999999999</v>
      </c>
      <c r="LJ18" s="17">
        <v>133.67995999999999</v>
      </c>
      <c r="LK18" s="17">
        <v>-10.07996</v>
      </c>
      <c r="LL18" s="17">
        <v>57.4</v>
      </c>
      <c r="LM18" s="17">
        <v>67.461460000000002</v>
      </c>
      <c r="LN18" s="17">
        <v>67.461460000000002</v>
      </c>
      <c r="LO18" s="17">
        <v>-10.06146</v>
      </c>
      <c r="LP18" s="17">
        <v>67.5</v>
      </c>
      <c r="LQ18" s="17">
        <v>78.567999999999998</v>
      </c>
      <c r="LR18" s="17">
        <v>78.567999999999998</v>
      </c>
      <c r="LS18" s="17">
        <v>-11.068</v>
      </c>
      <c r="LT18" s="17">
        <v>0</v>
      </c>
      <c r="LU18" s="17">
        <v>0</v>
      </c>
      <c r="LV18" s="17">
        <v>30.097560000000001</v>
      </c>
      <c r="LW18" s="17">
        <v>-30.097560000000001</v>
      </c>
      <c r="LX18" s="17"/>
      <c r="LY18" s="17"/>
      <c r="LZ18" s="17"/>
      <c r="MA18" s="17">
        <v>0</v>
      </c>
      <c r="MB18" s="17"/>
      <c r="MC18" s="17"/>
      <c r="MD18" s="17"/>
      <c r="ME18" s="17">
        <v>0</v>
      </c>
      <c r="MF18" s="17"/>
      <c r="MG18" s="17"/>
      <c r="MH18" s="17"/>
      <c r="MI18" s="17">
        <v>0</v>
      </c>
      <c r="MJ18" s="17"/>
      <c r="MK18" s="17"/>
      <c r="ML18" s="17">
        <v>0</v>
      </c>
      <c r="MM18" s="17">
        <v>0</v>
      </c>
      <c r="MN18" s="17">
        <v>0</v>
      </c>
      <c r="MO18" s="17">
        <v>0</v>
      </c>
      <c r="MP18" s="17">
        <v>144.31267</v>
      </c>
      <c r="MQ18" s="17">
        <v>-144.31267</v>
      </c>
      <c r="MR18" s="17">
        <v>0</v>
      </c>
      <c r="MS18" s="17"/>
      <c r="MT18" s="17">
        <v>72.156329999999997</v>
      </c>
      <c r="MU18" s="17">
        <v>-72.156329999999997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50.4</v>
      </c>
      <c r="NQ18" s="17"/>
      <c r="NR18" s="17">
        <v>50</v>
      </c>
      <c r="NS18" s="17">
        <v>0.4</v>
      </c>
      <c r="NT18" s="17">
        <v>0</v>
      </c>
      <c r="NU18" s="17"/>
      <c r="NV18" s="17"/>
      <c r="NW18" s="17">
        <v>0</v>
      </c>
      <c r="NX18" s="17">
        <v>0</v>
      </c>
      <c r="NY18" s="17"/>
      <c r="NZ18" s="17">
        <v>0</v>
      </c>
      <c r="OA18" s="17">
        <v>0</v>
      </c>
      <c r="OB18" s="17">
        <v>112.3</v>
      </c>
      <c r="OC18" s="17">
        <v>110.2</v>
      </c>
      <c r="OD18" s="17">
        <v>90.221999999999994</v>
      </c>
      <c r="OE18" s="17">
        <v>22.077999999999999</v>
      </c>
      <c r="OF18" s="17">
        <v>0</v>
      </c>
      <c r="OG18" s="17"/>
      <c r="OH18" s="17">
        <v>0</v>
      </c>
      <c r="OI18" s="17">
        <v>0</v>
      </c>
      <c r="OJ18" s="17">
        <v>0.9</v>
      </c>
      <c r="OK18" s="17">
        <v>4.3</v>
      </c>
      <c r="OL18" s="17">
        <v>0.97899999999999998</v>
      </c>
      <c r="OM18" s="17">
        <v>-7.9000000000000001E-2</v>
      </c>
      <c r="ON18" s="17"/>
      <c r="OO18" s="17"/>
      <c r="OP18" s="17"/>
      <c r="OQ18" s="17">
        <v>0</v>
      </c>
      <c r="OR18" s="17">
        <v>0</v>
      </c>
      <c r="OS18" s="17"/>
      <c r="OT18" s="17">
        <v>0</v>
      </c>
      <c r="OU18" s="17">
        <v>0</v>
      </c>
      <c r="OV18" s="17"/>
      <c r="OW18" s="17"/>
      <c r="OX18" s="17"/>
      <c r="OY18" s="17">
        <v>0</v>
      </c>
      <c r="OZ18" s="17">
        <v>10.4</v>
      </c>
      <c r="PA18" s="17">
        <v>9.9830000000000005</v>
      </c>
      <c r="PB18" s="17">
        <v>9.9830000000000005</v>
      </c>
      <c r="PC18" s="17">
        <v>0.41699999999999998</v>
      </c>
      <c r="PD18" s="17">
        <v>4.8</v>
      </c>
      <c r="PE18" s="17">
        <v>5.67</v>
      </c>
      <c r="PF18" s="17">
        <v>5.67</v>
      </c>
      <c r="PG18" s="17">
        <v>-0.87</v>
      </c>
      <c r="PH18" s="17">
        <v>1.2</v>
      </c>
      <c r="PI18" s="17">
        <v>1</v>
      </c>
      <c r="PJ18" s="17">
        <v>1</v>
      </c>
      <c r="PK18" s="17">
        <v>0.2</v>
      </c>
      <c r="PL18" s="17">
        <v>1.6</v>
      </c>
      <c r="PM18" s="17">
        <v>1.5</v>
      </c>
      <c r="PN18" s="17">
        <v>1.5</v>
      </c>
      <c r="PO18" s="17">
        <v>0.1</v>
      </c>
      <c r="PP18" s="17">
        <v>4.9000000000000004</v>
      </c>
      <c r="PQ18" s="17">
        <v>5</v>
      </c>
      <c r="PR18" s="17">
        <v>5</v>
      </c>
      <c r="PS18" s="17">
        <v>-0.1</v>
      </c>
      <c r="PT18" s="17">
        <v>20.399999999999999</v>
      </c>
      <c r="PU18" s="17">
        <v>19.5122</v>
      </c>
      <c r="PV18" s="17">
        <v>19.51219</v>
      </c>
      <c r="PW18" s="17">
        <v>0.88780999999999999</v>
      </c>
      <c r="PX18" s="17">
        <v>20</v>
      </c>
      <c r="PY18" s="17">
        <v>19.5122</v>
      </c>
      <c r="PZ18" s="17">
        <v>19.51219</v>
      </c>
      <c r="QA18" s="17">
        <v>0.48781000000000002</v>
      </c>
      <c r="QB18" s="17"/>
      <c r="QC18" s="17"/>
      <c r="QD18" s="17">
        <v>18.048780000000001</v>
      </c>
      <c r="QE18" s="17">
        <v>-18.048780000000001</v>
      </c>
      <c r="QF18" s="17">
        <v>3.7</v>
      </c>
      <c r="QG18" s="17">
        <v>3.5</v>
      </c>
      <c r="QH18" s="17">
        <v>3.5</v>
      </c>
      <c r="QI18" s="17">
        <v>0.2</v>
      </c>
      <c r="QJ18" s="17">
        <v>18.7</v>
      </c>
      <c r="QK18" s="17">
        <v>18.146339999999999</v>
      </c>
      <c r="QL18" s="17">
        <v>18.146339999999999</v>
      </c>
      <c r="QM18" s="17">
        <v>0.55366000000000004</v>
      </c>
      <c r="QN18" s="17">
        <v>0</v>
      </c>
      <c r="QO18" s="17"/>
      <c r="QP18" s="17">
        <v>0</v>
      </c>
      <c r="QQ18" s="17">
        <v>0</v>
      </c>
      <c r="QR18" s="17">
        <v>0</v>
      </c>
      <c r="QS18" s="17"/>
      <c r="QT18" s="17">
        <v>0</v>
      </c>
      <c r="QU18" s="17">
        <v>0</v>
      </c>
      <c r="QV18" s="17">
        <v>28.4</v>
      </c>
      <c r="QW18" s="17">
        <v>21.7</v>
      </c>
      <c r="QX18" s="17">
        <v>18.402999999999999</v>
      </c>
      <c r="QY18" s="17">
        <v>9.9969999999999999</v>
      </c>
      <c r="QZ18" s="17">
        <v>57.5</v>
      </c>
      <c r="RA18" s="17">
        <v>70.099999999999994</v>
      </c>
      <c r="RB18" s="17">
        <v>47.704999999999998</v>
      </c>
      <c r="RC18" s="17">
        <v>9.7949999999999999</v>
      </c>
      <c r="RD18" s="17">
        <v>2.8</v>
      </c>
      <c r="RE18" s="17">
        <v>3</v>
      </c>
      <c r="RF18" s="17">
        <v>3</v>
      </c>
      <c r="RG18" s="17">
        <v>-0.2</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3</v>
      </c>
      <c r="RY18" s="17">
        <v>3.3</v>
      </c>
      <c r="RZ18" s="17">
        <v>3.3</v>
      </c>
      <c r="SA18" s="17">
        <v>-0.3</v>
      </c>
      <c r="SB18" s="17">
        <v>20.399999999999999</v>
      </c>
      <c r="SC18" s="17">
        <v>19.869240000000001</v>
      </c>
      <c r="SD18" s="17">
        <v>5.4491300000000003</v>
      </c>
      <c r="SE18" s="17">
        <v>14.95087</v>
      </c>
      <c r="SF18" s="17">
        <v>3</v>
      </c>
      <c r="SG18" s="17">
        <v>2</v>
      </c>
      <c r="SH18" s="17">
        <v>2</v>
      </c>
      <c r="SI18" s="17">
        <v>1</v>
      </c>
      <c r="SJ18" s="17">
        <v>0</v>
      </c>
      <c r="SK18" s="17"/>
      <c r="SL18" s="17">
        <v>0.7</v>
      </c>
      <c r="SM18" s="17">
        <v>-0.7</v>
      </c>
      <c r="SN18" s="17">
        <v>19.8</v>
      </c>
      <c r="SO18" s="17">
        <v>19.21951</v>
      </c>
      <c r="SP18" s="17">
        <v>19.21951</v>
      </c>
      <c r="SQ18" s="17">
        <v>0.58048999999999995</v>
      </c>
      <c r="SR18" s="17">
        <v>9.6999999999999993</v>
      </c>
      <c r="SS18" s="17">
        <v>12.292680000000001</v>
      </c>
      <c r="ST18" s="17">
        <v>12.292680000000001</v>
      </c>
      <c r="SU18" s="17">
        <v>-2.5926800000000001</v>
      </c>
      <c r="SV18" s="17">
        <v>19.899999999999999</v>
      </c>
      <c r="SW18" s="17">
        <v>19.5122</v>
      </c>
      <c r="SX18" s="17">
        <v>19.51219</v>
      </c>
      <c r="SY18" s="17">
        <v>0.38780999999999999</v>
      </c>
      <c r="SZ18" s="17">
        <v>20.3</v>
      </c>
      <c r="TA18" s="17">
        <v>19.5122</v>
      </c>
      <c r="TB18" s="17">
        <v>19.51219</v>
      </c>
      <c r="TC18" s="17">
        <v>0.78781000000000001</v>
      </c>
      <c r="TD18" s="17">
        <v>20</v>
      </c>
      <c r="TE18" s="17">
        <v>19.317070000000001</v>
      </c>
      <c r="TF18" s="17">
        <v>19.317070000000001</v>
      </c>
      <c r="TG18" s="17">
        <v>0.68293000000000004</v>
      </c>
      <c r="TH18" s="17">
        <v>0</v>
      </c>
      <c r="TI18" s="17">
        <v>2.7</v>
      </c>
      <c r="TJ18" s="17">
        <v>3.6749999999999998</v>
      </c>
      <c r="TK18" s="17">
        <v>-3.6749999999999998</v>
      </c>
      <c r="TL18" s="17">
        <v>18.3</v>
      </c>
      <c r="TM18" s="17">
        <v>9.6999999999999993</v>
      </c>
      <c r="TN18" s="17">
        <v>12.493</v>
      </c>
      <c r="TO18" s="17">
        <v>5.8070000000000004</v>
      </c>
      <c r="TP18" s="17">
        <v>0</v>
      </c>
      <c r="TQ18" s="17"/>
      <c r="TR18" s="17">
        <v>0</v>
      </c>
      <c r="TS18" s="17">
        <v>0</v>
      </c>
      <c r="TT18" s="17">
        <v>68.599999999999994</v>
      </c>
      <c r="TU18" s="17">
        <v>75.2</v>
      </c>
      <c r="TV18" s="17">
        <v>44.119</v>
      </c>
      <c r="TW18" s="17">
        <v>24.481000000000002</v>
      </c>
      <c r="TX18" s="17">
        <v>95</v>
      </c>
      <c r="TY18" s="17">
        <v>86.7</v>
      </c>
      <c r="TZ18" s="17">
        <v>62.692</v>
      </c>
      <c r="UA18" s="17">
        <v>32.308</v>
      </c>
      <c r="UB18" s="17">
        <v>10.6</v>
      </c>
      <c r="UC18" s="17">
        <v>1.9</v>
      </c>
      <c r="UD18" s="17">
        <v>2.0819999999999999</v>
      </c>
      <c r="UE18" s="17">
        <v>8.5180000000000007</v>
      </c>
      <c r="UF18" s="17">
        <v>3.2</v>
      </c>
      <c r="UG18" s="17">
        <v>1.4</v>
      </c>
      <c r="UH18" s="17">
        <v>1.7010000000000001</v>
      </c>
      <c r="UI18" s="17">
        <v>1.4990000000000001</v>
      </c>
      <c r="UJ18" s="17">
        <v>21</v>
      </c>
      <c r="UK18" s="17">
        <v>19.5122</v>
      </c>
      <c r="UL18" s="17">
        <v>19.51219</v>
      </c>
      <c r="UM18" s="17">
        <v>1.4878100000000001</v>
      </c>
      <c r="UN18" s="17">
        <v>8.4</v>
      </c>
      <c r="UO18" s="17">
        <v>8.4</v>
      </c>
      <c r="UP18" s="17">
        <v>8.4</v>
      </c>
      <c r="UQ18" s="17">
        <v>0</v>
      </c>
      <c r="UR18" s="17">
        <v>6.8</v>
      </c>
      <c r="US18" s="17">
        <v>7.4</v>
      </c>
      <c r="UT18" s="17">
        <v>7.4</v>
      </c>
      <c r="UU18" s="17">
        <v>-0.6</v>
      </c>
      <c r="UV18" s="17">
        <v>20.399999999999999</v>
      </c>
      <c r="UW18" s="17">
        <v>19.5122</v>
      </c>
      <c r="UX18" s="17">
        <v>19.51219</v>
      </c>
      <c r="UY18" s="17">
        <v>0.88780999999999999</v>
      </c>
      <c r="UZ18" s="17">
        <v>20.399999999999999</v>
      </c>
      <c r="VA18" s="17">
        <v>19.5122</v>
      </c>
      <c r="VB18" s="17">
        <v>19.51219</v>
      </c>
      <c r="VC18" s="17">
        <v>0.88780999999999999</v>
      </c>
      <c r="VD18" s="17">
        <v>20.2</v>
      </c>
      <c r="VE18" s="17">
        <v>19.5122</v>
      </c>
      <c r="VF18" s="17">
        <v>19.51219</v>
      </c>
      <c r="VG18" s="17">
        <v>0.68781000000000003</v>
      </c>
      <c r="VH18" s="17">
        <v>0.8</v>
      </c>
      <c r="VI18" s="17">
        <v>2.1</v>
      </c>
      <c r="VJ18" s="17">
        <v>0.45900000000000002</v>
      </c>
      <c r="VK18" s="17">
        <v>0.34100000000000003</v>
      </c>
      <c r="VL18" s="17">
        <v>0</v>
      </c>
      <c r="VM18" s="17"/>
      <c r="VN18" s="17">
        <v>0</v>
      </c>
      <c r="VO18" s="17">
        <v>0</v>
      </c>
      <c r="VP18" s="17">
        <v>0</v>
      </c>
      <c r="VQ18" s="17"/>
      <c r="VR18" s="17">
        <v>0</v>
      </c>
      <c r="VS18" s="17">
        <v>0</v>
      </c>
      <c r="VT18" s="17">
        <v>0</v>
      </c>
      <c r="VU18" s="17">
        <v>0</v>
      </c>
      <c r="VV18" s="17">
        <v>0.6</v>
      </c>
      <c r="VW18" s="17">
        <v>-0.6</v>
      </c>
      <c r="VX18" s="17">
        <v>46.2</v>
      </c>
      <c r="VY18" s="17">
        <v>44</v>
      </c>
      <c r="VZ18" s="17">
        <v>19.744</v>
      </c>
      <c r="WA18" s="17">
        <v>26.456</v>
      </c>
      <c r="WB18" s="17">
        <v>34.4</v>
      </c>
      <c r="WC18" s="17">
        <v>45.1</v>
      </c>
      <c r="WD18" s="17">
        <v>10.477</v>
      </c>
      <c r="WE18" s="17">
        <v>23.922999999999998</v>
      </c>
      <c r="WF18" s="17">
        <v>0</v>
      </c>
      <c r="WG18" s="17"/>
      <c r="WH18" s="17">
        <v>0</v>
      </c>
      <c r="WI18" s="17">
        <v>0</v>
      </c>
      <c r="WJ18" s="17">
        <v>0</v>
      </c>
      <c r="WK18" s="17"/>
      <c r="WL18" s="17">
        <v>0</v>
      </c>
      <c r="WM18" s="17">
        <v>0</v>
      </c>
      <c r="WN18" s="17">
        <v>8.4</v>
      </c>
      <c r="WO18" s="17">
        <v>8.4</v>
      </c>
      <c r="WP18" s="17">
        <v>8.4</v>
      </c>
      <c r="WQ18" s="17">
        <v>0</v>
      </c>
      <c r="WR18" s="17">
        <v>20</v>
      </c>
      <c r="WS18" s="17">
        <v>19.317070000000001</v>
      </c>
      <c r="WT18" s="17">
        <v>19.317070000000001</v>
      </c>
      <c r="WU18" s="17">
        <v>0.68293000000000004</v>
      </c>
      <c r="WV18" s="17"/>
      <c r="WW18" s="17"/>
      <c r="WX18" s="17"/>
      <c r="WY18" s="17">
        <v>0</v>
      </c>
      <c r="WZ18" s="17">
        <v>0</v>
      </c>
      <c r="XA18" s="17"/>
      <c r="XB18" s="17">
        <v>30</v>
      </c>
      <c r="XC18" s="17">
        <v>-30</v>
      </c>
      <c r="XD18" s="17"/>
      <c r="XE18" s="17"/>
      <c r="XF18" s="17"/>
      <c r="XG18" s="17">
        <v>0</v>
      </c>
      <c r="XH18" s="17">
        <v>29.2</v>
      </c>
      <c r="XI18" s="17">
        <v>29.184000000000001</v>
      </c>
      <c r="XJ18" s="17">
        <v>29.184000000000001</v>
      </c>
      <c r="XK18" s="17">
        <v>1.6E-2</v>
      </c>
      <c r="XL18" s="17">
        <v>3.1</v>
      </c>
      <c r="XM18" s="17">
        <v>2.8159999999999998</v>
      </c>
      <c r="XN18" s="17">
        <v>2.8159999999999998</v>
      </c>
      <c r="XO18" s="17">
        <v>0.28399999999999997</v>
      </c>
      <c r="XP18" s="17">
        <v>5.3</v>
      </c>
      <c r="XQ18" s="17">
        <v>9.8000000000000007</v>
      </c>
      <c r="XR18" s="17">
        <v>13.8</v>
      </c>
      <c r="XS18" s="17">
        <v>-8.5</v>
      </c>
      <c r="XT18" s="17"/>
      <c r="XU18" s="17"/>
      <c r="XV18" s="17"/>
      <c r="XW18" s="17">
        <v>0</v>
      </c>
      <c r="XX18" s="17">
        <v>4.8600000000000003</v>
      </c>
      <c r="XY18" s="17">
        <v>6.92</v>
      </c>
      <c r="XZ18" s="17">
        <v>6.92</v>
      </c>
      <c r="YA18" s="17">
        <v>-2.06</v>
      </c>
    </row>
    <row r="19" spans="1:651" ht="24" customHeight="1" x14ac:dyDescent="0.3">
      <c r="A19" s="1"/>
      <c r="B19" s="16" t="s">
        <v>60</v>
      </c>
      <c r="C19" s="16" t="s">
        <v>782</v>
      </c>
      <c r="D19" s="17"/>
      <c r="E19" s="17"/>
      <c r="F19" s="17"/>
      <c r="G19" s="17">
        <v>0</v>
      </c>
      <c r="H19" s="17"/>
      <c r="I19" s="17"/>
      <c r="J19" s="17"/>
      <c r="K19" s="17">
        <v>0</v>
      </c>
      <c r="L19" s="17">
        <v>641.29999999999995</v>
      </c>
      <c r="M19" s="17">
        <v>646.79789000000005</v>
      </c>
      <c r="N19" s="17">
        <v>646.79789000000005</v>
      </c>
      <c r="O19" s="17">
        <v>-5.4978899999999999</v>
      </c>
      <c r="P19" s="17">
        <v>203.1</v>
      </c>
      <c r="Q19" s="17">
        <v>147.59345999999999</v>
      </c>
      <c r="R19" s="17">
        <v>147.59345999999999</v>
      </c>
      <c r="S19" s="17">
        <v>55.506540000000001</v>
      </c>
      <c r="T19" s="17"/>
      <c r="U19" s="17"/>
      <c r="V19" s="17"/>
      <c r="W19" s="17">
        <v>0</v>
      </c>
      <c r="X19" s="17"/>
      <c r="Y19" s="17"/>
      <c r="Z19" s="17"/>
      <c r="AA19" s="17">
        <v>0</v>
      </c>
      <c r="AB19" s="17">
        <v>58</v>
      </c>
      <c r="AC19" s="17">
        <v>61.4039</v>
      </c>
      <c r="AD19" s="17">
        <v>61.4039</v>
      </c>
      <c r="AE19" s="17">
        <v>-3.4039000000000001</v>
      </c>
      <c r="AF19" s="17">
        <v>157.5</v>
      </c>
      <c r="AG19" s="17">
        <v>160.01263</v>
      </c>
      <c r="AH19" s="17">
        <v>160.01263</v>
      </c>
      <c r="AI19" s="17">
        <v>-2.5126300000000001</v>
      </c>
      <c r="AJ19" s="17">
        <v>26.5</v>
      </c>
      <c r="AK19" s="17"/>
      <c r="AL19" s="17">
        <v>27.692309999999999</v>
      </c>
      <c r="AM19" s="17">
        <v>-1.19231</v>
      </c>
      <c r="AN19" s="17"/>
      <c r="AO19" s="17"/>
      <c r="AP19" s="17"/>
      <c r="AQ19" s="17">
        <v>0</v>
      </c>
      <c r="AR19" s="17">
        <v>121.6</v>
      </c>
      <c r="AS19" s="17">
        <v>116.66667</v>
      </c>
      <c r="AT19" s="17">
        <v>116.66667</v>
      </c>
      <c r="AU19" s="17">
        <v>4.9333299999999998</v>
      </c>
      <c r="AV19" s="17">
        <v>121.8</v>
      </c>
      <c r="AW19" s="17">
        <v>116.66667</v>
      </c>
      <c r="AX19" s="17">
        <v>116.66667</v>
      </c>
      <c r="AY19" s="17">
        <v>5.1333299999999999</v>
      </c>
      <c r="AZ19" s="17">
        <v>122.1</v>
      </c>
      <c r="BA19" s="17">
        <v>116.66667</v>
      </c>
      <c r="BB19" s="17">
        <v>116.66667</v>
      </c>
      <c r="BC19" s="17">
        <v>5.4333299999999998</v>
      </c>
      <c r="BD19" s="17">
        <v>229.2</v>
      </c>
      <c r="BE19" s="17">
        <v>175</v>
      </c>
      <c r="BF19" s="17">
        <v>175</v>
      </c>
      <c r="BG19" s="17">
        <v>54.2</v>
      </c>
      <c r="BH19" s="17">
        <v>110.1</v>
      </c>
      <c r="BI19" s="17">
        <v>127.96247</v>
      </c>
      <c r="BJ19" s="17">
        <v>119.65833000000001</v>
      </c>
      <c r="BK19" s="17">
        <v>-9.5583299999999998</v>
      </c>
      <c r="BL19" s="17">
        <v>67.900000000000006</v>
      </c>
      <c r="BM19" s="17">
        <v>63.98124</v>
      </c>
      <c r="BN19" s="17">
        <v>59.829160000000002</v>
      </c>
      <c r="BO19" s="17">
        <v>8.0708400000000005</v>
      </c>
      <c r="BP19" s="17">
        <v>546.29999999999995</v>
      </c>
      <c r="BQ19" s="17">
        <v>568.29854</v>
      </c>
      <c r="BR19" s="17">
        <v>568.29854</v>
      </c>
      <c r="BS19" s="17">
        <v>-21.998539999999998</v>
      </c>
      <c r="BT19" s="17">
        <v>10.199999999999999</v>
      </c>
      <c r="BU19" s="17">
        <v>10.17268</v>
      </c>
      <c r="BV19" s="17">
        <v>10.17268</v>
      </c>
      <c r="BW19" s="17">
        <v>2.7320000000000001E-2</v>
      </c>
      <c r="BX19" s="17"/>
      <c r="BY19" s="17"/>
      <c r="BZ19" s="17"/>
      <c r="CA19" s="17">
        <v>0</v>
      </c>
      <c r="CB19" s="17">
        <v>12.8</v>
      </c>
      <c r="CC19" s="17"/>
      <c r="CD19" s="17">
        <v>12.307689999999999</v>
      </c>
      <c r="CE19" s="17">
        <v>0.49231000000000003</v>
      </c>
      <c r="CF19" s="17"/>
      <c r="CG19" s="17"/>
      <c r="CH19" s="17"/>
      <c r="CI19" s="17">
        <v>0</v>
      </c>
      <c r="CJ19" s="17">
        <v>0</v>
      </c>
      <c r="CK19" s="17"/>
      <c r="CL19" s="17"/>
      <c r="CM19" s="17">
        <v>0</v>
      </c>
      <c r="CN19" s="17">
        <v>162.19999999999999</v>
      </c>
      <c r="CO19" s="17">
        <v>164.70732000000001</v>
      </c>
      <c r="CP19" s="17">
        <v>164.70732000000001</v>
      </c>
      <c r="CQ19" s="17">
        <v>-2.50732</v>
      </c>
      <c r="CR19" s="17">
        <v>6.6</v>
      </c>
      <c r="CS19" s="17">
        <v>7.6877500000000003</v>
      </c>
      <c r="CT19" s="17">
        <v>7.6877500000000003</v>
      </c>
      <c r="CU19" s="17">
        <v>-1.08775</v>
      </c>
      <c r="CV19" s="17">
        <v>3.6</v>
      </c>
      <c r="CW19" s="17">
        <v>4.2199</v>
      </c>
      <c r="CX19" s="17">
        <v>4.2199</v>
      </c>
      <c r="CY19" s="17">
        <v>-0.61990000000000001</v>
      </c>
      <c r="CZ19" s="17">
        <v>0</v>
      </c>
      <c r="DA19" s="17"/>
      <c r="DB19" s="17"/>
      <c r="DC19" s="17">
        <v>0</v>
      </c>
      <c r="DD19" s="17">
        <v>6.2</v>
      </c>
      <c r="DE19" s="17">
        <v>6.6943999999999999</v>
      </c>
      <c r="DF19" s="17">
        <v>6.6943999999999999</v>
      </c>
      <c r="DG19" s="17">
        <v>-0.49440000000000001</v>
      </c>
      <c r="DH19" s="17">
        <v>10.1</v>
      </c>
      <c r="DI19" s="17">
        <v>9.9997900000000008</v>
      </c>
      <c r="DJ19" s="17">
        <v>9.9997900000000008</v>
      </c>
      <c r="DK19" s="17">
        <v>0.10020999999999999</v>
      </c>
      <c r="DL19" s="17">
        <v>142</v>
      </c>
      <c r="DM19" s="17">
        <v>125.61964999999999</v>
      </c>
      <c r="DN19" s="17">
        <v>125.61964999999999</v>
      </c>
      <c r="DO19" s="17">
        <v>16.38035</v>
      </c>
      <c r="DP19" s="17">
        <v>8.9</v>
      </c>
      <c r="DQ19" s="17">
        <v>8.9130000000000003</v>
      </c>
      <c r="DR19" s="17">
        <v>8.9130000000000003</v>
      </c>
      <c r="DS19" s="17">
        <v>-1.2999999999999999E-2</v>
      </c>
      <c r="DT19" s="17"/>
      <c r="DU19" s="17"/>
      <c r="DV19" s="17"/>
      <c r="DW19" s="17">
        <v>0</v>
      </c>
      <c r="DX19" s="17"/>
      <c r="DY19" s="17"/>
      <c r="DZ19" s="17"/>
      <c r="EA19" s="17">
        <v>0</v>
      </c>
      <c r="EB19" s="17">
        <v>0</v>
      </c>
      <c r="EC19" s="17"/>
      <c r="ED19" s="17">
        <v>0</v>
      </c>
      <c r="EE19" s="17">
        <v>0</v>
      </c>
      <c r="EF19" s="17">
        <v>109.2</v>
      </c>
      <c r="EG19" s="17">
        <v>112.90537</v>
      </c>
      <c r="EH19" s="17">
        <v>112.90537</v>
      </c>
      <c r="EI19" s="17">
        <v>-3.7053699999999998</v>
      </c>
      <c r="EJ19" s="17">
        <v>222.7</v>
      </c>
      <c r="EK19" s="17">
        <v>221.55625000000001</v>
      </c>
      <c r="EL19" s="17">
        <v>221.55625000000001</v>
      </c>
      <c r="EM19" s="17">
        <v>1.14375</v>
      </c>
      <c r="EN19" s="17"/>
      <c r="EO19" s="17"/>
      <c r="EP19" s="17"/>
      <c r="EQ19" s="17">
        <v>0</v>
      </c>
      <c r="ER19" s="17"/>
      <c r="ES19" s="17"/>
      <c r="ET19" s="17"/>
      <c r="EU19" s="17">
        <v>0</v>
      </c>
      <c r="EV19" s="17"/>
      <c r="EW19" s="17"/>
      <c r="EX19" s="17"/>
      <c r="EY19" s="17">
        <v>0</v>
      </c>
      <c r="EZ19" s="17">
        <v>6.4</v>
      </c>
      <c r="FA19" s="17">
        <v>6.39</v>
      </c>
      <c r="FB19" s="17">
        <v>6.39</v>
      </c>
      <c r="FC19" s="17">
        <v>0.01</v>
      </c>
      <c r="FD19" s="17">
        <v>462.3</v>
      </c>
      <c r="FE19" s="17">
        <v>458.87804999999997</v>
      </c>
      <c r="FF19" s="17">
        <v>458.87804999999997</v>
      </c>
      <c r="FG19" s="17">
        <v>3.4219499999999998</v>
      </c>
      <c r="FH19" s="17">
        <v>82</v>
      </c>
      <c r="FI19" s="17">
        <v>81.954149999999998</v>
      </c>
      <c r="FJ19" s="17">
        <v>81.954149999999998</v>
      </c>
      <c r="FK19" s="17">
        <v>4.5850000000000002E-2</v>
      </c>
      <c r="FL19" s="17">
        <v>144.5</v>
      </c>
      <c r="FM19" s="17">
        <v>148.62634</v>
      </c>
      <c r="FN19" s="17">
        <v>148.62634</v>
      </c>
      <c r="FO19" s="17">
        <v>-4.1263399999999999</v>
      </c>
      <c r="FP19" s="17">
        <v>42.3</v>
      </c>
      <c r="FQ19" s="17">
        <v>41.498959999999997</v>
      </c>
      <c r="FR19" s="17">
        <v>41.498959999999997</v>
      </c>
      <c r="FS19" s="17">
        <v>0.80103999999999997</v>
      </c>
      <c r="FT19" s="17">
        <v>18.492059999999999</v>
      </c>
      <c r="FU19" s="17">
        <v>19.28585</v>
      </c>
      <c r="FV19" s="17">
        <v>19.28585</v>
      </c>
      <c r="FW19" s="17">
        <v>-0.79379</v>
      </c>
      <c r="FX19" s="17">
        <v>19.721260000000001</v>
      </c>
      <c r="FY19" s="17">
        <v>19.317070000000001</v>
      </c>
      <c r="FZ19" s="17">
        <v>19.317070000000001</v>
      </c>
      <c r="GA19" s="17">
        <v>0.40418999999999999</v>
      </c>
      <c r="GB19" s="17">
        <v>88.4</v>
      </c>
      <c r="GC19" s="17">
        <v>87.657560000000004</v>
      </c>
      <c r="GD19" s="17">
        <v>87.657560000000004</v>
      </c>
      <c r="GE19" s="17">
        <v>0.74243999999999999</v>
      </c>
      <c r="GF19" s="17">
        <v>118</v>
      </c>
      <c r="GG19" s="17">
        <v>133.33332999999999</v>
      </c>
      <c r="GH19" s="17">
        <v>133.33332999999999</v>
      </c>
      <c r="GI19" s="17">
        <v>-15.33333</v>
      </c>
      <c r="GJ19" s="17">
        <v>118.9</v>
      </c>
      <c r="GK19" s="17">
        <v>133.33332999999999</v>
      </c>
      <c r="GL19" s="17">
        <v>133.33332999999999</v>
      </c>
      <c r="GM19" s="17">
        <v>-14.43333</v>
      </c>
      <c r="GN19" s="17">
        <v>153</v>
      </c>
      <c r="GO19" s="17">
        <v>133.33332999999999</v>
      </c>
      <c r="GP19" s="17">
        <v>133.33332999999999</v>
      </c>
      <c r="GQ19" s="17">
        <v>19.66667</v>
      </c>
      <c r="GR19" s="17">
        <v>107.2</v>
      </c>
      <c r="GS19" s="17">
        <v>110.91316999999999</v>
      </c>
      <c r="GT19" s="17">
        <v>110.91316999999999</v>
      </c>
      <c r="GU19" s="17">
        <v>-3.7131699999999999</v>
      </c>
      <c r="GV19" s="17"/>
      <c r="GW19" s="17"/>
      <c r="GX19" s="17"/>
      <c r="GY19" s="17">
        <v>0</v>
      </c>
      <c r="GZ19" s="17">
        <v>9.3000000000000007</v>
      </c>
      <c r="HA19" s="17">
        <v>8.3742199999999993</v>
      </c>
      <c r="HB19" s="17">
        <v>8.3742099999999997</v>
      </c>
      <c r="HC19" s="17">
        <v>0.92579</v>
      </c>
      <c r="HD19" s="17">
        <v>44.2</v>
      </c>
      <c r="HE19" s="17">
        <v>47.26634</v>
      </c>
      <c r="HF19" s="17">
        <v>47.26634</v>
      </c>
      <c r="HG19" s="17">
        <v>-3.0663399999999998</v>
      </c>
      <c r="HH19" s="17"/>
      <c r="HI19" s="17"/>
      <c r="HJ19" s="17"/>
      <c r="HK19" s="17">
        <v>0</v>
      </c>
      <c r="HL19" s="17">
        <v>0.2</v>
      </c>
      <c r="HM19" s="17">
        <v>3.8872599999999999</v>
      </c>
      <c r="HN19" s="17">
        <v>3.8872599999999999</v>
      </c>
      <c r="HO19" s="17">
        <v>-3.6872600000000002</v>
      </c>
      <c r="HP19" s="17">
        <v>38.200000000000003</v>
      </c>
      <c r="HQ19" s="17">
        <v>34.419510000000002</v>
      </c>
      <c r="HR19" s="17">
        <v>34.419510000000002</v>
      </c>
      <c r="HS19" s="17">
        <v>3.7804899999999999</v>
      </c>
      <c r="HT19" s="17">
        <v>171.3</v>
      </c>
      <c r="HU19" s="17">
        <v>171.54185000000001</v>
      </c>
      <c r="HV19" s="17">
        <v>171.54185000000001</v>
      </c>
      <c r="HW19" s="17">
        <v>-0.24185000000000001</v>
      </c>
      <c r="HX19" s="17">
        <v>93.6</v>
      </c>
      <c r="HY19" s="17">
        <v>95.918049999999994</v>
      </c>
      <c r="HZ19" s="17">
        <v>84.726600000000005</v>
      </c>
      <c r="IA19" s="17">
        <v>8.8734000000000002</v>
      </c>
      <c r="IB19" s="17"/>
      <c r="IC19" s="17"/>
      <c r="ID19" s="17"/>
      <c r="IE19" s="17">
        <v>0</v>
      </c>
      <c r="IF19" s="17"/>
      <c r="IG19" s="17"/>
      <c r="IH19" s="17"/>
      <c r="II19" s="17">
        <v>0</v>
      </c>
      <c r="IJ19" s="17">
        <v>24.4</v>
      </c>
      <c r="IK19" s="17">
        <v>48.41648</v>
      </c>
      <c r="IL19" s="17">
        <v>0</v>
      </c>
      <c r="IM19" s="17">
        <v>24.4</v>
      </c>
      <c r="IN19" s="17"/>
      <c r="IO19" s="17"/>
      <c r="IP19" s="17"/>
      <c r="IQ19" s="17">
        <v>0</v>
      </c>
      <c r="IR19" s="17"/>
      <c r="IS19" s="17"/>
      <c r="IT19" s="17"/>
      <c r="IU19" s="17">
        <v>0</v>
      </c>
      <c r="IV19" s="17"/>
      <c r="IW19" s="17"/>
      <c r="IX19" s="17"/>
      <c r="IY19" s="17">
        <v>0</v>
      </c>
      <c r="IZ19" s="17">
        <v>84.6</v>
      </c>
      <c r="JA19" s="17">
        <v>88.815600000000003</v>
      </c>
      <c r="JB19" s="17">
        <v>88.815600000000003</v>
      </c>
      <c r="JC19" s="17">
        <v>-4.2156000000000002</v>
      </c>
      <c r="JD19" s="17">
        <v>161</v>
      </c>
      <c r="JE19" s="17">
        <v>150.66667000000001</v>
      </c>
      <c r="JF19" s="17">
        <v>93.576369999999997</v>
      </c>
      <c r="JG19" s="17">
        <v>67.423630000000003</v>
      </c>
      <c r="JH19" s="17"/>
      <c r="JI19" s="17"/>
      <c r="JJ19" s="17"/>
      <c r="JK19" s="17">
        <v>0</v>
      </c>
      <c r="JL19" s="17">
        <v>10</v>
      </c>
      <c r="JM19" s="17">
        <v>0</v>
      </c>
      <c r="JN19" s="17">
        <v>93.576369999999997</v>
      </c>
      <c r="JO19" s="17">
        <v>-83.576369999999997</v>
      </c>
      <c r="JP19" s="17">
        <v>67.400000000000006</v>
      </c>
      <c r="JQ19" s="17">
        <v>75.333330000000004</v>
      </c>
      <c r="JR19" s="17">
        <v>93.576369999999997</v>
      </c>
      <c r="JS19" s="17">
        <v>-26.176369999999999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4.4000000000000004</v>
      </c>
      <c r="LA19" s="17">
        <v>3.3984000000000001</v>
      </c>
      <c r="LB19" s="17">
        <v>1.7009700000000001</v>
      </c>
      <c r="LC19" s="17">
        <v>2.69903</v>
      </c>
      <c r="LD19" s="17">
        <v>258.60000000000002</v>
      </c>
      <c r="LE19" s="17">
        <v>271.12195000000003</v>
      </c>
      <c r="LF19" s="17">
        <v>271.12195000000003</v>
      </c>
      <c r="LG19" s="17">
        <v>-12.52195</v>
      </c>
      <c r="LH19" s="17">
        <v>127.8</v>
      </c>
      <c r="LI19" s="17">
        <v>133.67995999999999</v>
      </c>
      <c r="LJ19" s="17">
        <v>133.67995999999999</v>
      </c>
      <c r="LK19" s="17">
        <v>-5.8799599999999996</v>
      </c>
      <c r="LL19" s="17">
        <v>55</v>
      </c>
      <c r="LM19" s="17">
        <v>67.461460000000002</v>
      </c>
      <c r="LN19" s="17">
        <v>67.461460000000002</v>
      </c>
      <c r="LO19" s="17">
        <v>-12.461460000000001</v>
      </c>
      <c r="LP19" s="17">
        <v>66.5</v>
      </c>
      <c r="LQ19" s="17">
        <v>78.567999999999998</v>
      </c>
      <c r="LR19" s="17">
        <v>78.567999999999998</v>
      </c>
      <c r="LS19" s="17">
        <v>-12.068</v>
      </c>
      <c r="LT19" s="17">
        <v>0</v>
      </c>
      <c r="LU19" s="17">
        <v>0</v>
      </c>
      <c r="LV19" s="17">
        <v>30.097560000000001</v>
      </c>
      <c r="LW19" s="17">
        <v>-30.097560000000001</v>
      </c>
      <c r="LX19" s="17"/>
      <c r="LY19" s="17"/>
      <c r="LZ19" s="17"/>
      <c r="MA19" s="17">
        <v>0</v>
      </c>
      <c r="MB19" s="17"/>
      <c r="MC19" s="17"/>
      <c r="MD19" s="17"/>
      <c r="ME19" s="17">
        <v>0</v>
      </c>
      <c r="MF19" s="17"/>
      <c r="MG19" s="17"/>
      <c r="MH19" s="17"/>
      <c r="MI19" s="17">
        <v>0</v>
      </c>
      <c r="MJ19" s="17"/>
      <c r="MK19" s="17"/>
      <c r="ML19" s="17">
        <v>0</v>
      </c>
      <c r="MM19" s="17">
        <v>0</v>
      </c>
      <c r="MN19" s="17">
        <v>0</v>
      </c>
      <c r="MO19" s="17">
        <v>0</v>
      </c>
      <c r="MP19" s="17">
        <v>144.31267</v>
      </c>
      <c r="MQ19" s="17">
        <v>-144.31267</v>
      </c>
      <c r="MR19" s="17">
        <v>0</v>
      </c>
      <c r="MS19" s="17"/>
      <c r="MT19" s="17">
        <v>72.156329999999997</v>
      </c>
      <c r="MU19" s="17">
        <v>-72.156329999999997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50.5</v>
      </c>
      <c r="NQ19" s="17"/>
      <c r="NR19" s="17">
        <v>50</v>
      </c>
      <c r="NS19" s="17">
        <v>0.5</v>
      </c>
      <c r="NT19" s="17">
        <v>0</v>
      </c>
      <c r="NU19" s="17"/>
      <c r="NV19" s="17"/>
      <c r="NW19" s="17">
        <v>0</v>
      </c>
      <c r="NX19" s="17">
        <v>0</v>
      </c>
      <c r="NY19" s="17"/>
      <c r="NZ19" s="17">
        <v>0</v>
      </c>
      <c r="OA19" s="17">
        <v>0</v>
      </c>
      <c r="OB19" s="17">
        <v>110</v>
      </c>
      <c r="OC19" s="17">
        <v>105.9</v>
      </c>
      <c r="OD19" s="17">
        <v>90.486000000000004</v>
      </c>
      <c r="OE19" s="17">
        <v>19.513999999999999</v>
      </c>
      <c r="OF19" s="17">
        <v>0</v>
      </c>
      <c r="OG19" s="17"/>
      <c r="OH19" s="17">
        <v>0</v>
      </c>
      <c r="OI19" s="17">
        <v>0</v>
      </c>
      <c r="OJ19" s="17">
        <v>1.4</v>
      </c>
      <c r="OK19" s="17">
        <v>6</v>
      </c>
      <c r="OL19" s="17">
        <v>1.0649999999999999</v>
      </c>
      <c r="OM19" s="17">
        <v>0.33500000000000002</v>
      </c>
      <c r="ON19" s="17"/>
      <c r="OO19" s="17"/>
      <c r="OP19" s="17"/>
      <c r="OQ19" s="17">
        <v>0</v>
      </c>
      <c r="OR19" s="17">
        <v>0</v>
      </c>
      <c r="OS19" s="17"/>
      <c r="OT19" s="17">
        <v>0</v>
      </c>
      <c r="OU19" s="17">
        <v>0</v>
      </c>
      <c r="OV19" s="17"/>
      <c r="OW19" s="17"/>
      <c r="OX19" s="17"/>
      <c r="OY19" s="17">
        <v>0</v>
      </c>
      <c r="OZ19" s="17">
        <v>10.3</v>
      </c>
      <c r="PA19" s="17">
        <v>9.9830000000000005</v>
      </c>
      <c r="PB19" s="17">
        <v>9.9830000000000005</v>
      </c>
      <c r="PC19" s="17">
        <v>0.317</v>
      </c>
      <c r="PD19" s="17">
        <v>4.8</v>
      </c>
      <c r="PE19" s="17">
        <v>5.67</v>
      </c>
      <c r="PF19" s="17">
        <v>5.67</v>
      </c>
      <c r="PG19" s="17">
        <v>-0.87</v>
      </c>
      <c r="PH19" s="17">
        <v>1.2</v>
      </c>
      <c r="PI19" s="17">
        <v>1</v>
      </c>
      <c r="PJ19" s="17">
        <v>1</v>
      </c>
      <c r="PK19" s="17">
        <v>0.2</v>
      </c>
      <c r="PL19" s="17">
        <v>1.5</v>
      </c>
      <c r="PM19" s="17">
        <v>1.5</v>
      </c>
      <c r="PN19" s="17">
        <v>1.5</v>
      </c>
      <c r="PO19" s="17">
        <v>0</v>
      </c>
      <c r="PP19" s="17">
        <v>5.0999999999999996</v>
      </c>
      <c r="PQ19" s="17">
        <v>5</v>
      </c>
      <c r="PR19" s="17">
        <v>5</v>
      </c>
      <c r="PS19" s="17">
        <v>0.1</v>
      </c>
      <c r="PT19" s="17">
        <v>20</v>
      </c>
      <c r="PU19" s="17">
        <v>19.5122</v>
      </c>
      <c r="PV19" s="17">
        <v>19.51219</v>
      </c>
      <c r="PW19" s="17">
        <v>0.48781000000000002</v>
      </c>
      <c r="PX19" s="17">
        <v>20</v>
      </c>
      <c r="PY19" s="17">
        <v>19.5122</v>
      </c>
      <c r="PZ19" s="17">
        <v>19.5122</v>
      </c>
      <c r="QA19" s="17">
        <v>0.48780000000000001</v>
      </c>
      <c r="QB19" s="17"/>
      <c r="QC19" s="17"/>
      <c r="QD19" s="17">
        <v>18.048780000000001</v>
      </c>
      <c r="QE19" s="17">
        <v>-18.048780000000001</v>
      </c>
      <c r="QF19" s="17">
        <v>3.7</v>
      </c>
      <c r="QG19" s="17">
        <v>3.5</v>
      </c>
      <c r="QH19" s="17">
        <v>3.5</v>
      </c>
      <c r="QI19" s="17">
        <v>0.2</v>
      </c>
      <c r="QJ19" s="17">
        <v>18.7</v>
      </c>
      <c r="QK19" s="17">
        <v>18.146339999999999</v>
      </c>
      <c r="QL19" s="17">
        <v>18.146339999999999</v>
      </c>
      <c r="QM19" s="17">
        <v>0.55366000000000004</v>
      </c>
      <c r="QN19" s="17">
        <v>0</v>
      </c>
      <c r="QO19" s="17"/>
      <c r="QP19" s="17">
        <v>0</v>
      </c>
      <c r="QQ19" s="17">
        <v>0</v>
      </c>
      <c r="QR19" s="17">
        <v>0</v>
      </c>
      <c r="QS19" s="17"/>
      <c r="QT19" s="17">
        <v>0</v>
      </c>
      <c r="QU19" s="17">
        <v>0</v>
      </c>
      <c r="QV19" s="17">
        <v>22.8</v>
      </c>
      <c r="QW19" s="17">
        <v>21.5</v>
      </c>
      <c r="QX19" s="17">
        <v>18.504000000000001</v>
      </c>
      <c r="QY19" s="17">
        <v>4.2960000000000003</v>
      </c>
      <c r="QZ19" s="17">
        <v>54.7</v>
      </c>
      <c r="RA19" s="17">
        <v>66.099999999999994</v>
      </c>
      <c r="RB19" s="17">
        <v>47.7</v>
      </c>
      <c r="RC19" s="17">
        <v>7</v>
      </c>
      <c r="RD19" s="17">
        <v>2.8</v>
      </c>
      <c r="RE19" s="17">
        <v>3</v>
      </c>
      <c r="RF19" s="17">
        <v>3</v>
      </c>
      <c r="RG19" s="17">
        <v>-0.2</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v>
      </c>
      <c r="RY19" s="17">
        <v>3.3</v>
      </c>
      <c r="RZ19" s="17">
        <v>3.3</v>
      </c>
      <c r="SA19" s="17">
        <v>-0.3</v>
      </c>
      <c r="SB19" s="17">
        <v>20.3</v>
      </c>
      <c r="SC19" s="17">
        <v>19.869240000000001</v>
      </c>
      <c r="SD19" s="17">
        <v>19.693519999999999</v>
      </c>
      <c r="SE19" s="17">
        <v>0.60648000000000002</v>
      </c>
      <c r="SF19" s="17">
        <v>3</v>
      </c>
      <c r="SG19" s="17">
        <v>2</v>
      </c>
      <c r="SH19" s="17">
        <v>2</v>
      </c>
      <c r="SI19" s="17">
        <v>1</v>
      </c>
      <c r="SJ19" s="17">
        <v>0</v>
      </c>
      <c r="SK19" s="17"/>
      <c r="SL19" s="17">
        <v>0.7</v>
      </c>
      <c r="SM19" s="17">
        <v>-0.7</v>
      </c>
      <c r="SN19" s="17">
        <v>19.8</v>
      </c>
      <c r="SO19" s="17">
        <v>19.21951</v>
      </c>
      <c r="SP19" s="17">
        <v>19.21951</v>
      </c>
      <c r="SQ19" s="17">
        <v>0.58048999999999995</v>
      </c>
      <c r="SR19" s="17">
        <v>9.6999999999999993</v>
      </c>
      <c r="SS19" s="17">
        <v>12.292680000000001</v>
      </c>
      <c r="ST19" s="17">
        <v>12.292680000000001</v>
      </c>
      <c r="SU19" s="17">
        <v>-2.5926800000000001</v>
      </c>
      <c r="SV19" s="17">
        <v>20.100000000000001</v>
      </c>
      <c r="SW19" s="17">
        <v>19.5122</v>
      </c>
      <c r="SX19" s="17">
        <v>19.51219</v>
      </c>
      <c r="SY19" s="17">
        <v>0.58781000000000005</v>
      </c>
      <c r="SZ19" s="17">
        <v>20.2</v>
      </c>
      <c r="TA19" s="17">
        <v>19.5122</v>
      </c>
      <c r="TB19" s="17">
        <v>19.51219</v>
      </c>
      <c r="TC19" s="17">
        <v>0.68781000000000003</v>
      </c>
      <c r="TD19" s="17">
        <v>20</v>
      </c>
      <c r="TE19" s="17">
        <v>19.317070000000001</v>
      </c>
      <c r="TF19" s="17">
        <v>19.317070000000001</v>
      </c>
      <c r="TG19" s="17">
        <v>0.68293000000000004</v>
      </c>
      <c r="TH19" s="17">
        <v>0</v>
      </c>
      <c r="TI19" s="17">
        <v>2.6</v>
      </c>
      <c r="TJ19" s="17">
        <v>3.2149999999999999</v>
      </c>
      <c r="TK19" s="17">
        <v>-3.2149999999999999</v>
      </c>
      <c r="TL19" s="17">
        <v>12.1</v>
      </c>
      <c r="TM19" s="17">
        <v>9.1</v>
      </c>
      <c r="TN19" s="17">
        <v>11.782999999999999</v>
      </c>
      <c r="TO19" s="17">
        <v>0.317</v>
      </c>
      <c r="TP19" s="17">
        <v>0</v>
      </c>
      <c r="TQ19" s="17"/>
      <c r="TR19" s="17">
        <v>0</v>
      </c>
      <c r="TS19" s="17">
        <v>0</v>
      </c>
      <c r="TT19" s="17">
        <v>59.2</v>
      </c>
      <c r="TU19" s="17">
        <v>73.400000000000006</v>
      </c>
      <c r="TV19" s="17">
        <v>43.216999999999999</v>
      </c>
      <c r="TW19" s="17">
        <v>15.983000000000001</v>
      </c>
      <c r="TX19" s="17">
        <v>95.4</v>
      </c>
      <c r="TY19" s="17">
        <v>85.7</v>
      </c>
      <c r="TZ19" s="17">
        <v>61.712000000000003</v>
      </c>
      <c r="UA19" s="17">
        <v>33.688000000000002</v>
      </c>
      <c r="UB19" s="17">
        <v>7</v>
      </c>
      <c r="UC19" s="17">
        <v>1.8</v>
      </c>
      <c r="UD19" s="17">
        <v>2.048</v>
      </c>
      <c r="UE19" s="17">
        <v>4.952</v>
      </c>
      <c r="UF19" s="17">
        <v>2.5</v>
      </c>
      <c r="UG19" s="17">
        <v>1.2</v>
      </c>
      <c r="UH19" s="17">
        <v>1.68</v>
      </c>
      <c r="UI19" s="17">
        <v>0.82</v>
      </c>
      <c r="UJ19" s="17">
        <v>21</v>
      </c>
      <c r="UK19" s="17">
        <v>19.5122</v>
      </c>
      <c r="UL19" s="17">
        <v>19.51219</v>
      </c>
      <c r="UM19" s="17">
        <v>1.4878100000000001</v>
      </c>
      <c r="UN19" s="17">
        <v>8.4</v>
      </c>
      <c r="UO19" s="17">
        <v>8.4</v>
      </c>
      <c r="UP19" s="17">
        <v>8.4</v>
      </c>
      <c r="UQ19" s="17">
        <v>0</v>
      </c>
      <c r="UR19" s="17">
        <v>6.8</v>
      </c>
      <c r="US19" s="17">
        <v>7.4</v>
      </c>
      <c r="UT19" s="17">
        <v>7.4</v>
      </c>
      <c r="UU19" s="17">
        <v>-0.6</v>
      </c>
      <c r="UV19" s="17">
        <v>20.399999999999999</v>
      </c>
      <c r="UW19" s="17">
        <v>19.5122</v>
      </c>
      <c r="UX19" s="17">
        <v>19.51219</v>
      </c>
      <c r="UY19" s="17">
        <v>0.88780999999999999</v>
      </c>
      <c r="UZ19" s="17">
        <v>20.399999999999999</v>
      </c>
      <c r="VA19" s="17">
        <v>19.5122</v>
      </c>
      <c r="VB19" s="17">
        <v>19.51219</v>
      </c>
      <c r="VC19" s="17">
        <v>0.88780999999999999</v>
      </c>
      <c r="VD19" s="17">
        <v>20.2</v>
      </c>
      <c r="VE19" s="17">
        <v>19.5122</v>
      </c>
      <c r="VF19" s="17">
        <v>19.51219</v>
      </c>
      <c r="VG19" s="17">
        <v>0.68781000000000003</v>
      </c>
      <c r="VH19" s="17">
        <v>1.3</v>
      </c>
      <c r="VI19" s="17">
        <v>3</v>
      </c>
      <c r="VJ19" s="17">
        <v>0.46100000000000002</v>
      </c>
      <c r="VK19" s="17">
        <v>0.83899999999999997</v>
      </c>
      <c r="VL19" s="17">
        <v>0</v>
      </c>
      <c r="VM19" s="17"/>
      <c r="VN19" s="17">
        <v>0</v>
      </c>
      <c r="VO19" s="17">
        <v>0</v>
      </c>
      <c r="VP19" s="17">
        <v>0</v>
      </c>
      <c r="VQ19" s="17"/>
      <c r="VR19" s="17">
        <v>0</v>
      </c>
      <c r="VS19" s="17">
        <v>0</v>
      </c>
      <c r="VT19" s="17">
        <v>0</v>
      </c>
      <c r="VU19" s="17">
        <v>0</v>
      </c>
      <c r="VV19" s="17">
        <v>0.6</v>
      </c>
      <c r="VW19" s="17">
        <v>-0.6</v>
      </c>
      <c r="VX19" s="17">
        <v>45</v>
      </c>
      <c r="VY19" s="17">
        <v>45</v>
      </c>
      <c r="VZ19" s="17">
        <v>20.466000000000001</v>
      </c>
      <c r="WA19" s="17">
        <v>24.533999999999999</v>
      </c>
      <c r="WB19" s="17">
        <v>30</v>
      </c>
      <c r="WC19" s="17">
        <v>42.9</v>
      </c>
      <c r="WD19" s="17">
        <v>10.672000000000001</v>
      </c>
      <c r="WE19" s="17">
        <v>19.327999999999999</v>
      </c>
      <c r="WF19" s="17">
        <v>0</v>
      </c>
      <c r="WG19" s="17"/>
      <c r="WH19" s="17">
        <v>0</v>
      </c>
      <c r="WI19" s="17">
        <v>0</v>
      </c>
      <c r="WJ19" s="17">
        <v>0</v>
      </c>
      <c r="WK19" s="17"/>
      <c r="WL19" s="17">
        <v>0</v>
      </c>
      <c r="WM19" s="17">
        <v>0</v>
      </c>
      <c r="WN19" s="17">
        <v>8.4</v>
      </c>
      <c r="WO19" s="17">
        <v>8.4</v>
      </c>
      <c r="WP19" s="17">
        <v>8.4</v>
      </c>
      <c r="WQ19" s="17">
        <v>0</v>
      </c>
      <c r="WR19" s="17">
        <v>20</v>
      </c>
      <c r="WS19" s="17">
        <v>19.317070000000001</v>
      </c>
      <c r="WT19" s="17">
        <v>19.317070000000001</v>
      </c>
      <c r="WU19" s="17">
        <v>0.68293000000000004</v>
      </c>
      <c r="WV19" s="17"/>
      <c r="WW19" s="17"/>
      <c r="WX19" s="17"/>
      <c r="WY19" s="17">
        <v>0</v>
      </c>
      <c r="WZ19" s="17">
        <v>0</v>
      </c>
      <c r="XA19" s="17"/>
      <c r="XB19" s="17">
        <v>30</v>
      </c>
      <c r="XC19" s="17">
        <v>-30</v>
      </c>
      <c r="XD19" s="17"/>
      <c r="XE19" s="17"/>
      <c r="XF19" s="17"/>
      <c r="XG19" s="17">
        <v>0</v>
      </c>
      <c r="XH19" s="17">
        <v>29.2</v>
      </c>
      <c r="XI19" s="17">
        <v>29.184000000000001</v>
      </c>
      <c r="XJ19" s="17">
        <v>29.184000000000001</v>
      </c>
      <c r="XK19" s="17">
        <v>1.6E-2</v>
      </c>
      <c r="XL19" s="17">
        <v>3.3</v>
      </c>
      <c r="XM19" s="17">
        <v>2.8159999999999998</v>
      </c>
      <c r="XN19" s="17">
        <v>2.8159999999999998</v>
      </c>
      <c r="XO19" s="17">
        <v>0.48399999999999999</v>
      </c>
      <c r="XP19" s="17">
        <v>5.5</v>
      </c>
      <c r="XQ19" s="17">
        <v>9.8000000000000007</v>
      </c>
      <c r="XR19" s="17">
        <v>13.8</v>
      </c>
      <c r="XS19" s="17">
        <v>-8.3000000000000007</v>
      </c>
      <c r="XT19" s="17"/>
      <c r="XU19" s="17"/>
      <c r="XV19" s="17"/>
      <c r="XW19" s="17">
        <v>0</v>
      </c>
      <c r="XX19" s="17">
        <v>4.8499999999999996</v>
      </c>
      <c r="XY19" s="17">
        <v>6.92</v>
      </c>
      <c r="XZ19" s="17">
        <v>6.92</v>
      </c>
      <c r="YA19" s="17">
        <v>-2.0699999999999998</v>
      </c>
    </row>
    <row r="20" spans="1:651" ht="24" customHeight="1" x14ac:dyDescent="0.3">
      <c r="A20" s="1"/>
      <c r="B20" s="16" t="s">
        <v>60</v>
      </c>
      <c r="C20" s="16" t="s">
        <v>783</v>
      </c>
      <c r="D20" s="17"/>
      <c r="E20" s="17"/>
      <c r="F20" s="17"/>
      <c r="G20" s="17">
        <v>0</v>
      </c>
      <c r="H20" s="17"/>
      <c r="I20" s="17"/>
      <c r="J20" s="17"/>
      <c r="K20" s="17">
        <v>0</v>
      </c>
      <c r="L20" s="17">
        <v>663.2</v>
      </c>
      <c r="M20" s="17">
        <v>646.79789000000005</v>
      </c>
      <c r="N20" s="17">
        <v>646.79789000000005</v>
      </c>
      <c r="O20" s="17">
        <v>16.40211</v>
      </c>
      <c r="P20" s="17">
        <v>206.6</v>
      </c>
      <c r="Q20" s="17">
        <v>147.59345999999999</v>
      </c>
      <c r="R20" s="17">
        <v>147.59345999999999</v>
      </c>
      <c r="S20" s="17">
        <v>59.006540000000001</v>
      </c>
      <c r="T20" s="17"/>
      <c r="U20" s="17"/>
      <c r="V20" s="17"/>
      <c r="W20" s="17">
        <v>0</v>
      </c>
      <c r="X20" s="17"/>
      <c r="Y20" s="17"/>
      <c r="Z20" s="17"/>
      <c r="AA20" s="17">
        <v>0</v>
      </c>
      <c r="AB20" s="17">
        <v>61.9</v>
      </c>
      <c r="AC20" s="17">
        <v>61.4039</v>
      </c>
      <c r="AD20" s="17">
        <v>61.4039</v>
      </c>
      <c r="AE20" s="17">
        <v>0.49609999999999999</v>
      </c>
      <c r="AF20" s="17">
        <v>162.69999999999999</v>
      </c>
      <c r="AG20" s="17">
        <v>160.01263</v>
      </c>
      <c r="AH20" s="17">
        <v>160.01263</v>
      </c>
      <c r="AI20" s="17">
        <v>2.68737</v>
      </c>
      <c r="AJ20" s="17">
        <v>25.1</v>
      </c>
      <c r="AK20" s="17"/>
      <c r="AL20" s="17">
        <v>27.692309999999999</v>
      </c>
      <c r="AM20" s="17">
        <v>-2.5923099999999999</v>
      </c>
      <c r="AN20" s="17"/>
      <c r="AO20" s="17"/>
      <c r="AP20" s="17"/>
      <c r="AQ20" s="17">
        <v>0</v>
      </c>
      <c r="AR20" s="17">
        <v>150.30000000000001</v>
      </c>
      <c r="AS20" s="17">
        <v>116.66667</v>
      </c>
      <c r="AT20" s="17">
        <v>116.66667</v>
      </c>
      <c r="AU20" s="17">
        <v>33.633330000000001</v>
      </c>
      <c r="AV20" s="17">
        <v>148.80000000000001</v>
      </c>
      <c r="AW20" s="17">
        <v>116.66667</v>
      </c>
      <c r="AX20" s="17">
        <v>116.66667</v>
      </c>
      <c r="AY20" s="17">
        <v>32.133330000000001</v>
      </c>
      <c r="AZ20" s="17">
        <v>149.1</v>
      </c>
      <c r="BA20" s="17">
        <v>116.66667</v>
      </c>
      <c r="BB20" s="17">
        <v>116.66667</v>
      </c>
      <c r="BC20" s="17">
        <v>32.433329999999998</v>
      </c>
      <c r="BD20" s="17">
        <v>245.9</v>
      </c>
      <c r="BE20" s="17">
        <v>175</v>
      </c>
      <c r="BF20" s="17">
        <v>175</v>
      </c>
      <c r="BG20" s="17">
        <v>70.900000000000006</v>
      </c>
      <c r="BH20" s="17">
        <v>110.1</v>
      </c>
      <c r="BI20" s="17">
        <v>198.82992999999999</v>
      </c>
      <c r="BJ20" s="17">
        <v>119.65833000000001</v>
      </c>
      <c r="BK20" s="17">
        <v>-9.5583299999999998</v>
      </c>
      <c r="BL20" s="17">
        <v>68.599999999999994</v>
      </c>
      <c r="BM20" s="17">
        <v>99.414959999999994</v>
      </c>
      <c r="BN20" s="17">
        <v>59.829160000000002</v>
      </c>
      <c r="BO20" s="17">
        <v>8.7708399999999997</v>
      </c>
      <c r="BP20" s="17">
        <v>578</v>
      </c>
      <c r="BQ20" s="17">
        <v>568.29854</v>
      </c>
      <c r="BR20" s="17">
        <v>568.29854</v>
      </c>
      <c r="BS20" s="17">
        <v>9.7014600000000009</v>
      </c>
      <c r="BT20" s="17">
        <v>10.8</v>
      </c>
      <c r="BU20" s="17">
        <v>10.17268</v>
      </c>
      <c r="BV20" s="17">
        <v>10.17268</v>
      </c>
      <c r="BW20" s="17">
        <v>0.62731999999999999</v>
      </c>
      <c r="BX20" s="17"/>
      <c r="BY20" s="17"/>
      <c r="BZ20" s="17"/>
      <c r="CA20" s="17">
        <v>0</v>
      </c>
      <c r="CB20" s="17">
        <v>15</v>
      </c>
      <c r="CC20" s="17"/>
      <c r="CD20" s="17">
        <v>12.307689999999999</v>
      </c>
      <c r="CE20" s="17">
        <v>2.69231</v>
      </c>
      <c r="CF20" s="17"/>
      <c r="CG20" s="17"/>
      <c r="CH20" s="17"/>
      <c r="CI20" s="17">
        <v>0</v>
      </c>
      <c r="CJ20" s="17">
        <v>0</v>
      </c>
      <c r="CK20" s="17"/>
      <c r="CL20" s="17"/>
      <c r="CM20" s="17">
        <v>0</v>
      </c>
      <c r="CN20" s="17">
        <v>169.7</v>
      </c>
      <c r="CO20" s="17">
        <v>164.70732000000001</v>
      </c>
      <c r="CP20" s="17">
        <v>164.70732000000001</v>
      </c>
      <c r="CQ20" s="17">
        <v>4.99268</v>
      </c>
      <c r="CR20" s="17">
        <v>8.1999999999999993</v>
      </c>
      <c r="CS20" s="17">
        <v>7.6877500000000003</v>
      </c>
      <c r="CT20" s="17">
        <v>7.6877500000000003</v>
      </c>
      <c r="CU20" s="17">
        <v>0.51224999999999998</v>
      </c>
      <c r="CV20" s="17">
        <v>3.2</v>
      </c>
      <c r="CW20" s="17">
        <v>4.2199</v>
      </c>
      <c r="CX20" s="17">
        <v>4.2199</v>
      </c>
      <c r="CY20" s="17">
        <v>-1.0199</v>
      </c>
      <c r="CZ20" s="17">
        <v>0</v>
      </c>
      <c r="DA20" s="17"/>
      <c r="DB20" s="17"/>
      <c r="DC20" s="17">
        <v>0</v>
      </c>
      <c r="DD20" s="17">
        <v>6.2</v>
      </c>
      <c r="DE20" s="17">
        <v>6.6943999999999999</v>
      </c>
      <c r="DF20" s="17">
        <v>6.6943999999999999</v>
      </c>
      <c r="DG20" s="17">
        <v>-0.49440000000000001</v>
      </c>
      <c r="DH20" s="17">
        <v>10.1</v>
      </c>
      <c r="DI20" s="17">
        <v>9.9997900000000008</v>
      </c>
      <c r="DJ20" s="17">
        <v>9.9997900000000008</v>
      </c>
      <c r="DK20" s="17">
        <v>0.10020999999999999</v>
      </c>
      <c r="DL20" s="17">
        <v>146.1</v>
      </c>
      <c r="DM20" s="17">
        <v>125.61964</v>
      </c>
      <c r="DN20" s="17">
        <v>125.61964999999999</v>
      </c>
      <c r="DO20" s="17">
        <v>20.480350000000001</v>
      </c>
      <c r="DP20" s="17">
        <v>8.9</v>
      </c>
      <c r="DQ20" s="17">
        <v>8.9130000000000003</v>
      </c>
      <c r="DR20" s="17">
        <v>8.9130000000000003</v>
      </c>
      <c r="DS20" s="17">
        <v>-1.2999999999999999E-2</v>
      </c>
      <c r="DT20" s="17"/>
      <c r="DU20" s="17"/>
      <c r="DV20" s="17"/>
      <c r="DW20" s="17">
        <v>0</v>
      </c>
      <c r="DX20" s="17"/>
      <c r="DY20" s="17"/>
      <c r="DZ20" s="17"/>
      <c r="EA20" s="17">
        <v>0</v>
      </c>
      <c r="EB20" s="17">
        <v>0</v>
      </c>
      <c r="EC20" s="17"/>
      <c r="ED20" s="17">
        <v>0</v>
      </c>
      <c r="EE20" s="17">
        <v>0</v>
      </c>
      <c r="EF20" s="17">
        <v>111.4</v>
      </c>
      <c r="EG20" s="17">
        <v>112.90537</v>
      </c>
      <c r="EH20" s="17">
        <v>112.90537</v>
      </c>
      <c r="EI20" s="17">
        <v>-1.5053700000000001</v>
      </c>
      <c r="EJ20" s="17">
        <v>225.8</v>
      </c>
      <c r="EK20" s="17">
        <v>221.55625000000001</v>
      </c>
      <c r="EL20" s="17">
        <v>221.55625000000001</v>
      </c>
      <c r="EM20" s="17">
        <v>4.2437500000000004</v>
      </c>
      <c r="EN20" s="17"/>
      <c r="EO20" s="17"/>
      <c r="EP20" s="17"/>
      <c r="EQ20" s="17">
        <v>0</v>
      </c>
      <c r="ER20" s="17"/>
      <c r="ES20" s="17"/>
      <c r="ET20" s="17"/>
      <c r="EU20" s="17">
        <v>0</v>
      </c>
      <c r="EV20" s="17"/>
      <c r="EW20" s="17"/>
      <c r="EX20" s="17"/>
      <c r="EY20" s="17">
        <v>0</v>
      </c>
      <c r="EZ20" s="17">
        <v>6.5</v>
      </c>
      <c r="FA20" s="17">
        <v>6.39</v>
      </c>
      <c r="FB20" s="17">
        <v>6.39</v>
      </c>
      <c r="FC20" s="17">
        <v>0.11</v>
      </c>
      <c r="FD20" s="17">
        <v>469.2</v>
      </c>
      <c r="FE20" s="17">
        <v>458.87804999999997</v>
      </c>
      <c r="FF20" s="17">
        <v>458.87804999999997</v>
      </c>
      <c r="FG20" s="17">
        <v>10.321949999999999</v>
      </c>
      <c r="FH20" s="17">
        <v>82.1</v>
      </c>
      <c r="FI20" s="17">
        <v>81.954149999999998</v>
      </c>
      <c r="FJ20" s="17">
        <v>81.954149999999998</v>
      </c>
      <c r="FK20" s="17">
        <v>0.14585000000000001</v>
      </c>
      <c r="FL20" s="17">
        <v>149.9</v>
      </c>
      <c r="FM20" s="17">
        <v>148.62634</v>
      </c>
      <c r="FN20" s="17">
        <v>148.62634</v>
      </c>
      <c r="FO20" s="17">
        <v>1.27366</v>
      </c>
      <c r="FP20" s="17">
        <v>42.4</v>
      </c>
      <c r="FQ20" s="17">
        <v>41.498959999999997</v>
      </c>
      <c r="FR20" s="17">
        <v>41.498959999999997</v>
      </c>
      <c r="FS20" s="17">
        <v>0.90103999999999995</v>
      </c>
      <c r="FT20" s="17">
        <v>18.69134</v>
      </c>
      <c r="FU20" s="17">
        <v>19.28585</v>
      </c>
      <c r="FV20" s="17">
        <v>19.28585</v>
      </c>
      <c r="FW20" s="17">
        <v>-0.59450999999999998</v>
      </c>
      <c r="FX20" s="17">
        <v>19.719529999999999</v>
      </c>
      <c r="FY20" s="17">
        <v>19.317070000000001</v>
      </c>
      <c r="FZ20" s="17">
        <v>19.317070000000001</v>
      </c>
      <c r="GA20" s="17">
        <v>0.40245999999999998</v>
      </c>
      <c r="GB20" s="17">
        <v>92.5</v>
      </c>
      <c r="GC20" s="17">
        <v>87.657560000000004</v>
      </c>
      <c r="GD20" s="17">
        <v>87.657560000000004</v>
      </c>
      <c r="GE20" s="17">
        <v>4.8424399999999999</v>
      </c>
      <c r="GF20" s="17">
        <v>128.80000000000001</v>
      </c>
      <c r="GG20" s="17">
        <v>133.33332999999999</v>
      </c>
      <c r="GH20" s="17">
        <v>133.33332999999999</v>
      </c>
      <c r="GI20" s="17">
        <v>-4.5333300000000003</v>
      </c>
      <c r="GJ20" s="17">
        <v>129.5</v>
      </c>
      <c r="GK20" s="17">
        <v>133.33332999999999</v>
      </c>
      <c r="GL20" s="17">
        <v>133.33332999999999</v>
      </c>
      <c r="GM20" s="17">
        <v>-3.8333300000000001</v>
      </c>
      <c r="GN20" s="17">
        <v>154</v>
      </c>
      <c r="GO20" s="17">
        <v>133.33332999999999</v>
      </c>
      <c r="GP20" s="17">
        <v>133.33332999999999</v>
      </c>
      <c r="GQ20" s="17">
        <v>20.66667</v>
      </c>
      <c r="GR20" s="17">
        <v>110.2</v>
      </c>
      <c r="GS20" s="17">
        <v>110.91316999999999</v>
      </c>
      <c r="GT20" s="17">
        <v>110.91316999999999</v>
      </c>
      <c r="GU20" s="17">
        <v>-0.71316999999999997</v>
      </c>
      <c r="GV20" s="17"/>
      <c r="GW20" s="17"/>
      <c r="GX20" s="17"/>
      <c r="GY20" s="17">
        <v>0</v>
      </c>
      <c r="GZ20" s="17">
        <v>9.3000000000000007</v>
      </c>
      <c r="HA20" s="17">
        <v>8.3742199999999993</v>
      </c>
      <c r="HB20" s="17">
        <v>8.3742099999999997</v>
      </c>
      <c r="HC20" s="17">
        <v>0.92579</v>
      </c>
      <c r="HD20" s="17">
        <v>45.9</v>
      </c>
      <c r="HE20" s="17">
        <v>47.26634</v>
      </c>
      <c r="HF20" s="17">
        <v>47.26634</v>
      </c>
      <c r="HG20" s="17">
        <v>-1.3663400000000001</v>
      </c>
      <c r="HH20" s="17"/>
      <c r="HI20" s="17"/>
      <c r="HJ20" s="17"/>
      <c r="HK20" s="17">
        <v>0</v>
      </c>
      <c r="HL20" s="17">
        <v>0.2</v>
      </c>
      <c r="HM20" s="17">
        <v>3.8872599999999999</v>
      </c>
      <c r="HN20" s="17">
        <v>3.8872599999999999</v>
      </c>
      <c r="HO20" s="17">
        <v>-3.6872600000000002</v>
      </c>
      <c r="HP20" s="17">
        <v>39.6</v>
      </c>
      <c r="HQ20" s="17">
        <v>34.419510000000002</v>
      </c>
      <c r="HR20" s="17">
        <v>34.419510000000002</v>
      </c>
      <c r="HS20" s="17">
        <v>5.1804899999999998</v>
      </c>
      <c r="HT20" s="17">
        <v>178.7</v>
      </c>
      <c r="HU20" s="17">
        <v>171.54185000000001</v>
      </c>
      <c r="HV20" s="17">
        <v>171.54185000000001</v>
      </c>
      <c r="HW20" s="17">
        <v>7.15815</v>
      </c>
      <c r="HX20" s="17">
        <v>95.6</v>
      </c>
      <c r="HY20" s="17">
        <v>95.918049999999994</v>
      </c>
      <c r="HZ20" s="17">
        <v>84.726339999999993</v>
      </c>
      <c r="IA20" s="17">
        <v>10.873659999999999</v>
      </c>
      <c r="IB20" s="17"/>
      <c r="IC20" s="17"/>
      <c r="ID20" s="17"/>
      <c r="IE20" s="17">
        <v>0</v>
      </c>
      <c r="IF20" s="17"/>
      <c r="IG20" s="17"/>
      <c r="IH20" s="17"/>
      <c r="II20" s="17">
        <v>0</v>
      </c>
      <c r="IJ20" s="17">
        <v>18.100000000000001</v>
      </c>
      <c r="IK20" s="17">
        <v>48.41648</v>
      </c>
      <c r="IL20" s="17">
        <v>0</v>
      </c>
      <c r="IM20" s="17">
        <v>18.100000000000001</v>
      </c>
      <c r="IN20" s="17"/>
      <c r="IO20" s="17"/>
      <c r="IP20" s="17"/>
      <c r="IQ20" s="17">
        <v>0</v>
      </c>
      <c r="IR20" s="17"/>
      <c r="IS20" s="17"/>
      <c r="IT20" s="17"/>
      <c r="IU20" s="17">
        <v>0</v>
      </c>
      <c r="IV20" s="17"/>
      <c r="IW20" s="17"/>
      <c r="IX20" s="17"/>
      <c r="IY20" s="17">
        <v>0</v>
      </c>
      <c r="IZ20" s="17">
        <v>88.4</v>
      </c>
      <c r="JA20" s="17">
        <v>88.815600000000003</v>
      </c>
      <c r="JB20" s="17">
        <v>88.815600000000003</v>
      </c>
      <c r="JC20" s="17">
        <v>-0.41560000000000002</v>
      </c>
      <c r="JD20" s="17">
        <v>159.4</v>
      </c>
      <c r="JE20" s="17">
        <v>150.66667000000001</v>
      </c>
      <c r="JF20" s="17">
        <v>133.05284</v>
      </c>
      <c r="JG20" s="17">
        <v>26.347159999999999</v>
      </c>
      <c r="JH20" s="17"/>
      <c r="JI20" s="17"/>
      <c r="JJ20" s="17"/>
      <c r="JK20" s="17">
        <v>0</v>
      </c>
      <c r="JL20" s="17">
        <v>8.6</v>
      </c>
      <c r="JM20" s="17">
        <v>10</v>
      </c>
      <c r="JN20" s="17">
        <v>133.05284</v>
      </c>
      <c r="JO20" s="17">
        <v>-124.45283999999999</v>
      </c>
      <c r="JP20" s="17">
        <v>66.599999999999994</v>
      </c>
      <c r="JQ20" s="17">
        <v>75.333330000000004</v>
      </c>
      <c r="JR20" s="17">
        <v>133.05284</v>
      </c>
      <c r="JS20" s="17">
        <v>-66.452839999999995</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4.4000000000000004</v>
      </c>
      <c r="LA20" s="17">
        <v>3.3984000000000001</v>
      </c>
      <c r="LB20" s="17">
        <v>1.7009700000000001</v>
      </c>
      <c r="LC20" s="17">
        <v>2.69903</v>
      </c>
      <c r="LD20" s="17">
        <v>281.10000000000002</v>
      </c>
      <c r="LE20" s="17">
        <v>271.12195000000003</v>
      </c>
      <c r="LF20" s="17">
        <v>271.12195000000003</v>
      </c>
      <c r="LG20" s="17">
        <v>9.9780499999999996</v>
      </c>
      <c r="LH20" s="17">
        <v>136.1</v>
      </c>
      <c r="LI20" s="17">
        <v>133.67995999999999</v>
      </c>
      <c r="LJ20" s="17">
        <v>133.67995999999999</v>
      </c>
      <c r="LK20" s="17">
        <v>2.4200400000000002</v>
      </c>
      <c r="LL20" s="17">
        <v>63.2</v>
      </c>
      <c r="LM20" s="17">
        <v>67.461460000000002</v>
      </c>
      <c r="LN20" s="17">
        <v>67.461460000000002</v>
      </c>
      <c r="LO20" s="17">
        <v>-4.2614599999999996</v>
      </c>
      <c r="LP20" s="17">
        <v>68</v>
      </c>
      <c r="LQ20" s="17">
        <v>78.567999999999998</v>
      </c>
      <c r="LR20" s="17">
        <v>78.567999999999998</v>
      </c>
      <c r="LS20" s="17">
        <v>-10.568</v>
      </c>
      <c r="LT20" s="17">
        <v>0</v>
      </c>
      <c r="LU20" s="17">
        <v>0</v>
      </c>
      <c r="LV20" s="17">
        <v>30.097560000000001</v>
      </c>
      <c r="LW20" s="17">
        <v>-30.097560000000001</v>
      </c>
      <c r="LX20" s="17"/>
      <c r="LY20" s="17"/>
      <c r="LZ20" s="17"/>
      <c r="MA20" s="17">
        <v>0</v>
      </c>
      <c r="MB20" s="17"/>
      <c r="MC20" s="17"/>
      <c r="MD20" s="17"/>
      <c r="ME20" s="17">
        <v>0</v>
      </c>
      <c r="MF20" s="17"/>
      <c r="MG20" s="17"/>
      <c r="MH20" s="17"/>
      <c r="MI20" s="17">
        <v>0</v>
      </c>
      <c r="MJ20" s="17"/>
      <c r="MK20" s="17"/>
      <c r="ML20" s="17">
        <v>0</v>
      </c>
      <c r="MM20" s="17">
        <v>0</v>
      </c>
      <c r="MN20" s="17">
        <v>0</v>
      </c>
      <c r="MO20" s="17">
        <v>0</v>
      </c>
      <c r="MP20" s="17">
        <v>144.31267</v>
      </c>
      <c r="MQ20" s="17">
        <v>-144.31267</v>
      </c>
      <c r="MR20" s="17">
        <v>0</v>
      </c>
      <c r="MS20" s="17"/>
      <c r="MT20" s="17">
        <v>72.156329999999997</v>
      </c>
      <c r="MU20" s="17">
        <v>-72.156329999999997</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50.5</v>
      </c>
      <c r="NQ20" s="17"/>
      <c r="NR20" s="17">
        <v>50</v>
      </c>
      <c r="NS20" s="17">
        <v>0.5</v>
      </c>
      <c r="NT20" s="17">
        <v>0</v>
      </c>
      <c r="NU20" s="17"/>
      <c r="NV20" s="17"/>
      <c r="NW20" s="17">
        <v>0</v>
      </c>
      <c r="NX20" s="17">
        <v>0</v>
      </c>
      <c r="NY20" s="17"/>
      <c r="NZ20" s="17">
        <v>0</v>
      </c>
      <c r="OA20" s="17">
        <v>0</v>
      </c>
      <c r="OB20" s="17">
        <v>117.8</v>
      </c>
      <c r="OC20" s="17">
        <v>105.1</v>
      </c>
      <c r="OD20" s="17">
        <v>92.379000000000005</v>
      </c>
      <c r="OE20" s="17">
        <v>25.420999999999999</v>
      </c>
      <c r="OF20" s="17">
        <v>0</v>
      </c>
      <c r="OG20" s="17"/>
      <c r="OH20" s="17">
        <v>0</v>
      </c>
      <c r="OI20" s="17">
        <v>0</v>
      </c>
      <c r="OJ20" s="17">
        <v>1.2</v>
      </c>
      <c r="OK20" s="17">
        <v>6.9</v>
      </c>
      <c r="OL20" s="17">
        <v>1.1859999999999999</v>
      </c>
      <c r="OM20" s="17">
        <v>1.4E-2</v>
      </c>
      <c r="ON20" s="17"/>
      <c r="OO20" s="17"/>
      <c r="OP20" s="17"/>
      <c r="OQ20" s="17">
        <v>0</v>
      </c>
      <c r="OR20" s="17">
        <v>0</v>
      </c>
      <c r="OS20" s="17"/>
      <c r="OT20" s="17">
        <v>0</v>
      </c>
      <c r="OU20" s="17">
        <v>0</v>
      </c>
      <c r="OV20" s="17"/>
      <c r="OW20" s="17"/>
      <c r="OX20" s="17"/>
      <c r="OY20" s="17">
        <v>0</v>
      </c>
      <c r="OZ20" s="17">
        <v>10.4</v>
      </c>
      <c r="PA20" s="17">
        <v>9.9830000000000005</v>
      </c>
      <c r="PB20" s="17">
        <v>9.9830000000000005</v>
      </c>
      <c r="PC20" s="17">
        <v>0.41699999999999998</v>
      </c>
      <c r="PD20" s="17">
        <v>4.7</v>
      </c>
      <c r="PE20" s="17">
        <v>5.67</v>
      </c>
      <c r="PF20" s="17">
        <v>5.67</v>
      </c>
      <c r="PG20" s="17">
        <v>-0.97</v>
      </c>
      <c r="PH20" s="17">
        <v>1.2</v>
      </c>
      <c r="PI20" s="17">
        <v>1</v>
      </c>
      <c r="PJ20" s="17">
        <v>1</v>
      </c>
      <c r="PK20" s="17">
        <v>0.2</v>
      </c>
      <c r="PL20" s="17">
        <v>1.5</v>
      </c>
      <c r="PM20" s="17">
        <v>1.5</v>
      </c>
      <c r="PN20" s="17">
        <v>1.5</v>
      </c>
      <c r="PO20" s="17">
        <v>0</v>
      </c>
      <c r="PP20" s="17">
        <v>5.0999999999999996</v>
      </c>
      <c r="PQ20" s="17">
        <v>5</v>
      </c>
      <c r="PR20" s="17">
        <v>5</v>
      </c>
      <c r="PS20" s="17">
        <v>0.1</v>
      </c>
      <c r="PT20" s="17">
        <v>20.8</v>
      </c>
      <c r="PU20" s="17">
        <v>19.5122</v>
      </c>
      <c r="PV20" s="17">
        <v>19.51219</v>
      </c>
      <c r="PW20" s="17">
        <v>1.2878099999999999</v>
      </c>
      <c r="PX20" s="17">
        <v>20</v>
      </c>
      <c r="PY20" s="17">
        <v>19.5122</v>
      </c>
      <c r="PZ20" s="17">
        <v>19.5122</v>
      </c>
      <c r="QA20" s="17">
        <v>0.48780000000000001</v>
      </c>
      <c r="QB20" s="17"/>
      <c r="QC20" s="17"/>
      <c r="QD20" s="17">
        <v>18.048780000000001</v>
      </c>
      <c r="QE20" s="17">
        <v>-18.048780000000001</v>
      </c>
      <c r="QF20" s="17">
        <v>3.6</v>
      </c>
      <c r="QG20" s="17">
        <v>3.5</v>
      </c>
      <c r="QH20" s="17">
        <v>3.5</v>
      </c>
      <c r="QI20" s="17">
        <v>0.1</v>
      </c>
      <c r="QJ20" s="17">
        <v>18.7</v>
      </c>
      <c r="QK20" s="17">
        <v>18.146339999999999</v>
      </c>
      <c r="QL20" s="17">
        <v>18.146339999999999</v>
      </c>
      <c r="QM20" s="17">
        <v>0.55366000000000004</v>
      </c>
      <c r="QN20" s="17">
        <v>1.2</v>
      </c>
      <c r="QO20" s="17"/>
      <c r="QP20" s="17">
        <v>0.16200000000000001</v>
      </c>
      <c r="QQ20" s="17">
        <v>1.038</v>
      </c>
      <c r="QR20" s="17">
        <v>1.2</v>
      </c>
      <c r="QS20" s="17"/>
      <c r="QT20" s="17">
        <v>2E-3</v>
      </c>
      <c r="QU20" s="17">
        <v>1.198</v>
      </c>
      <c r="QV20" s="17">
        <v>21.9</v>
      </c>
      <c r="QW20" s="17">
        <v>21.3</v>
      </c>
      <c r="QX20" s="17">
        <v>19.044</v>
      </c>
      <c r="QY20" s="17">
        <v>2.8559999999999999</v>
      </c>
      <c r="QZ20" s="17">
        <v>50.6</v>
      </c>
      <c r="RA20" s="17">
        <v>66.8</v>
      </c>
      <c r="RB20" s="17">
        <v>48.728999999999999</v>
      </c>
      <c r="RC20" s="17">
        <v>1.871</v>
      </c>
      <c r="RD20" s="17">
        <v>2.8</v>
      </c>
      <c r="RE20" s="17">
        <v>3</v>
      </c>
      <c r="RF20" s="17">
        <v>3</v>
      </c>
      <c r="RG20" s="17">
        <v>-0.2</v>
      </c>
      <c r="RH20" s="17">
        <v>2.4</v>
      </c>
      <c r="RI20" s="17">
        <v>2.4</v>
      </c>
      <c r="RJ20" s="17">
        <v>2.4</v>
      </c>
      <c r="RK20" s="17">
        <v>0</v>
      </c>
      <c r="RL20" s="17">
        <v>2.4</v>
      </c>
      <c r="RM20" s="17">
        <v>2.4</v>
      </c>
      <c r="RN20" s="17">
        <v>2.4</v>
      </c>
      <c r="RO20" s="17">
        <v>0</v>
      </c>
      <c r="RP20" s="17"/>
      <c r="RQ20" s="17"/>
      <c r="RR20" s="17"/>
      <c r="RS20" s="17">
        <v>0</v>
      </c>
      <c r="RT20" s="17">
        <v>0.3</v>
      </c>
      <c r="RU20" s="17"/>
      <c r="RV20" s="17">
        <v>0.105</v>
      </c>
      <c r="RW20" s="17">
        <v>0.19500000000000001</v>
      </c>
      <c r="RX20" s="17">
        <v>3.1</v>
      </c>
      <c r="RY20" s="17">
        <v>3.3</v>
      </c>
      <c r="RZ20" s="17">
        <v>3.3</v>
      </c>
      <c r="SA20" s="17">
        <v>-0.2</v>
      </c>
      <c r="SB20" s="17">
        <v>20.3</v>
      </c>
      <c r="SC20" s="17">
        <v>19.869240000000001</v>
      </c>
      <c r="SD20" s="17">
        <v>19.693460000000002</v>
      </c>
      <c r="SE20" s="17">
        <v>0.60653999999999997</v>
      </c>
      <c r="SF20" s="17">
        <v>3</v>
      </c>
      <c r="SG20" s="17">
        <v>2</v>
      </c>
      <c r="SH20" s="17">
        <v>2</v>
      </c>
      <c r="SI20" s="17">
        <v>1</v>
      </c>
      <c r="SJ20" s="17">
        <v>0</v>
      </c>
      <c r="SK20" s="17"/>
      <c r="SL20" s="17">
        <v>0.7</v>
      </c>
      <c r="SM20" s="17">
        <v>-0.7</v>
      </c>
      <c r="SN20" s="17">
        <v>19.8</v>
      </c>
      <c r="SO20" s="17">
        <v>19.21951</v>
      </c>
      <c r="SP20" s="17">
        <v>19.21951</v>
      </c>
      <c r="SQ20" s="17">
        <v>0.58048999999999995</v>
      </c>
      <c r="SR20" s="17">
        <v>9.6</v>
      </c>
      <c r="SS20" s="17">
        <v>12.292680000000001</v>
      </c>
      <c r="ST20" s="17">
        <v>12.292680000000001</v>
      </c>
      <c r="SU20" s="17">
        <v>-2.6926800000000002</v>
      </c>
      <c r="SV20" s="17">
        <v>20.399999999999999</v>
      </c>
      <c r="SW20" s="17">
        <v>19.5122</v>
      </c>
      <c r="SX20" s="17">
        <v>19.51219</v>
      </c>
      <c r="SY20" s="17">
        <v>0.88780999999999999</v>
      </c>
      <c r="SZ20" s="17">
        <v>20.399999999999999</v>
      </c>
      <c r="TA20" s="17">
        <v>19.5122</v>
      </c>
      <c r="TB20" s="17">
        <v>19.51219</v>
      </c>
      <c r="TC20" s="17">
        <v>0.88780999999999999</v>
      </c>
      <c r="TD20" s="17">
        <v>20.2</v>
      </c>
      <c r="TE20" s="17">
        <v>19.317070000000001</v>
      </c>
      <c r="TF20" s="17">
        <v>19.317070000000001</v>
      </c>
      <c r="TG20" s="17">
        <v>0.88292999999999999</v>
      </c>
      <c r="TH20" s="17">
        <v>0</v>
      </c>
      <c r="TI20" s="17">
        <v>2.4</v>
      </c>
      <c r="TJ20" s="17">
        <v>3.0089999999999999</v>
      </c>
      <c r="TK20" s="17">
        <v>-3.0089999999999999</v>
      </c>
      <c r="TL20" s="17">
        <v>13.9</v>
      </c>
      <c r="TM20" s="17">
        <v>8.8000000000000007</v>
      </c>
      <c r="TN20" s="17">
        <v>10.965</v>
      </c>
      <c r="TO20" s="17">
        <v>2.9350000000000001</v>
      </c>
      <c r="TP20" s="17">
        <v>0</v>
      </c>
      <c r="TQ20" s="17"/>
      <c r="TR20" s="17">
        <v>1.7999999999999999E-2</v>
      </c>
      <c r="TS20" s="17">
        <v>-1.7999999999999999E-2</v>
      </c>
      <c r="TT20" s="17">
        <v>56.6</v>
      </c>
      <c r="TU20" s="17">
        <v>71.7</v>
      </c>
      <c r="TV20" s="17">
        <v>42.932000000000002</v>
      </c>
      <c r="TW20" s="17">
        <v>13.667999999999999</v>
      </c>
      <c r="TX20" s="17">
        <v>89.4</v>
      </c>
      <c r="TY20" s="17">
        <v>86.1</v>
      </c>
      <c r="TZ20" s="17">
        <v>61.143000000000001</v>
      </c>
      <c r="UA20" s="17">
        <v>28.257000000000001</v>
      </c>
      <c r="UB20" s="17">
        <v>6.1</v>
      </c>
      <c r="UC20" s="17">
        <v>1.7</v>
      </c>
      <c r="UD20" s="17">
        <v>1.857</v>
      </c>
      <c r="UE20" s="17">
        <v>4.2430000000000003</v>
      </c>
      <c r="UF20" s="17">
        <v>0.8</v>
      </c>
      <c r="UG20" s="17">
        <v>1.2</v>
      </c>
      <c r="UH20" s="17">
        <v>1.571</v>
      </c>
      <c r="UI20" s="17">
        <v>-0.77100000000000002</v>
      </c>
      <c r="UJ20" s="17">
        <v>21</v>
      </c>
      <c r="UK20" s="17">
        <v>19.5122</v>
      </c>
      <c r="UL20" s="17">
        <v>19.51219</v>
      </c>
      <c r="UM20" s="17">
        <v>1.4878100000000001</v>
      </c>
      <c r="UN20" s="17">
        <v>8.4</v>
      </c>
      <c r="UO20" s="17">
        <v>8.4</v>
      </c>
      <c r="UP20" s="17">
        <v>8.4</v>
      </c>
      <c r="UQ20" s="17">
        <v>0</v>
      </c>
      <c r="UR20" s="17">
        <v>6.8</v>
      </c>
      <c r="US20" s="17">
        <v>7.4</v>
      </c>
      <c r="UT20" s="17">
        <v>7.4</v>
      </c>
      <c r="UU20" s="17">
        <v>-0.6</v>
      </c>
      <c r="UV20" s="17">
        <v>20.399999999999999</v>
      </c>
      <c r="UW20" s="17">
        <v>19.5122</v>
      </c>
      <c r="UX20" s="17">
        <v>19.51219</v>
      </c>
      <c r="UY20" s="17">
        <v>0.88780999999999999</v>
      </c>
      <c r="UZ20" s="17">
        <v>20.399999999999999</v>
      </c>
      <c r="VA20" s="17">
        <v>19.5122</v>
      </c>
      <c r="VB20" s="17">
        <v>19.51219</v>
      </c>
      <c r="VC20" s="17">
        <v>0.88780999999999999</v>
      </c>
      <c r="VD20" s="17">
        <v>20.2</v>
      </c>
      <c r="VE20" s="17">
        <v>19.5122</v>
      </c>
      <c r="VF20" s="17">
        <v>19.51219</v>
      </c>
      <c r="VG20" s="17">
        <v>0.68781000000000003</v>
      </c>
      <c r="VH20" s="17">
        <v>0.7</v>
      </c>
      <c r="VI20" s="17">
        <v>3.6</v>
      </c>
      <c r="VJ20" s="17">
        <v>0.46700000000000003</v>
      </c>
      <c r="VK20" s="17">
        <v>0.23300000000000001</v>
      </c>
      <c r="VL20" s="17">
        <v>0</v>
      </c>
      <c r="VM20" s="17"/>
      <c r="VN20" s="17">
        <v>1E-3</v>
      </c>
      <c r="VO20" s="17">
        <v>-1E-3</v>
      </c>
      <c r="VP20" s="17">
        <v>1</v>
      </c>
      <c r="VQ20" s="17"/>
      <c r="VR20" s="17">
        <v>6.5000000000000002E-2</v>
      </c>
      <c r="VS20" s="17">
        <v>0.93500000000000005</v>
      </c>
      <c r="VT20" s="17">
        <v>0</v>
      </c>
      <c r="VU20" s="17">
        <v>0</v>
      </c>
      <c r="VV20" s="17">
        <v>0.6</v>
      </c>
      <c r="VW20" s="17">
        <v>-0.6</v>
      </c>
      <c r="VX20" s="17">
        <v>31</v>
      </c>
      <c r="VY20" s="17">
        <v>46</v>
      </c>
      <c r="VZ20" s="17">
        <v>21.978000000000002</v>
      </c>
      <c r="WA20" s="17">
        <v>9.0220000000000002</v>
      </c>
      <c r="WB20" s="17">
        <v>20.5</v>
      </c>
      <c r="WC20" s="17">
        <v>40.299999999999997</v>
      </c>
      <c r="WD20" s="17">
        <v>12.122</v>
      </c>
      <c r="WE20" s="17">
        <v>8.3780000000000001</v>
      </c>
      <c r="WF20" s="17">
        <v>0.9</v>
      </c>
      <c r="WG20" s="17"/>
      <c r="WH20" s="17">
        <v>9.2999999999999999E-2</v>
      </c>
      <c r="WI20" s="17">
        <v>0.80700000000000005</v>
      </c>
      <c r="WJ20" s="17">
        <v>0</v>
      </c>
      <c r="WK20" s="17"/>
      <c r="WL20" s="17">
        <v>0</v>
      </c>
      <c r="WM20" s="17">
        <v>0</v>
      </c>
      <c r="WN20" s="17">
        <v>8.4</v>
      </c>
      <c r="WO20" s="17">
        <v>8.4</v>
      </c>
      <c r="WP20" s="17">
        <v>8.4</v>
      </c>
      <c r="WQ20" s="17">
        <v>0</v>
      </c>
      <c r="WR20" s="17">
        <v>20.2</v>
      </c>
      <c r="WS20" s="17">
        <v>19.317070000000001</v>
      </c>
      <c r="WT20" s="17">
        <v>19.317070000000001</v>
      </c>
      <c r="WU20" s="17">
        <v>0.88292999999999999</v>
      </c>
      <c r="WV20" s="17"/>
      <c r="WW20" s="17"/>
      <c r="WX20" s="17"/>
      <c r="WY20" s="17">
        <v>0</v>
      </c>
      <c r="WZ20" s="17">
        <v>0</v>
      </c>
      <c r="XA20" s="17"/>
      <c r="XB20" s="17">
        <v>30</v>
      </c>
      <c r="XC20" s="17">
        <v>-30</v>
      </c>
      <c r="XD20" s="17"/>
      <c r="XE20" s="17"/>
      <c r="XF20" s="17"/>
      <c r="XG20" s="17">
        <v>0</v>
      </c>
      <c r="XH20" s="17">
        <v>29.2</v>
      </c>
      <c r="XI20" s="17">
        <v>29.184000000000001</v>
      </c>
      <c r="XJ20" s="17">
        <v>29.184000000000001</v>
      </c>
      <c r="XK20" s="17">
        <v>1.6E-2</v>
      </c>
      <c r="XL20" s="17">
        <v>3.3</v>
      </c>
      <c r="XM20" s="17">
        <v>2.8159999999999998</v>
      </c>
      <c r="XN20" s="17">
        <v>2.8159999999999998</v>
      </c>
      <c r="XO20" s="17">
        <v>0.48399999999999999</v>
      </c>
      <c r="XP20" s="17">
        <v>5.2</v>
      </c>
      <c r="XQ20" s="17">
        <v>9.8000000000000007</v>
      </c>
      <c r="XR20" s="17">
        <v>13.8</v>
      </c>
      <c r="XS20" s="17">
        <v>-8.6</v>
      </c>
      <c r="XT20" s="17"/>
      <c r="XU20" s="17"/>
      <c r="XV20" s="17"/>
      <c r="XW20" s="17">
        <v>0</v>
      </c>
      <c r="XX20" s="17">
        <v>5.5</v>
      </c>
      <c r="XY20" s="17">
        <v>6.92</v>
      </c>
      <c r="XZ20" s="17">
        <v>6.92</v>
      </c>
      <c r="YA20" s="17">
        <v>-1.42</v>
      </c>
    </row>
    <row r="21" spans="1:651" ht="24" customHeight="1" x14ac:dyDescent="0.3">
      <c r="A21" s="1"/>
      <c r="B21" s="16" t="s">
        <v>60</v>
      </c>
      <c r="C21" s="16" t="s">
        <v>784</v>
      </c>
      <c r="D21" s="17"/>
      <c r="E21" s="17"/>
      <c r="F21" s="17"/>
      <c r="G21" s="17">
        <v>0</v>
      </c>
      <c r="H21" s="17"/>
      <c r="I21" s="17"/>
      <c r="J21" s="17"/>
      <c r="K21" s="17">
        <v>0</v>
      </c>
      <c r="L21" s="17">
        <v>647.20000000000005</v>
      </c>
      <c r="M21" s="17">
        <v>646.79789000000005</v>
      </c>
      <c r="N21" s="17">
        <v>646.79789000000005</v>
      </c>
      <c r="O21" s="17">
        <v>0.40211000000000002</v>
      </c>
      <c r="P21" s="17">
        <v>204.3</v>
      </c>
      <c r="Q21" s="17">
        <v>147.59345999999999</v>
      </c>
      <c r="R21" s="17">
        <v>147.59345999999999</v>
      </c>
      <c r="S21" s="17">
        <v>56.706539999999997</v>
      </c>
      <c r="T21" s="17"/>
      <c r="U21" s="17"/>
      <c r="V21" s="17"/>
      <c r="W21" s="17">
        <v>0</v>
      </c>
      <c r="X21" s="17"/>
      <c r="Y21" s="17"/>
      <c r="Z21" s="17"/>
      <c r="AA21" s="17">
        <v>0</v>
      </c>
      <c r="AB21" s="17">
        <v>58.9</v>
      </c>
      <c r="AC21" s="17">
        <v>61.4039</v>
      </c>
      <c r="AD21" s="17">
        <v>61.4039</v>
      </c>
      <c r="AE21" s="17">
        <v>-2.5038999999999998</v>
      </c>
      <c r="AF21" s="17">
        <v>159.19999999999999</v>
      </c>
      <c r="AG21" s="17">
        <v>160.01263</v>
      </c>
      <c r="AH21" s="17">
        <v>160.01263</v>
      </c>
      <c r="AI21" s="17">
        <v>-0.81262999999999996</v>
      </c>
      <c r="AJ21" s="17">
        <v>26</v>
      </c>
      <c r="AK21" s="17"/>
      <c r="AL21" s="17">
        <v>27.692309999999999</v>
      </c>
      <c r="AM21" s="17">
        <v>-1.69231</v>
      </c>
      <c r="AN21" s="17"/>
      <c r="AO21" s="17"/>
      <c r="AP21" s="17"/>
      <c r="AQ21" s="17">
        <v>0</v>
      </c>
      <c r="AR21" s="17">
        <v>152.19999999999999</v>
      </c>
      <c r="AS21" s="17">
        <v>116.66667</v>
      </c>
      <c r="AT21" s="17">
        <v>111.11112</v>
      </c>
      <c r="AU21" s="17">
        <v>41.088880000000003</v>
      </c>
      <c r="AV21" s="17">
        <v>152.4</v>
      </c>
      <c r="AW21" s="17">
        <v>116.66667</v>
      </c>
      <c r="AX21" s="17">
        <v>111.11112</v>
      </c>
      <c r="AY21" s="17">
        <v>41.288879999999999</v>
      </c>
      <c r="AZ21" s="17">
        <v>152.4</v>
      </c>
      <c r="BA21" s="17">
        <v>116.66667</v>
      </c>
      <c r="BB21" s="17">
        <v>111.11112</v>
      </c>
      <c r="BC21" s="17">
        <v>41.288879999999999</v>
      </c>
      <c r="BD21" s="17">
        <v>252</v>
      </c>
      <c r="BE21" s="17">
        <v>175</v>
      </c>
      <c r="BF21" s="17">
        <v>166.66667000000001</v>
      </c>
      <c r="BG21" s="17">
        <v>85.333330000000004</v>
      </c>
      <c r="BH21" s="17">
        <v>176.7</v>
      </c>
      <c r="BI21" s="17">
        <v>204.87801999999999</v>
      </c>
      <c r="BJ21" s="17">
        <v>204.87801999999999</v>
      </c>
      <c r="BK21" s="17">
        <v>-28.17802</v>
      </c>
      <c r="BL21" s="17">
        <v>87</v>
      </c>
      <c r="BM21" s="17">
        <v>102.43901</v>
      </c>
      <c r="BN21" s="17">
        <v>102.43901</v>
      </c>
      <c r="BO21" s="17">
        <v>-15.43901</v>
      </c>
      <c r="BP21" s="17">
        <v>556.70000000000005</v>
      </c>
      <c r="BQ21" s="17">
        <v>568.29854</v>
      </c>
      <c r="BR21" s="17">
        <v>568.29854</v>
      </c>
      <c r="BS21" s="17">
        <v>-11.59854</v>
      </c>
      <c r="BT21" s="17">
        <v>10.199999999999999</v>
      </c>
      <c r="BU21" s="17">
        <v>10.17268</v>
      </c>
      <c r="BV21" s="17">
        <v>10.17268</v>
      </c>
      <c r="BW21" s="17">
        <v>2.7320000000000001E-2</v>
      </c>
      <c r="BX21" s="17"/>
      <c r="BY21" s="17"/>
      <c r="BZ21" s="17"/>
      <c r="CA21" s="17">
        <v>0</v>
      </c>
      <c r="CB21" s="17">
        <v>16.899999999999999</v>
      </c>
      <c r="CC21" s="17"/>
      <c r="CD21" s="17">
        <v>12.307689999999999</v>
      </c>
      <c r="CE21" s="17">
        <v>4.5923100000000003</v>
      </c>
      <c r="CF21" s="17"/>
      <c r="CG21" s="17"/>
      <c r="CH21" s="17"/>
      <c r="CI21" s="17">
        <v>0</v>
      </c>
      <c r="CJ21" s="17">
        <v>1</v>
      </c>
      <c r="CK21" s="17"/>
      <c r="CL21" s="17"/>
      <c r="CM21" s="17">
        <v>1</v>
      </c>
      <c r="CN21" s="17">
        <v>162.5</v>
      </c>
      <c r="CO21" s="17">
        <v>164.70732000000001</v>
      </c>
      <c r="CP21" s="17">
        <v>164.70732000000001</v>
      </c>
      <c r="CQ21" s="17">
        <v>-2.2073200000000002</v>
      </c>
      <c r="CR21" s="17">
        <v>6.4</v>
      </c>
      <c r="CS21" s="17">
        <v>7.6877500000000003</v>
      </c>
      <c r="CT21" s="17">
        <v>7.6877500000000003</v>
      </c>
      <c r="CU21" s="17">
        <v>-1.28775</v>
      </c>
      <c r="CV21" s="17">
        <v>2.8</v>
      </c>
      <c r="CW21" s="17">
        <v>4.2199</v>
      </c>
      <c r="CX21" s="17">
        <v>4.2199</v>
      </c>
      <c r="CY21" s="17">
        <v>-1.4198999999999999</v>
      </c>
      <c r="CZ21" s="17">
        <v>0</v>
      </c>
      <c r="DA21" s="17"/>
      <c r="DB21" s="17"/>
      <c r="DC21" s="17">
        <v>0</v>
      </c>
      <c r="DD21" s="17">
        <v>6.7</v>
      </c>
      <c r="DE21" s="17">
        <v>6.6943999999999999</v>
      </c>
      <c r="DF21" s="17">
        <v>6.6943999999999999</v>
      </c>
      <c r="DG21" s="17">
        <v>5.5999999999999999E-3</v>
      </c>
      <c r="DH21" s="17">
        <v>10.1</v>
      </c>
      <c r="DI21" s="17">
        <v>9.9997900000000008</v>
      </c>
      <c r="DJ21" s="17">
        <v>9.9997900000000008</v>
      </c>
      <c r="DK21" s="17">
        <v>0.10020999999999999</v>
      </c>
      <c r="DL21" s="17">
        <v>143.4</v>
      </c>
      <c r="DM21" s="17">
        <v>128.72828999999999</v>
      </c>
      <c r="DN21" s="17">
        <v>128.72828000000001</v>
      </c>
      <c r="DO21" s="17">
        <v>14.671720000000001</v>
      </c>
      <c r="DP21" s="17">
        <v>8.8000000000000007</v>
      </c>
      <c r="DQ21" s="17">
        <v>8.9130000000000003</v>
      </c>
      <c r="DR21" s="17">
        <v>8.9130000000000003</v>
      </c>
      <c r="DS21" s="17">
        <v>-0.113</v>
      </c>
      <c r="DT21" s="17"/>
      <c r="DU21" s="17"/>
      <c r="DV21" s="17"/>
      <c r="DW21" s="17">
        <v>0</v>
      </c>
      <c r="DX21" s="17"/>
      <c r="DY21" s="17"/>
      <c r="DZ21" s="17"/>
      <c r="EA21" s="17">
        <v>0</v>
      </c>
      <c r="EB21" s="17">
        <v>0</v>
      </c>
      <c r="EC21" s="17"/>
      <c r="ED21" s="17">
        <v>0</v>
      </c>
      <c r="EE21" s="17">
        <v>0</v>
      </c>
      <c r="EF21" s="17">
        <v>110.1</v>
      </c>
      <c r="EG21" s="17">
        <v>112.90537</v>
      </c>
      <c r="EH21" s="17">
        <v>112.90537</v>
      </c>
      <c r="EI21" s="17">
        <v>-2.8053699999999999</v>
      </c>
      <c r="EJ21" s="17">
        <v>224.2</v>
      </c>
      <c r="EK21" s="17">
        <v>221.55625000000001</v>
      </c>
      <c r="EL21" s="17">
        <v>221.55625000000001</v>
      </c>
      <c r="EM21" s="17">
        <v>2.6437499999999998</v>
      </c>
      <c r="EN21" s="17"/>
      <c r="EO21" s="17"/>
      <c r="EP21" s="17"/>
      <c r="EQ21" s="17">
        <v>0</v>
      </c>
      <c r="ER21" s="17"/>
      <c r="ES21" s="17"/>
      <c r="ET21" s="17"/>
      <c r="EU21" s="17">
        <v>0</v>
      </c>
      <c r="EV21" s="17"/>
      <c r="EW21" s="17"/>
      <c r="EX21" s="17"/>
      <c r="EY21" s="17">
        <v>0</v>
      </c>
      <c r="EZ21" s="17">
        <v>6.4</v>
      </c>
      <c r="FA21" s="17">
        <v>6.39</v>
      </c>
      <c r="FB21" s="17">
        <v>6.39</v>
      </c>
      <c r="FC21" s="17">
        <v>0.01</v>
      </c>
      <c r="FD21" s="17">
        <v>464.8</v>
      </c>
      <c r="FE21" s="17">
        <v>458.87804999999997</v>
      </c>
      <c r="FF21" s="17">
        <v>301.13783000000001</v>
      </c>
      <c r="FG21" s="17">
        <v>163.66217</v>
      </c>
      <c r="FH21" s="17">
        <v>82.4</v>
      </c>
      <c r="FI21" s="17">
        <v>81.954149999999998</v>
      </c>
      <c r="FJ21" s="17">
        <v>81.954149999999998</v>
      </c>
      <c r="FK21" s="17">
        <v>0.44585000000000002</v>
      </c>
      <c r="FL21" s="17">
        <v>147.6</v>
      </c>
      <c r="FM21" s="17">
        <v>148.62634</v>
      </c>
      <c r="FN21" s="17">
        <v>148.62634</v>
      </c>
      <c r="FO21" s="17">
        <v>-1.02634</v>
      </c>
      <c r="FP21" s="17">
        <v>42.4</v>
      </c>
      <c r="FQ21" s="17">
        <v>41.498959999999997</v>
      </c>
      <c r="FR21" s="17">
        <v>41.498959999999997</v>
      </c>
      <c r="FS21" s="17">
        <v>0.90103999999999995</v>
      </c>
      <c r="FT21" s="17">
        <v>18.61814</v>
      </c>
      <c r="FU21" s="17">
        <v>19.28585</v>
      </c>
      <c r="FV21" s="17">
        <v>19.28585</v>
      </c>
      <c r="FW21" s="17">
        <v>-0.66771000000000003</v>
      </c>
      <c r="FX21" s="17">
        <v>19.713560000000001</v>
      </c>
      <c r="FY21" s="17">
        <v>19.317070000000001</v>
      </c>
      <c r="FZ21" s="17">
        <v>19.317070000000001</v>
      </c>
      <c r="GA21" s="17">
        <v>0.39649000000000001</v>
      </c>
      <c r="GB21" s="17">
        <v>84.1</v>
      </c>
      <c r="GC21" s="17">
        <v>87.657560000000004</v>
      </c>
      <c r="GD21" s="17">
        <v>87.657560000000004</v>
      </c>
      <c r="GE21" s="17">
        <v>-3.5575600000000001</v>
      </c>
      <c r="GF21" s="17">
        <v>137</v>
      </c>
      <c r="GG21" s="17">
        <v>158.11586</v>
      </c>
      <c r="GH21" s="17">
        <v>145.40844000000001</v>
      </c>
      <c r="GI21" s="17">
        <v>-8.4084400000000006</v>
      </c>
      <c r="GJ21" s="17">
        <v>136.4</v>
      </c>
      <c r="GK21" s="17">
        <v>158.11586</v>
      </c>
      <c r="GL21" s="17">
        <v>145.40844000000001</v>
      </c>
      <c r="GM21" s="17">
        <v>-9.0084400000000002</v>
      </c>
      <c r="GN21" s="17">
        <v>155.30000000000001</v>
      </c>
      <c r="GO21" s="17">
        <v>158.11586</v>
      </c>
      <c r="GP21" s="17">
        <v>145.40844000000001</v>
      </c>
      <c r="GQ21" s="17">
        <v>9.8915600000000001</v>
      </c>
      <c r="GR21" s="17">
        <v>109.5</v>
      </c>
      <c r="GS21" s="17">
        <v>110.91316999999999</v>
      </c>
      <c r="GT21" s="17">
        <v>110.91316999999999</v>
      </c>
      <c r="GU21" s="17">
        <v>-1.41317</v>
      </c>
      <c r="GV21" s="17"/>
      <c r="GW21" s="17"/>
      <c r="GX21" s="17"/>
      <c r="GY21" s="17">
        <v>0</v>
      </c>
      <c r="GZ21" s="17">
        <v>9.3000000000000007</v>
      </c>
      <c r="HA21" s="17">
        <v>8.3742199999999993</v>
      </c>
      <c r="HB21" s="17">
        <v>8.3742099999999997</v>
      </c>
      <c r="HC21" s="17">
        <v>0.92579</v>
      </c>
      <c r="HD21" s="17">
        <v>45</v>
      </c>
      <c r="HE21" s="17">
        <v>47.26634</v>
      </c>
      <c r="HF21" s="17">
        <v>45</v>
      </c>
      <c r="HG21" s="17">
        <v>0</v>
      </c>
      <c r="HH21" s="17"/>
      <c r="HI21" s="17"/>
      <c r="HJ21" s="17"/>
      <c r="HK21" s="17">
        <v>0</v>
      </c>
      <c r="HL21" s="17">
        <v>0</v>
      </c>
      <c r="HM21" s="17">
        <v>3.8872599999999999</v>
      </c>
      <c r="HN21" s="17">
        <v>3.8872599999999999</v>
      </c>
      <c r="HO21" s="17">
        <v>-3.8872599999999999</v>
      </c>
      <c r="HP21" s="17">
        <v>38.700000000000003</v>
      </c>
      <c r="HQ21" s="17">
        <v>34.419510000000002</v>
      </c>
      <c r="HR21" s="17">
        <v>34.419510000000002</v>
      </c>
      <c r="HS21" s="17">
        <v>4.2804900000000004</v>
      </c>
      <c r="HT21" s="17">
        <v>172.3</v>
      </c>
      <c r="HU21" s="17">
        <v>171.54185000000001</v>
      </c>
      <c r="HV21" s="17">
        <v>171.54185000000001</v>
      </c>
      <c r="HW21" s="17">
        <v>0.75814999999999999</v>
      </c>
      <c r="HX21" s="17">
        <v>94.6</v>
      </c>
      <c r="HY21" s="17">
        <v>95.918049999999994</v>
      </c>
      <c r="HZ21" s="17">
        <v>85.482579999999999</v>
      </c>
      <c r="IA21" s="17">
        <v>9.1174199999999992</v>
      </c>
      <c r="IB21" s="17"/>
      <c r="IC21" s="17"/>
      <c r="ID21" s="17"/>
      <c r="IE21" s="17">
        <v>0</v>
      </c>
      <c r="IF21" s="17"/>
      <c r="IG21" s="17"/>
      <c r="IH21" s="17"/>
      <c r="II21" s="17">
        <v>0</v>
      </c>
      <c r="IJ21" s="17">
        <v>46.2</v>
      </c>
      <c r="IK21" s="17">
        <v>48.41648</v>
      </c>
      <c r="IL21" s="17">
        <v>0</v>
      </c>
      <c r="IM21" s="17">
        <v>46.2</v>
      </c>
      <c r="IN21" s="17"/>
      <c r="IO21" s="17"/>
      <c r="IP21" s="17"/>
      <c r="IQ21" s="17">
        <v>0</v>
      </c>
      <c r="IR21" s="17"/>
      <c r="IS21" s="17"/>
      <c r="IT21" s="17"/>
      <c r="IU21" s="17">
        <v>0</v>
      </c>
      <c r="IV21" s="17"/>
      <c r="IW21" s="17"/>
      <c r="IX21" s="17"/>
      <c r="IY21" s="17">
        <v>0</v>
      </c>
      <c r="IZ21" s="17">
        <v>85.5</v>
      </c>
      <c r="JA21" s="17">
        <v>88.815600000000003</v>
      </c>
      <c r="JB21" s="17">
        <v>88.815600000000003</v>
      </c>
      <c r="JC21" s="17">
        <v>-3.3155999999999999</v>
      </c>
      <c r="JD21" s="17">
        <v>160.6</v>
      </c>
      <c r="JE21" s="17">
        <v>150.66667000000001</v>
      </c>
      <c r="JF21" s="17">
        <v>183.19533000000001</v>
      </c>
      <c r="JG21" s="17">
        <v>-22.595330000000001</v>
      </c>
      <c r="JH21" s="17"/>
      <c r="JI21" s="17"/>
      <c r="JJ21" s="17"/>
      <c r="JK21" s="17">
        <v>0</v>
      </c>
      <c r="JL21" s="17">
        <v>30.2</v>
      </c>
      <c r="JM21" s="17">
        <v>10</v>
      </c>
      <c r="JN21" s="17">
        <v>183.19533000000001</v>
      </c>
      <c r="JO21" s="17">
        <v>-152.99533</v>
      </c>
      <c r="JP21" s="17">
        <v>67.2</v>
      </c>
      <c r="JQ21" s="17">
        <v>75.333330000000004</v>
      </c>
      <c r="JR21" s="17">
        <v>183.19533000000001</v>
      </c>
      <c r="JS21" s="17">
        <v>-115.99533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4.4000000000000004</v>
      </c>
      <c r="LA21" s="17">
        <v>3.3984000000000001</v>
      </c>
      <c r="LB21" s="17">
        <v>1.7009700000000001</v>
      </c>
      <c r="LC21" s="17">
        <v>2.69903</v>
      </c>
      <c r="LD21" s="17">
        <v>264.7</v>
      </c>
      <c r="LE21" s="17">
        <v>271.12195000000003</v>
      </c>
      <c r="LF21" s="17">
        <v>229.95484999999999</v>
      </c>
      <c r="LG21" s="17">
        <v>34.745150000000002</v>
      </c>
      <c r="LH21" s="17">
        <v>130.5</v>
      </c>
      <c r="LI21" s="17">
        <v>133.67995999999999</v>
      </c>
      <c r="LJ21" s="17">
        <v>133.67995999999999</v>
      </c>
      <c r="LK21" s="17">
        <v>-3.1799599999999999</v>
      </c>
      <c r="LL21" s="17">
        <v>60.1</v>
      </c>
      <c r="LM21" s="17">
        <v>67.461460000000002</v>
      </c>
      <c r="LN21" s="17">
        <v>67.461460000000002</v>
      </c>
      <c r="LO21" s="17">
        <v>-7.3614600000000001</v>
      </c>
      <c r="LP21" s="17">
        <v>67.2</v>
      </c>
      <c r="LQ21" s="17">
        <v>78.567999999999998</v>
      </c>
      <c r="LR21" s="17">
        <v>78.567999999999998</v>
      </c>
      <c r="LS21" s="17">
        <v>-11.368</v>
      </c>
      <c r="LT21" s="17">
        <v>0</v>
      </c>
      <c r="LU21" s="17">
        <v>0</v>
      </c>
      <c r="LV21" s="17">
        <v>30.097560000000001</v>
      </c>
      <c r="LW21" s="17">
        <v>-30.097560000000001</v>
      </c>
      <c r="LX21" s="17"/>
      <c r="LY21" s="17"/>
      <c r="LZ21" s="17"/>
      <c r="MA21" s="17">
        <v>0</v>
      </c>
      <c r="MB21" s="17"/>
      <c r="MC21" s="17"/>
      <c r="MD21" s="17"/>
      <c r="ME21" s="17">
        <v>0</v>
      </c>
      <c r="MF21" s="17"/>
      <c r="MG21" s="17"/>
      <c r="MH21" s="17"/>
      <c r="MI21" s="17">
        <v>0</v>
      </c>
      <c r="MJ21" s="17"/>
      <c r="MK21" s="17"/>
      <c r="ML21" s="17">
        <v>0</v>
      </c>
      <c r="MM21" s="17">
        <v>0</v>
      </c>
      <c r="MN21" s="17">
        <v>0</v>
      </c>
      <c r="MO21" s="17">
        <v>0</v>
      </c>
      <c r="MP21" s="17">
        <v>144.31267</v>
      </c>
      <c r="MQ21" s="17">
        <v>-144.31267</v>
      </c>
      <c r="MR21" s="17">
        <v>0</v>
      </c>
      <c r="MS21" s="17"/>
      <c r="MT21" s="17">
        <v>72.156329999999997</v>
      </c>
      <c r="MU21" s="17">
        <v>-72.156329999999997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50.5</v>
      </c>
      <c r="NQ21" s="17"/>
      <c r="NR21" s="17">
        <v>50</v>
      </c>
      <c r="NS21" s="17">
        <v>0.5</v>
      </c>
      <c r="NT21" s="17">
        <v>0</v>
      </c>
      <c r="NU21" s="17"/>
      <c r="NV21" s="17"/>
      <c r="NW21" s="17">
        <v>0</v>
      </c>
      <c r="NX21" s="17">
        <v>0</v>
      </c>
      <c r="NY21" s="17"/>
      <c r="NZ21" s="17">
        <v>2.4E-2</v>
      </c>
      <c r="OA21" s="17">
        <v>-2.4E-2</v>
      </c>
      <c r="OB21" s="17">
        <v>114.1</v>
      </c>
      <c r="OC21" s="17">
        <v>103.8</v>
      </c>
      <c r="OD21" s="17">
        <v>93.778999999999996</v>
      </c>
      <c r="OE21" s="17">
        <v>20.321000000000002</v>
      </c>
      <c r="OF21" s="17">
        <v>6.7</v>
      </c>
      <c r="OG21" s="17"/>
      <c r="OH21" s="17">
        <v>0.49299999999999999</v>
      </c>
      <c r="OI21" s="17">
        <v>6.2069999999999999</v>
      </c>
      <c r="OJ21" s="17">
        <v>0.1</v>
      </c>
      <c r="OK21" s="17">
        <v>7.6</v>
      </c>
      <c r="OL21" s="17">
        <v>1.492</v>
      </c>
      <c r="OM21" s="17">
        <v>-1.3919999999999999</v>
      </c>
      <c r="ON21" s="17"/>
      <c r="OO21" s="17"/>
      <c r="OP21" s="17"/>
      <c r="OQ21" s="17">
        <v>0</v>
      </c>
      <c r="OR21" s="17">
        <v>0</v>
      </c>
      <c r="OS21" s="17"/>
      <c r="OT21" s="17">
        <v>0</v>
      </c>
      <c r="OU21" s="17">
        <v>0</v>
      </c>
      <c r="OV21" s="17"/>
      <c r="OW21" s="17"/>
      <c r="OX21" s="17"/>
      <c r="OY21" s="17">
        <v>0</v>
      </c>
      <c r="OZ21" s="17">
        <v>10.4</v>
      </c>
      <c r="PA21" s="17">
        <v>9.9830000000000005</v>
      </c>
      <c r="PB21" s="17">
        <v>9.9830000000000005</v>
      </c>
      <c r="PC21" s="17">
        <v>0.41699999999999998</v>
      </c>
      <c r="PD21" s="17">
        <v>4.9000000000000004</v>
      </c>
      <c r="PE21" s="17">
        <v>5.67</v>
      </c>
      <c r="PF21" s="17">
        <v>5.67</v>
      </c>
      <c r="PG21" s="17">
        <v>-0.77</v>
      </c>
      <c r="PH21" s="17">
        <v>1.2</v>
      </c>
      <c r="PI21" s="17">
        <v>1</v>
      </c>
      <c r="PJ21" s="17">
        <v>1</v>
      </c>
      <c r="PK21" s="17">
        <v>0.2</v>
      </c>
      <c r="PL21" s="17">
        <v>1.5</v>
      </c>
      <c r="PM21" s="17">
        <v>1.5</v>
      </c>
      <c r="PN21" s="17">
        <v>1.5</v>
      </c>
      <c r="PO21" s="17">
        <v>0</v>
      </c>
      <c r="PP21" s="17">
        <v>5.0999999999999996</v>
      </c>
      <c r="PQ21" s="17">
        <v>5</v>
      </c>
      <c r="PR21" s="17">
        <v>5</v>
      </c>
      <c r="PS21" s="17">
        <v>0.1</v>
      </c>
      <c r="PT21" s="17">
        <v>20.2</v>
      </c>
      <c r="PU21" s="17">
        <v>19.5122</v>
      </c>
      <c r="PV21" s="17">
        <v>19.51219</v>
      </c>
      <c r="PW21" s="17">
        <v>0.68781000000000003</v>
      </c>
      <c r="PX21" s="17">
        <v>20</v>
      </c>
      <c r="PY21" s="17">
        <v>19.5122</v>
      </c>
      <c r="PZ21" s="17">
        <v>19.5122</v>
      </c>
      <c r="QA21" s="17">
        <v>0.48780000000000001</v>
      </c>
      <c r="QB21" s="17"/>
      <c r="QC21" s="17"/>
      <c r="QD21" s="17">
        <v>18.048780000000001</v>
      </c>
      <c r="QE21" s="17">
        <v>-18.048780000000001</v>
      </c>
      <c r="QF21" s="17">
        <v>3.6</v>
      </c>
      <c r="QG21" s="17">
        <v>3.5</v>
      </c>
      <c r="QH21" s="17">
        <v>3.5</v>
      </c>
      <c r="QI21" s="17">
        <v>0.1</v>
      </c>
      <c r="QJ21" s="17">
        <v>18.7</v>
      </c>
      <c r="QK21" s="17">
        <v>18.146339999999999</v>
      </c>
      <c r="QL21" s="17">
        <v>18.146339999999999</v>
      </c>
      <c r="QM21" s="17">
        <v>0.55366000000000004</v>
      </c>
      <c r="QN21" s="17">
        <v>6.6</v>
      </c>
      <c r="QO21" s="17"/>
      <c r="QP21" s="17">
        <v>0.69499999999999995</v>
      </c>
      <c r="QQ21" s="17">
        <v>5.9050000000000002</v>
      </c>
      <c r="QR21" s="17">
        <v>7</v>
      </c>
      <c r="QS21" s="17"/>
      <c r="QT21" s="17">
        <v>0.53</v>
      </c>
      <c r="QU21" s="17">
        <v>6.47</v>
      </c>
      <c r="QV21" s="17">
        <v>28.6</v>
      </c>
      <c r="QW21" s="17">
        <v>21.1</v>
      </c>
      <c r="QX21" s="17">
        <v>19.489999999999998</v>
      </c>
      <c r="QY21" s="17">
        <v>9.11</v>
      </c>
      <c r="QZ21" s="17">
        <v>52.5</v>
      </c>
      <c r="RA21" s="17">
        <v>67.3</v>
      </c>
      <c r="RB21" s="17">
        <v>49.481000000000002</v>
      </c>
      <c r="RC21" s="17">
        <v>3.0190000000000001</v>
      </c>
      <c r="RD21" s="17">
        <v>2.9</v>
      </c>
      <c r="RE21" s="17">
        <v>3</v>
      </c>
      <c r="RF21" s="17">
        <v>3</v>
      </c>
      <c r="RG21" s="17">
        <v>-0.1</v>
      </c>
      <c r="RH21" s="17">
        <v>2.4</v>
      </c>
      <c r="RI21" s="17">
        <v>2.4</v>
      </c>
      <c r="RJ21" s="17">
        <v>2.4</v>
      </c>
      <c r="RK21" s="17">
        <v>0</v>
      </c>
      <c r="RL21" s="17">
        <v>2.4</v>
      </c>
      <c r="RM21" s="17">
        <v>2.4</v>
      </c>
      <c r="RN21" s="17">
        <v>2.4</v>
      </c>
      <c r="RO21" s="17">
        <v>0</v>
      </c>
      <c r="RP21" s="17"/>
      <c r="RQ21" s="17"/>
      <c r="RR21" s="17"/>
      <c r="RS21" s="17">
        <v>0</v>
      </c>
      <c r="RT21" s="17">
        <v>7.6</v>
      </c>
      <c r="RU21" s="17"/>
      <c r="RV21" s="17">
        <v>0.53400000000000003</v>
      </c>
      <c r="RW21" s="17">
        <v>7.0659999999999998</v>
      </c>
      <c r="RX21" s="17">
        <v>3.1</v>
      </c>
      <c r="RY21" s="17">
        <v>3.3</v>
      </c>
      <c r="RZ21" s="17">
        <v>3.3</v>
      </c>
      <c r="SA21" s="17">
        <v>-0.2</v>
      </c>
      <c r="SB21" s="17">
        <v>20.3</v>
      </c>
      <c r="SC21" s="17">
        <v>19.869240000000001</v>
      </c>
      <c r="SD21" s="17">
        <v>19.869240000000001</v>
      </c>
      <c r="SE21" s="17">
        <v>0.43075999999999998</v>
      </c>
      <c r="SF21" s="17">
        <v>3</v>
      </c>
      <c r="SG21" s="17">
        <v>2</v>
      </c>
      <c r="SH21" s="17">
        <v>2</v>
      </c>
      <c r="SI21" s="17">
        <v>1</v>
      </c>
      <c r="SJ21" s="17">
        <v>0</v>
      </c>
      <c r="SK21" s="17"/>
      <c r="SL21" s="17">
        <v>0.7</v>
      </c>
      <c r="SM21" s="17">
        <v>-0.7</v>
      </c>
      <c r="SN21" s="17">
        <v>19.8</v>
      </c>
      <c r="SO21" s="17">
        <v>19.21951</v>
      </c>
      <c r="SP21" s="17">
        <v>19.21951</v>
      </c>
      <c r="SQ21" s="17">
        <v>0.58048999999999995</v>
      </c>
      <c r="SR21" s="17">
        <v>9.9</v>
      </c>
      <c r="SS21" s="17">
        <v>12.292680000000001</v>
      </c>
      <c r="ST21" s="17">
        <v>12.292680000000001</v>
      </c>
      <c r="SU21" s="17">
        <v>-2.3926799999999999</v>
      </c>
      <c r="SV21" s="17">
        <v>20.2</v>
      </c>
      <c r="SW21" s="17">
        <v>19.5122</v>
      </c>
      <c r="SX21" s="17">
        <v>19.5122</v>
      </c>
      <c r="SY21" s="17">
        <v>0.68779999999999997</v>
      </c>
      <c r="SZ21" s="17">
        <v>20.2</v>
      </c>
      <c r="TA21" s="17">
        <v>19.5122</v>
      </c>
      <c r="TB21" s="17">
        <v>19.5122</v>
      </c>
      <c r="TC21" s="17">
        <v>0.68779999999999997</v>
      </c>
      <c r="TD21" s="17">
        <v>20.2</v>
      </c>
      <c r="TE21" s="17">
        <v>19.317070000000001</v>
      </c>
      <c r="TF21" s="17">
        <v>19.317070000000001</v>
      </c>
      <c r="TG21" s="17">
        <v>0.88292999999999999</v>
      </c>
      <c r="TH21" s="17">
        <v>0</v>
      </c>
      <c r="TI21" s="17">
        <v>2.2000000000000002</v>
      </c>
      <c r="TJ21" s="17">
        <v>2.7869999999999999</v>
      </c>
      <c r="TK21" s="17">
        <v>-2.7869999999999999</v>
      </c>
      <c r="TL21" s="17">
        <v>8.6999999999999993</v>
      </c>
      <c r="TM21" s="17">
        <v>9.6</v>
      </c>
      <c r="TN21" s="17">
        <v>10.189</v>
      </c>
      <c r="TO21" s="17">
        <v>-1.4890000000000001</v>
      </c>
      <c r="TP21" s="17">
        <v>4</v>
      </c>
      <c r="TQ21" s="17"/>
      <c r="TR21" s="17">
        <v>3.4670000000000001</v>
      </c>
      <c r="TS21" s="17">
        <v>0.53300000000000003</v>
      </c>
      <c r="TT21" s="17">
        <v>56.8</v>
      </c>
      <c r="TU21" s="17">
        <v>70.3</v>
      </c>
      <c r="TV21" s="17">
        <v>42.652999999999999</v>
      </c>
      <c r="TW21" s="17">
        <v>14.147</v>
      </c>
      <c r="TX21" s="17">
        <v>89.6</v>
      </c>
      <c r="TY21" s="17">
        <v>85.6</v>
      </c>
      <c r="TZ21" s="17">
        <v>60.606000000000002</v>
      </c>
      <c r="UA21" s="17">
        <v>28.994</v>
      </c>
      <c r="UB21" s="17">
        <v>5.4</v>
      </c>
      <c r="UC21" s="17">
        <v>1.5</v>
      </c>
      <c r="UD21" s="17">
        <v>1.704</v>
      </c>
      <c r="UE21" s="17">
        <v>3.6960000000000002</v>
      </c>
      <c r="UF21" s="17">
        <v>1.5</v>
      </c>
      <c r="UG21" s="17">
        <v>1.1000000000000001</v>
      </c>
      <c r="UH21" s="17">
        <v>1.512</v>
      </c>
      <c r="UI21" s="17">
        <v>-1.2E-2</v>
      </c>
      <c r="UJ21" s="17">
        <v>21</v>
      </c>
      <c r="UK21" s="17">
        <v>19.5122</v>
      </c>
      <c r="UL21" s="17">
        <v>19.5122</v>
      </c>
      <c r="UM21" s="17">
        <v>1.4878</v>
      </c>
      <c r="UN21" s="17">
        <v>8.4</v>
      </c>
      <c r="UO21" s="17">
        <v>8.4</v>
      </c>
      <c r="UP21" s="17">
        <v>8.4</v>
      </c>
      <c r="UQ21" s="17">
        <v>0</v>
      </c>
      <c r="UR21" s="17">
        <v>6.8</v>
      </c>
      <c r="US21" s="17">
        <v>7.4</v>
      </c>
      <c r="UT21" s="17">
        <v>7.4</v>
      </c>
      <c r="UU21" s="17">
        <v>-0.6</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0</v>
      </c>
      <c r="VI21" s="17">
        <v>4.0999999999999996</v>
      </c>
      <c r="VJ21" s="17">
        <v>0.61899999999999999</v>
      </c>
      <c r="VK21" s="17">
        <v>-0.61899999999999999</v>
      </c>
      <c r="VL21" s="17">
        <v>0.7</v>
      </c>
      <c r="VM21" s="17"/>
      <c r="VN21" s="17">
        <v>0.26200000000000001</v>
      </c>
      <c r="VO21" s="17">
        <v>0.438</v>
      </c>
      <c r="VP21" s="17">
        <v>20.2</v>
      </c>
      <c r="VQ21" s="17"/>
      <c r="VR21" s="17">
        <v>3.7</v>
      </c>
      <c r="VS21" s="17">
        <v>16.5</v>
      </c>
      <c r="VT21" s="17">
        <v>0</v>
      </c>
      <c r="VU21" s="17">
        <v>0</v>
      </c>
      <c r="VV21" s="17">
        <v>0.6</v>
      </c>
      <c r="VW21" s="17">
        <v>-0.6</v>
      </c>
      <c r="VX21" s="17">
        <v>26.2</v>
      </c>
      <c r="VY21" s="17">
        <v>46</v>
      </c>
      <c r="VZ21" s="17">
        <v>23.312000000000001</v>
      </c>
      <c r="WA21" s="17">
        <v>2.8879999999999999</v>
      </c>
      <c r="WB21" s="17">
        <v>23.7</v>
      </c>
      <c r="WC21" s="17">
        <v>36.5</v>
      </c>
      <c r="WD21" s="17">
        <v>13.226000000000001</v>
      </c>
      <c r="WE21" s="17">
        <v>10.474</v>
      </c>
      <c r="WF21" s="17">
        <v>15.4</v>
      </c>
      <c r="WG21" s="17"/>
      <c r="WH21" s="17">
        <v>2.7930000000000001</v>
      </c>
      <c r="WI21" s="17">
        <v>12.606999999999999</v>
      </c>
      <c r="WJ21" s="17">
        <v>0.5</v>
      </c>
      <c r="WK21" s="17"/>
      <c r="WL21" s="17">
        <v>0.24099999999999999</v>
      </c>
      <c r="WM21" s="17">
        <v>0.25900000000000001</v>
      </c>
      <c r="WN21" s="17">
        <v>8.4</v>
      </c>
      <c r="WO21" s="17">
        <v>8.4</v>
      </c>
      <c r="WP21" s="17">
        <v>8.4</v>
      </c>
      <c r="WQ21" s="17">
        <v>0</v>
      </c>
      <c r="WR21" s="17">
        <v>11.7</v>
      </c>
      <c r="WS21" s="17">
        <v>19.317070000000001</v>
      </c>
      <c r="WT21" s="17">
        <v>19.317070000000001</v>
      </c>
      <c r="WU21" s="17">
        <v>-7.61707</v>
      </c>
      <c r="WV21" s="17"/>
      <c r="WW21" s="17"/>
      <c r="WX21" s="17"/>
      <c r="WY21" s="17">
        <v>0</v>
      </c>
      <c r="WZ21" s="17">
        <v>0</v>
      </c>
      <c r="XA21" s="17"/>
      <c r="XB21" s="17">
        <v>30</v>
      </c>
      <c r="XC21" s="17">
        <v>-30</v>
      </c>
      <c r="XD21" s="17"/>
      <c r="XE21" s="17"/>
      <c r="XF21" s="17"/>
      <c r="XG21" s="17">
        <v>0</v>
      </c>
      <c r="XH21" s="17">
        <v>29.2</v>
      </c>
      <c r="XI21" s="17">
        <v>29.184000000000001</v>
      </c>
      <c r="XJ21" s="17">
        <v>29.184000000000001</v>
      </c>
      <c r="XK21" s="17">
        <v>1.6E-2</v>
      </c>
      <c r="XL21" s="17">
        <v>3.3</v>
      </c>
      <c r="XM21" s="17">
        <v>2.8159999999999998</v>
      </c>
      <c r="XN21" s="17">
        <v>2.8159999999999998</v>
      </c>
      <c r="XO21" s="17">
        <v>0.48399999999999999</v>
      </c>
      <c r="XP21" s="17">
        <v>5.4</v>
      </c>
      <c r="XQ21" s="17">
        <v>9.8000000000000007</v>
      </c>
      <c r="XR21" s="17">
        <v>13.8</v>
      </c>
      <c r="XS21" s="17">
        <v>-8.4</v>
      </c>
      <c r="XT21" s="17"/>
      <c r="XU21" s="17"/>
      <c r="XV21" s="17"/>
      <c r="XW21" s="17">
        <v>0</v>
      </c>
      <c r="XX21" s="17">
        <v>4.66</v>
      </c>
      <c r="XY21" s="17">
        <v>6.92</v>
      </c>
      <c r="XZ21" s="17">
        <v>6.92</v>
      </c>
      <c r="YA21" s="17">
        <v>-2.2599999999999998</v>
      </c>
    </row>
    <row r="22" spans="1:651" ht="24" customHeight="1" x14ac:dyDescent="0.3">
      <c r="A22" s="1"/>
      <c r="B22" s="16" t="s">
        <v>60</v>
      </c>
      <c r="C22" s="16" t="s">
        <v>785</v>
      </c>
      <c r="D22" s="17"/>
      <c r="E22" s="17"/>
      <c r="F22" s="17"/>
      <c r="G22" s="17">
        <v>0</v>
      </c>
      <c r="H22" s="17"/>
      <c r="I22" s="17"/>
      <c r="J22" s="17"/>
      <c r="K22" s="17">
        <v>0</v>
      </c>
      <c r="L22" s="17">
        <v>649.79999999999995</v>
      </c>
      <c r="M22" s="17">
        <v>646.79789000000005</v>
      </c>
      <c r="N22" s="17">
        <v>646.79789000000005</v>
      </c>
      <c r="O22" s="17">
        <v>3.0021100000000001</v>
      </c>
      <c r="P22" s="17">
        <v>206.2</v>
      </c>
      <c r="Q22" s="17">
        <v>147.59345999999999</v>
      </c>
      <c r="R22" s="17">
        <v>147.59345999999999</v>
      </c>
      <c r="S22" s="17">
        <v>58.606540000000003</v>
      </c>
      <c r="T22" s="17"/>
      <c r="U22" s="17"/>
      <c r="V22" s="17"/>
      <c r="W22" s="17">
        <v>0</v>
      </c>
      <c r="X22" s="17"/>
      <c r="Y22" s="17"/>
      <c r="Z22" s="17"/>
      <c r="AA22" s="17">
        <v>0</v>
      </c>
      <c r="AB22" s="17">
        <v>59.9</v>
      </c>
      <c r="AC22" s="17">
        <v>61.4039</v>
      </c>
      <c r="AD22" s="17">
        <v>61.4039</v>
      </c>
      <c r="AE22" s="17">
        <v>-1.5039</v>
      </c>
      <c r="AF22" s="17">
        <v>160.5</v>
      </c>
      <c r="AG22" s="17">
        <v>160.01263</v>
      </c>
      <c r="AH22" s="17">
        <v>160.01263</v>
      </c>
      <c r="AI22" s="17">
        <v>0.48737000000000003</v>
      </c>
      <c r="AJ22" s="17">
        <v>26.4</v>
      </c>
      <c r="AK22" s="17"/>
      <c r="AL22" s="17">
        <v>27.692309999999999</v>
      </c>
      <c r="AM22" s="17">
        <v>-1.2923100000000001</v>
      </c>
      <c r="AN22" s="17"/>
      <c r="AO22" s="17"/>
      <c r="AP22" s="17"/>
      <c r="AQ22" s="17">
        <v>0</v>
      </c>
      <c r="AR22" s="17">
        <v>106</v>
      </c>
      <c r="AS22" s="17">
        <v>116.66667</v>
      </c>
      <c r="AT22" s="17">
        <v>111.11111</v>
      </c>
      <c r="AU22" s="17">
        <v>-5.11111</v>
      </c>
      <c r="AV22" s="17">
        <v>106</v>
      </c>
      <c r="AW22" s="17">
        <v>116.66667</v>
      </c>
      <c r="AX22" s="17">
        <v>111.11111</v>
      </c>
      <c r="AY22" s="17">
        <v>-5.11111</v>
      </c>
      <c r="AZ22" s="17">
        <v>105.7</v>
      </c>
      <c r="BA22" s="17">
        <v>116.66667</v>
      </c>
      <c r="BB22" s="17">
        <v>111.11111</v>
      </c>
      <c r="BC22" s="17">
        <v>-5.4111099999999999</v>
      </c>
      <c r="BD22" s="17">
        <v>207.9</v>
      </c>
      <c r="BE22" s="17">
        <v>175</v>
      </c>
      <c r="BF22" s="17">
        <v>166.66667000000001</v>
      </c>
      <c r="BG22" s="17">
        <v>41.233330000000002</v>
      </c>
      <c r="BH22" s="17">
        <v>204.8</v>
      </c>
      <c r="BI22" s="17">
        <v>204.87801999999999</v>
      </c>
      <c r="BJ22" s="17">
        <v>204.87792999999999</v>
      </c>
      <c r="BK22" s="17">
        <v>-7.7929999999999999E-2</v>
      </c>
      <c r="BL22" s="17">
        <v>106.8</v>
      </c>
      <c r="BM22" s="17">
        <v>102.43901</v>
      </c>
      <c r="BN22" s="17">
        <v>102.43895999999999</v>
      </c>
      <c r="BO22" s="17">
        <v>4.36104</v>
      </c>
      <c r="BP22" s="17">
        <v>558.9</v>
      </c>
      <c r="BQ22" s="17">
        <v>568.29854</v>
      </c>
      <c r="BR22" s="17">
        <v>568.29854</v>
      </c>
      <c r="BS22" s="17">
        <v>-9.3985400000000006</v>
      </c>
      <c r="BT22" s="17">
        <v>10.5</v>
      </c>
      <c r="BU22" s="17">
        <v>10.17268</v>
      </c>
      <c r="BV22" s="17">
        <v>10.17268</v>
      </c>
      <c r="BW22" s="17">
        <v>0.32732</v>
      </c>
      <c r="BX22" s="17"/>
      <c r="BY22" s="17"/>
      <c r="BZ22" s="17"/>
      <c r="CA22" s="17">
        <v>0</v>
      </c>
      <c r="CB22" s="17">
        <v>16.899999999999999</v>
      </c>
      <c r="CC22" s="17"/>
      <c r="CD22" s="17">
        <v>12.307689999999999</v>
      </c>
      <c r="CE22" s="17">
        <v>4.5923100000000003</v>
      </c>
      <c r="CF22" s="17"/>
      <c r="CG22" s="17"/>
      <c r="CH22" s="17"/>
      <c r="CI22" s="17">
        <v>0</v>
      </c>
      <c r="CJ22" s="17">
        <v>1</v>
      </c>
      <c r="CK22" s="17"/>
      <c r="CL22" s="17"/>
      <c r="CM22" s="17">
        <v>1</v>
      </c>
      <c r="CN22" s="17">
        <v>163.80000000000001</v>
      </c>
      <c r="CO22" s="17">
        <v>164.70732000000001</v>
      </c>
      <c r="CP22" s="17">
        <v>164.70732000000001</v>
      </c>
      <c r="CQ22" s="17">
        <v>-0.90732000000000002</v>
      </c>
      <c r="CR22" s="17">
        <v>8</v>
      </c>
      <c r="CS22" s="17">
        <v>7.6877500000000003</v>
      </c>
      <c r="CT22" s="17">
        <v>7.6877500000000003</v>
      </c>
      <c r="CU22" s="17">
        <v>0.31225000000000003</v>
      </c>
      <c r="CV22" s="17">
        <v>3.3</v>
      </c>
      <c r="CW22" s="17">
        <v>4.2199</v>
      </c>
      <c r="CX22" s="17">
        <v>4.2199</v>
      </c>
      <c r="CY22" s="17">
        <v>-0.91990000000000005</v>
      </c>
      <c r="CZ22" s="17">
        <v>0</v>
      </c>
      <c r="DA22" s="17"/>
      <c r="DB22" s="17"/>
      <c r="DC22" s="17">
        <v>0</v>
      </c>
      <c r="DD22" s="17">
        <v>6.6</v>
      </c>
      <c r="DE22" s="17">
        <v>6.6943999999999999</v>
      </c>
      <c r="DF22" s="17">
        <v>6.6943999999999999</v>
      </c>
      <c r="DG22" s="17">
        <v>-9.4399999999999998E-2</v>
      </c>
      <c r="DH22" s="17">
        <v>10.1</v>
      </c>
      <c r="DI22" s="17">
        <v>9.9997900000000008</v>
      </c>
      <c r="DJ22" s="17">
        <v>9.9997900000000008</v>
      </c>
      <c r="DK22" s="17">
        <v>0.10020999999999999</v>
      </c>
      <c r="DL22" s="17">
        <v>143.19999999999999</v>
      </c>
      <c r="DM22" s="17">
        <v>125.61964999999999</v>
      </c>
      <c r="DN22" s="17">
        <v>125.61964999999999</v>
      </c>
      <c r="DO22" s="17">
        <v>17.580349999999999</v>
      </c>
      <c r="DP22" s="17">
        <v>8.8000000000000007</v>
      </c>
      <c r="DQ22" s="17">
        <v>8.9130000000000003</v>
      </c>
      <c r="DR22" s="17">
        <v>8.9130000000000003</v>
      </c>
      <c r="DS22" s="17">
        <v>-0.113</v>
      </c>
      <c r="DT22" s="17"/>
      <c r="DU22" s="17"/>
      <c r="DV22" s="17"/>
      <c r="DW22" s="17">
        <v>0</v>
      </c>
      <c r="DX22" s="17"/>
      <c r="DY22" s="17"/>
      <c r="DZ22" s="17"/>
      <c r="EA22" s="17">
        <v>0</v>
      </c>
      <c r="EB22" s="17">
        <v>0</v>
      </c>
      <c r="EC22" s="17"/>
      <c r="ED22" s="17">
        <v>0</v>
      </c>
      <c r="EE22" s="17">
        <v>0</v>
      </c>
      <c r="EF22" s="17">
        <v>110.9</v>
      </c>
      <c r="EG22" s="17">
        <v>112.90537</v>
      </c>
      <c r="EH22" s="17">
        <v>112.90537</v>
      </c>
      <c r="EI22" s="17">
        <v>-2.0053700000000001</v>
      </c>
      <c r="EJ22" s="17">
        <v>223</v>
      </c>
      <c r="EK22" s="17">
        <v>221.55625000000001</v>
      </c>
      <c r="EL22" s="17">
        <v>221.55625000000001</v>
      </c>
      <c r="EM22" s="17">
        <v>1.4437500000000001</v>
      </c>
      <c r="EN22" s="17"/>
      <c r="EO22" s="17"/>
      <c r="EP22" s="17"/>
      <c r="EQ22" s="17">
        <v>0</v>
      </c>
      <c r="ER22" s="17"/>
      <c r="ES22" s="17"/>
      <c r="ET22" s="17"/>
      <c r="EU22" s="17">
        <v>0</v>
      </c>
      <c r="EV22" s="17"/>
      <c r="EW22" s="17"/>
      <c r="EX22" s="17"/>
      <c r="EY22" s="17">
        <v>0</v>
      </c>
      <c r="EZ22" s="17">
        <v>6.5</v>
      </c>
      <c r="FA22" s="17">
        <v>6.39</v>
      </c>
      <c r="FB22" s="17">
        <v>6.39</v>
      </c>
      <c r="FC22" s="17">
        <v>0.11</v>
      </c>
      <c r="FD22" s="17">
        <v>347.2</v>
      </c>
      <c r="FE22" s="17">
        <v>458.87804999999997</v>
      </c>
      <c r="FF22" s="17">
        <v>301.13812000000001</v>
      </c>
      <c r="FG22" s="17">
        <v>46.061880000000002</v>
      </c>
      <c r="FH22" s="17">
        <v>81.8</v>
      </c>
      <c r="FI22" s="17">
        <v>81.954149999999998</v>
      </c>
      <c r="FJ22" s="17">
        <v>81.954149999999998</v>
      </c>
      <c r="FK22" s="17">
        <v>-0.15415000000000001</v>
      </c>
      <c r="FL22" s="17">
        <v>132.80000000000001</v>
      </c>
      <c r="FM22" s="17">
        <v>148.62634</v>
      </c>
      <c r="FN22" s="17">
        <v>148.62634</v>
      </c>
      <c r="FO22" s="17">
        <v>-15.82634</v>
      </c>
      <c r="FP22" s="17">
        <v>42.4</v>
      </c>
      <c r="FQ22" s="17">
        <v>41.498959999999997</v>
      </c>
      <c r="FR22" s="17">
        <v>41.498959999999997</v>
      </c>
      <c r="FS22" s="17">
        <v>0.90103999999999995</v>
      </c>
      <c r="FT22" s="17">
        <v>18.55311</v>
      </c>
      <c r="FU22" s="17">
        <v>19.28585</v>
      </c>
      <c r="FV22" s="17">
        <v>19.28585</v>
      </c>
      <c r="FW22" s="17">
        <v>-0.73273999999999995</v>
      </c>
      <c r="FX22" s="17">
        <v>19.72193</v>
      </c>
      <c r="FY22" s="17">
        <v>19.317070000000001</v>
      </c>
      <c r="FZ22" s="17">
        <v>19.317070000000001</v>
      </c>
      <c r="GA22" s="17">
        <v>0.40486</v>
      </c>
      <c r="GB22" s="17">
        <v>89.9</v>
      </c>
      <c r="GC22" s="17">
        <v>87.657560000000004</v>
      </c>
      <c r="GD22" s="17">
        <v>87.657560000000004</v>
      </c>
      <c r="GE22" s="17">
        <v>2.2424400000000002</v>
      </c>
      <c r="GF22" s="17">
        <v>177.3</v>
      </c>
      <c r="GG22" s="17">
        <v>143.78663</v>
      </c>
      <c r="GH22" s="17">
        <v>133.33332999999999</v>
      </c>
      <c r="GI22" s="17">
        <v>43.966670000000001</v>
      </c>
      <c r="GJ22" s="17">
        <v>178</v>
      </c>
      <c r="GK22" s="17">
        <v>143.78663</v>
      </c>
      <c r="GL22" s="17">
        <v>133.33332999999999</v>
      </c>
      <c r="GM22" s="17">
        <v>44.666670000000003</v>
      </c>
      <c r="GN22" s="17">
        <v>180.8</v>
      </c>
      <c r="GO22" s="17">
        <v>143.78663</v>
      </c>
      <c r="GP22" s="17">
        <v>133.33332999999999</v>
      </c>
      <c r="GQ22" s="17">
        <v>47.466670000000001</v>
      </c>
      <c r="GR22" s="17">
        <v>109.5</v>
      </c>
      <c r="GS22" s="17">
        <v>110.91316999999999</v>
      </c>
      <c r="GT22" s="17">
        <v>110.91316999999999</v>
      </c>
      <c r="GU22" s="17">
        <v>-1.41317</v>
      </c>
      <c r="GV22" s="17"/>
      <c r="GW22" s="17"/>
      <c r="GX22" s="17"/>
      <c r="GY22" s="17">
        <v>0</v>
      </c>
      <c r="GZ22" s="17">
        <v>9.1999999999999993</v>
      </c>
      <c r="HA22" s="17">
        <v>8.3742199999999993</v>
      </c>
      <c r="HB22" s="17">
        <v>8.3742099999999997</v>
      </c>
      <c r="HC22" s="17">
        <v>0.82579000000000002</v>
      </c>
      <c r="HD22" s="17">
        <v>46.1</v>
      </c>
      <c r="HE22" s="17">
        <v>47.26634</v>
      </c>
      <c r="HF22" s="17">
        <v>45</v>
      </c>
      <c r="HG22" s="17">
        <v>1.1000000000000001</v>
      </c>
      <c r="HH22" s="17"/>
      <c r="HI22" s="17"/>
      <c r="HJ22" s="17"/>
      <c r="HK22" s="17">
        <v>0</v>
      </c>
      <c r="HL22" s="17">
        <v>0</v>
      </c>
      <c r="HM22" s="17">
        <v>3.8872599999999999</v>
      </c>
      <c r="HN22" s="17">
        <v>3.8872599999999999</v>
      </c>
      <c r="HO22" s="17">
        <v>-3.8872599999999999</v>
      </c>
      <c r="HP22" s="17">
        <v>38.9</v>
      </c>
      <c r="HQ22" s="17">
        <v>34.419510000000002</v>
      </c>
      <c r="HR22" s="17">
        <v>34.419510000000002</v>
      </c>
      <c r="HS22" s="17">
        <v>4.4804899999999996</v>
      </c>
      <c r="HT22" s="17">
        <v>174.3</v>
      </c>
      <c r="HU22" s="17">
        <v>171.54185000000001</v>
      </c>
      <c r="HV22" s="17">
        <v>171.54185000000001</v>
      </c>
      <c r="HW22" s="17">
        <v>2.7581500000000001</v>
      </c>
      <c r="HX22" s="17">
        <v>95.1</v>
      </c>
      <c r="HY22" s="17">
        <v>95.918049999999994</v>
      </c>
      <c r="HZ22" s="17">
        <v>74.645269999999996</v>
      </c>
      <c r="IA22" s="17">
        <v>20.454730000000001</v>
      </c>
      <c r="IB22" s="17"/>
      <c r="IC22" s="17"/>
      <c r="ID22" s="17"/>
      <c r="IE22" s="17">
        <v>0</v>
      </c>
      <c r="IF22" s="17"/>
      <c r="IG22" s="17"/>
      <c r="IH22" s="17"/>
      <c r="II22" s="17">
        <v>0</v>
      </c>
      <c r="IJ22" s="17">
        <v>46.4</v>
      </c>
      <c r="IK22" s="17">
        <v>48.41648</v>
      </c>
      <c r="IL22" s="17">
        <v>48.41648</v>
      </c>
      <c r="IM22" s="17">
        <v>-2.0164800000000001</v>
      </c>
      <c r="IN22" s="17"/>
      <c r="IO22" s="17"/>
      <c r="IP22" s="17"/>
      <c r="IQ22" s="17">
        <v>0</v>
      </c>
      <c r="IR22" s="17"/>
      <c r="IS22" s="17"/>
      <c r="IT22" s="17"/>
      <c r="IU22" s="17">
        <v>0</v>
      </c>
      <c r="IV22" s="17"/>
      <c r="IW22" s="17"/>
      <c r="IX22" s="17"/>
      <c r="IY22" s="17">
        <v>0</v>
      </c>
      <c r="IZ22" s="17">
        <v>86.5</v>
      </c>
      <c r="JA22" s="17">
        <v>88.815600000000003</v>
      </c>
      <c r="JB22" s="17">
        <v>88.815600000000003</v>
      </c>
      <c r="JC22" s="17">
        <v>-2.3155999999999999</v>
      </c>
      <c r="JD22" s="17">
        <v>160</v>
      </c>
      <c r="JE22" s="17">
        <v>150.66667000000001</v>
      </c>
      <c r="JF22" s="17">
        <v>183.1953</v>
      </c>
      <c r="JG22" s="17">
        <v>-23.1953</v>
      </c>
      <c r="JH22" s="17"/>
      <c r="JI22" s="17"/>
      <c r="JJ22" s="17"/>
      <c r="JK22" s="17">
        <v>0</v>
      </c>
      <c r="JL22" s="17">
        <v>68.2</v>
      </c>
      <c r="JM22" s="17">
        <v>10</v>
      </c>
      <c r="JN22" s="17">
        <v>183.1953</v>
      </c>
      <c r="JO22" s="17">
        <v>-114.9953</v>
      </c>
      <c r="JP22" s="17">
        <v>70.3</v>
      </c>
      <c r="JQ22" s="17">
        <v>75.333330000000004</v>
      </c>
      <c r="JR22" s="17">
        <v>183.1953</v>
      </c>
      <c r="JS22" s="17">
        <v>-112.89530000000001</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4.4000000000000004</v>
      </c>
      <c r="LA22" s="17">
        <v>3.3984000000000001</v>
      </c>
      <c r="LB22" s="17">
        <v>1.7009700000000001</v>
      </c>
      <c r="LC22" s="17">
        <v>2.69903</v>
      </c>
      <c r="LD22" s="17">
        <v>238.2</v>
      </c>
      <c r="LE22" s="17">
        <v>271.12195000000003</v>
      </c>
      <c r="LF22" s="17">
        <v>229.95455999999999</v>
      </c>
      <c r="LG22" s="17">
        <v>8.2454400000000003</v>
      </c>
      <c r="LH22" s="17">
        <v>118.7</v>
      </c>
      <c r="LI22" s="17">
        <v>133.67995999999999</v>
      </c>
      <c r="LJ22" s="17">
        <v>133.67995999999999</v>
      </c>
      <c r="LK22" s="17">
        <v>-14.97996</v>
      </c>
      <c r="LL22" s="17">
        <v>61</v>
      </c>
      <c r="LM22" s="17">
        <v>67.461460000000002</v>
      </c>
      <c r="LN22" s="17">
        <v>67.461460000000002</v>
      </c>
      <c r="LO22" s="17">
        <v>-6.4614599999999998</v>
      </c>
      <c r="LP22" s="17">
        <v>67.5</v>
      </c>
      <c r="LQ22" s="17">
        <v>78.567999999999998</v>
      </c>
      <c r="LR22" s="17">
        <v>78.567999999999998</v>
      </c>
      <c r="LS22" s="17">
        <v>-11.068</v>
      </c>
      <c r="LT22" s="17">
        <v>0</v>
      </c>
      <c r="LU22" s="17">
        <v>0</v>
      </c>
      <c r="LV22" s="17">
        <v>30.097560000000001</v>
      </c>
      <c r="LW22" s="17">
        <v>-30.097560000000001</v>
      </c>
      <c r="LX22" s="17"/>
      <c r="LY22" s="17"/>
      <c r="LZ22" s="17"/>
      <c r="MA22" s="17">
        <v>0</v>
      </c>
      <c r="MB22" s="17"/>
      <c r="MC22" s="17"/>
      <c r="MD22" s="17"/>
      <c r="ME22" s="17">
        <v>0</v>
      </c>
      <c r="MF22" s="17"/>
      <c r="MG22" s="17"/>
      <c r="MH22" s="17"/>
      <c r="MI22" s="17">
        <v>0</v>
      </c>
      <c r="MJ22" s="17"/>
      <c r="MK22" s="17"/>
      <c r="ML22" s="17">
        <v>0</v>
      </c>
      <c r="MM22" s="17">
        <v>0</v>
      </c>
      <c r="MN22" s="17">
        <v>26</v>
      </c>
      <c r="MO22" s="17">
        <v>30</v>
      </c>
      <c r="MP22" s="17">
        <v>144.31267</v>
      </c>
      <c r="MQ22" s="17">
        <v>-118.31267</v>
      </c>
      <c r="MR22" s="17">
        <v>0</v>
      </c>
      <c r="MS22" s="17"/>
      <c r="MT22" s="17">
        <v>72.156329999999997</v>
      </c>
      <c r="MU22" s="17">
        <v>-72.156329999999997</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50.5</v>
      </c>
      <c r="NQ22" s="17"/>
      <c r="NR22" s="17">
        <v>50</v>
      </c>
      <c r="NS22" s="17">
        <v>0.5</v>
      </c>
      <c r="NT22" s="17">
        <v>0</v>
      </c>
      <c r="NU22" s="17"/>
      <c r="NV22" s="17"/>
      <c r="NW22" s="17">
        <v>0</v>
      </c>
      <c r="NX22" s="17">
        <v>0.1</v>
      </c>
      <c r="NY22" s="17"/>
      <c r="NZ22" s="17">
        <v>4.8000000000000001E-2</v>
      </c>
      <c r="OA22" s="17">
        <v>5.1999999999999998E-2</v>
      </c>
      <c r="OB22" s="17">
        <v>103.5</v>
      </c>
      <c r="OC22" s="17">
        <v>100.1</v>
      </c>
      <c r="OD22" s="17">
        <v>93.698999999999998</v>
      </c>
      <c r="OE22" s="17">
        <v>9.8010000000000002</v>
      </c>
      <c r="OF22" s="17">
        <v>23.7</v>
      </c>
      <c r="OG22" s="17"/>
      <c r="OH22" s="17">
        <v>5.7830000000000004</v>
      </c>
      <c r="OI22" s="17">
        <v>17.917000000000002</v>
      </c>
      <c r="OJ22" s="17">
        <v>0</v>
      </c>
      <c r="OK22" s="17">
        <v>7.8</v>
      </c>
      <c r="OL22" s="17">
        <v>2.3570000000000002</v>
      </c>
      <c r="OM22" s="17">
        <v>-2.3570000000000002</v>
      </c>
      <c r="ON22" s="17"/>
      <c r="OO22" s="17"/>
      <c r="OP22" s="17"/>
      <c r="OQ22" s="17">
        <v>0</v>
      </c>
      <c r="OR22" s="17">
        <v>0</v>
      </c>
      <c r="OS22" s="17"/>
      <c r="OT22" s="17">
        <v>0</v>
      </c>
      <c r="OU22" s="17">
        <v>0</v>
      </c>
      <c r="OV22" s="17"/>
      <c r="OW22" s="17"/>
      <c r="OX22" s="17"/>
      <c r="OY22" s="17">
        <v>0</v>
      </c>
      <c r="OZ22" s="17">
        <v>10.4</v>
      </c>
      <c r="PA22" s="17">
        <v>9.9830000000000005</v>
      </c>
      <c r="PB22" s="17">
        <v>9.9830000000000005</v>
      </c>
      <c r="PC22" s="17">
        <v>0.41699999999999998</v>
      </c>
      <c r="PD22" s="17">
        <v>4.7</v>
      </c>
      <c r="PE22" s="17">
        <v>5.67</v>
      </c>
      <c r="PF22" s="17">
        <v>5.67</v>
      </c>
      <c r="PG22" s="17">
        <v>-0.97</v>
      </c>
      <c r="PH22" s="17">
        <v>1.2</v>
      </c>
      <c r="PI22" s="17">
        <v>1</v>
      </c>
      <c r="PJ22" s="17">
        <v>1</v>
      </c>
      <c r="PK22" s="17">
        <v>0.2</v>
      </c>
      <c r="PL22" s="17">
        <v>1.6</v>
      </c>
      <c r="PM22" s="17">
        <v>1.5</v>
      </c>
      <c r="PN22" s="17">
        <v>1.5</v>
      </c>
      <c r="PO22" s="17">
        <v>0.1</v>
      </c>
      <c r="PP22" s="17">
        <v>5</v>
      </c>
      <c r="PQ22" s="17">
        <v>5</v>
      </c>
      <c r="PR22" s="17">
        <v>5</v>
      </c>
      <c r="PS22" s="17">
        <v>0</v>
      </c>
      <c r="PT22" s="17">
        <v>20.399999999999999</v>
      </c>
      <c r="PU22" s="17">
        <v>19.5122</v>
      </c>
      <c r="PV22" s="17">
        <v>19.51219</v>
      </c>
      <c r="PW22" s="17">
        <v>0.88780999999999999</v>
      </c>
      <c r="PX22" s="17">
        <v>20</v>
      </c>
      <c r="PY22" s="17">
        <v>19.5122</v>
      </c>
      <c r="PZ22" s="17">
        <v>19.5122</v>
      </c>
      <c r="QA22" s="17">
        <v>0.48780000000000001</v>
      </c>
      <c r="QB22" s="17"/>
      <c r="QC22" s="17"/>
      <c r="QD22" s="17">
        <v>18.048780000000001</v>
      </c>
      <c r="QE22" s="17">
        <v>-18.048780000000001</v>
      </c>
      <c r="QF22" s="17">
        <v>3.6</v>
      </c>
      <c r="QG22" s="17">
        <v>3.5</v>
      </c>
      <c r="QH22" s="17">
        <v>3.5</v>
      </c>
      <c r="QI22" s="17">
        <v>0.1</v>
      </c>
      <c r="QJ22" s="17">
        <v>18.7</v>
      </c>
      <c r="QK22" s="17">
        <v>18.146339999999999</v>
      </c>
      <c r="QL22" s="17">
        <v>18.146339999999999</v>
      </c>
      <c r="QM22" s="17">
        <v>0.55366000000000004</v>
      </c>
      <c r="QN22" s="17">
        <v>11.3</v>
      </c>
      <c r="QO22" s="17"/>
      <c r="QP22" s="17">
        <v>2.5030000000000001</v>
      </c>
      <c r="QQ22" s="17">
        <v>8.7970000000000006</v>
      </c>
      <c r="QR22" s="17">
        <v>13.4</v>
      </c>
      <c r="QS22" s="17"/>
      <c r="QT22" s="17">
        <v>1.879</v>
      </c>
      <c r="QU22" s="17">
        <v>11.521000000000001</v>
      </c>
      <c r="QV22" s="17">
        <v>26</v>
      </c>
      <c r="QW22" s="17">
        <v>20.7</v>
      </c>
      <c r="QX22" s="17">
        <v>19.651</v>
      </c>
      <c r="QY22" s="17">
        <v>6.3490000000000002</v>
      </c>
      <c r="QZ22" s="17">
        <v>45.8</v>
      </c>
      <c r="RA22" s="17">
        <v>67.2</v>
      </c>
      <c r="RB22" s="17">
        <v>49.4</v>
      </c>
      <c r="RC22" s="17">
        <v>-3.6</v>
      </c>
      <c r="RD22" s="17">
        <v>2.8</v>
      </c>
      <c r="RE22" s="17">
        <v>3</v>
      </c>
      <c r="RF22" s="17">
        <v>3</v>
      </c>
      <c r="RG22" s="17">
        <v>-0.2</v>
      </c>
      <c r="RH22" s="17">
        <v>2.4</v>
      </c>
      <c r="RI22" s="17">
        <v>2.4</v>
      </c>
      <c r="RJ22" s="17">
        <v>2.4</v>
      </c>
      <c r="RK22" s="17">
        <v>0</v>
      </c>
      <c r="RL22" s="17">
        <v>2.4</v>
      </c>
      <c r="RM22" s="17">
        <v>2.4</v>
      </c>
      <c r="RN22" s="17">
        <v>2.4</v>
      </c>
      <c r="RO22" s="17">
        <v>0</v>
      </c>
      <c r="RP22" s="17"/>
      <c r="RQ22" s="17"/>
      <c r="RR22" s="17"/>
      <c r="RS22" s="17">
        <v>0</v>
      </c>
      <c r="RT22" s="17">
        <v>13.7</v>
      </c>
      <c r="RU22" s="17"/>
      <c r="RV22" s="17">
        <v>1.0049999999999999</v>
      </c>
      <c r="RW22" s="17">
        <v>12.695</v>
      </c>
      <c r="RX22" s="17">
        <v>3.1</v>
      </c>
      <c r="RY22" s="17">
        <v>3.3</v>
      </c>
      <c r="RZ22" s="17">
        <v>3.3</v>
      </c>
      <c r="SA22" s="17">
        <v>-0.2</v>
      </c>
      <c r="SB22" s="17">
        <v>20.2</v>
      </c>
      <c r="SC22" s="17">
        <v>19.869240000000001</v>
      </c>
      <c r="SD22" s="17">
        <v>17.350259999999999</v>
      </c>
      <c r="SE22" s="17">
        <v>2.8497400000000002</v>
      </c>
      <c r="SF22" s="17">
        <v>3</v>
      </c>
      <c r="SG22" s="17">
        <v>2</v>
      </c>
      <c r="SH22" s="17">
        <v>2</v>
      </c>
      <c r="SI22" s="17">
        <v>1</v>
      </c>
      <c r="SJ22" s="17">
        <v>0</v>
      </c>
      <c r="SK22" s="17"/>
      <c r="SL22" s="17">
        <v>0.7</v>
      </c>
      <c r="SM22" s="17">
        <v>-0.7</v>
      </c>
      <c r="SN22" s="17">
        <v>19.899999999999999</v>
      </c>
      <c r="SO22" s="17">
        <v>19.21951</v>
      </c>
      <c r="SP22" s="17">
        <v>19.21951</v>
      </c>
      <c r="SQ22" s="17">
        <v>0.68049000000000004</v>
      </c>
      <c r="SR22" s="17">
        <v>9.9</v>
      </c>
      <c r="SS22" s="17">
        <v>12.292680000000001</v>
      </c>
      <c r="ST22" s="17">
        <v>12.292680000000001</v>
      </c>
      <c r="SU22" s="17">
        <v>-2.3926799999999999</v>
      </c>
      <c r="SV22" s="17">
        <v>20.2</v>
      </c>
      <c r="SW22" s="17">
        <v>19.5122</v>
      </c>
      <c r="SX22" s="17">
        <v>19.51219</v>
      </c>
      <c r="SY22" s="17">
        <v>0.68781000000000003</v>
      </c>
      <c r="SZ22" s="17">
        <v>20.3</v>
      </c>
      <c r="TA22" s="17">
        <v>19.5122</v>
      </c>
      <c r="TB22" s="17">
        <v>19.51219</v>
      </c>
      <c r="TC22" s="17">
        <v>0.78781000000000001</v>
      </c>
      <c r="TD22" s="17">
        <v>19.7</v>
      </c>
      <c r="TE22" s="17">
        <v>19.317070000000001</v>
      </c>
      <c r="TF22" s="17">
        <v>19.317070000000001</v>
      </c>
      <c r="TG22" s="17">
        <v>0.38292999999999999</v>
      </c>
      <c r="TH22" s="17">
        <v>0</v>
      </c>
      <c r="TI22" s="17">
        <v>2.1</v>
      </c>
      <c r="TJ22" s="17">
        <v>2.512</v>
      </c>
      <c r="TK22" s="17">
        <v>-2.512</v>
      </c>
      <c r="TL22" s="17">
        <v>6.4</v>
      </c>
      <c r="TM22" s="17">
        <v>10.3</v>
      </c>
      <c r="TN22" s="17">
        <v>9.5380000000000003</v>
      </c>
      <c r="TO22" s="17">
        <v>-3.1379999999999999</v>
      </c>
      <c r="TP22" s="17">
        <v>13.2</v>
      </c>
      <c r="TQ22" s="17"/>
      <c r="TR22" s="17">
        <v>10.423999999999999</v>
      </c>
      <c r="TS22" s="17">
        <v>2.7759999999999998</v>
      </c>
      <c r="TT22" s="17">
        <v>64</v>
      </c>
      <c r="TU22" s="17">
        <v>64.5</v>
      </c>
      <c r="TV22" s="17">
        <v>42.393000000000001</v>
      </c>
      <c r="TW22" s="17">
        <v>21.606999999999999</v>
      </c>
      <c r="TX22" s="17">
        <v>85.8</v>
      </c>
      <c r="TY22" s="17">
        <v>85.2</v>
      </c>
      <c r="TZ22" s="17">
        <v>60.17</v>
      </c>
      <c r="UA22" s="17">
        <v>25.63</v>
      </c>
      <c r="UB22" s="17">
        <v>11.7</v>
      </c>
      <c r="UC22" s="17">
        <v>1.5</v>
      </c>
      <c r="UD22" s="17">
        <v>1.6639999999999999</v>
      </c>
      <c r="UE22" s="17">
        <v>10.036</v>
      </c>
      <c r="UF22" s="17">
        <v>4</v>
      </c>
      <c r="UG22" s="17">
        <v>1.3</v>
      </c>
      <c r="UH22" s="17">
        <v>1.6</v>
      </c>
      <c r="UI22" s="17">
        <v>2.4</v>
      </c>
      <c r="UJ22" s="17">
        <v>21</v>
      </c>
      <c r="UK22" s="17">
        <v>19.5122</v>
      </c>
      <c r="UL22" s="17">
        <v>19.5122</v>
      </c>
      <c r="UM22" s="17">
        <v>1.4878</v>
      </c>
      <c r="UN22" s="17">
        <v>8.4</v>
      </c>
      <c r="UO22" s="17">
        <v>8.4</v>
      </c>
      <c r="UP22" s="17">
        <v>8.4</v>
      </c>
      <c r="UQ22" s="17">
        <v>0</v>
      </c>
      <c r="UR22" s="17">
        <v>7.8</v>
      </c>
      <c r="US22" s="17">
        <v>7.4</v>
      </c>
      <c r="UT22" s="17">
        <v>7.4</v>
      </c>
      <c r="UU22" s="17">
        <v>0.4</v>
      </c>
      <c r="UV22" s="17">
        <v>20.399999999999999</v>
      </c>
      <c r="UW22" s="17">
        <v>19.5122</v>
      </c>
      <c r="UX22" s="17">
        <v>19.51219</v>
      </c>
      <c r="UY22" s="17">
        <v>0.88780999999999999</v>
      </c>
      <c r="UZ22" s="17">
        <v>20.399999999999999</v>
      </c>
      <c r="VA22" s="17">
        <v>19.5122</v>
      </c>
      <c r="VB22" s="17">
        <v>19.51219</v>
      </c>
      <c r="VC22" s="17">
        <v>0.88780999999999999</v>
      </c>
      <c r="VD22" s="17">
        <v>20.2</v>
      </c>
      <c r="VE22" s="17">
        <v>19.5122</v>
      </c>
      <c r="VF22" s="17">
        <v>19.51219</v>
      </c>
      <c r="VG22" s="17">
        <v>0.68781000000000003</v>
      </c>
      <c r="VH22" s="17">
        <v>0</v>
      </c>
      <c r="VI22" s="17">
        <v>4.3</v>
      </c>
      <c r="VJ22" s="17">
        <v>1.206</v>
      </c>
      <c r="VK22" s="17">
        <v>-1.206</v>
      </c>
      <c r="VL22" s="17">
        <v>2.8</v>
      </c>
      <c r="VM22" s="17"/>
      <c r="VN22" s="17">
        <v>2.3740000000000001</v>
      </c>
      <c r="VO22" s="17">
        <v>0.42599999999999999</v>
      </c>
      <c r="VP22" s="17">
        <v>58.7</v>
      </c>
      <c r="VQ22" s="17"/>
      <c r="VR22" s="17">
        <v>17.189</v>
      </c>
      <c r="VS22" s="17">
        <v>41.511000000000003</v>
      </c>
      <c r="VT22" s="17">
        <v>0</v>
      </c>
      <c r="VU22" s="17">
        <v>0</v>
      </c>
      <c r="VV22" s="17">
        <v>0.6</v>
      </c>
      <c r="VW22" s="17">
        <v>-0.6</v>
      </c>
      <c r="VX22" s="17">
        <v>29.4</v>
      </c>
      <c r="VY22" s="17">
        <v>46</v>
      </c>
      <c r="VZ22" s="17">
        <v>24.111000000000001</v>
      </c>
      <c r="WA22" s="17">
        <v>5.2889999999999997</v>
      </c>
      <c r="WB22" s="17">
        <v>17.899999999999999</v>
      </c>
      <c r="WC22" s="17">
        <v>33.4</v>
      </c>
      <c r="WD22" s="17">
        <v>13.289</v>
      </c>
      <c r="WE22" s="17">
        <v>4.6109999999999998</v>
      </c>
      <c r="WF22" s="17">
        <v>45.1</v>
      </c>
      <c r="WG22" s="17"/>
      <c r="WH22" s="17">
        <v>13.446</v>
      </c>
      <c r="WI22" s="17">
        <v>31.654</v>
      </c>
      <c r="WJ22" s="17">
        <v>2.8</v>
      </c>
      <c r="WK22" s="17"/>
      <c r="WL22" s="17">
        <v>1.212</v>
      </c>
      <c r="WM22" s="17">
        <v>1.5880000000000001</v>
      </c>
      <c r="WN22" s="17">
        <v>8.4</v>
      </c>
      <c r="WO22" s="17">
        <v>8.4</v>
      </c>
      <c r="WP22" s="17">
        <v>8.4</v>
      </c>
      <c r="WQ22" s="17">
        <v>0</v>
      </c>
      <c r="WR22" s="17">
        <v>19.5</v>
      </c>
      <c r="WS22" s="17">
        <v>19.317070000000001</v>
      </c>
      <c r="WT22" s="17">
        <v>19.317070000000001</v>
      </c>
      <c r="WU22" s="17">
        <v>0.18293000000000001</v>
      </c>
      <c r="WV22" s="17"/>
      <c r="WW22" s="17"/>
      <c r="WX22" s="17"/>
      <c r="WY22" s="17">
        <v>0</v>
      </c>
      <c r="WZ22" s="17">
        <v>0</v>
      </c>
      <c r="XA22" s="17"/>
      <c r="XB22" s="17">
        <v>30</v>
      </c>
      <c r="XC22" s="17">
        <v>-30</v>
      </c>
      <c r="XD22" s="17"/>
      <c r="XE22" s="17"/>
      <c r="XF22" s="17"/>
      <c r="XG22" s="17">
        <v>0</v>
      </c>
      <c r="XH22" s="17">
        <v>29</v>
      </c>
      <c r="XI22" s="17">
        <v>29.184000000000001</v>
      </c>
      <c r="XJ22" s="17">
        <v>29.184000000000001</v>
      </c>
      <c r="XK22" s="17">
        <v>-0.184</v>
      </c>
      <c r="XL22" s="17">
        <v>3</v>
      </c>
      <c r="XM22" s="17">
        <v>2.8159999999999998</v>
      </c>
      <c r="XN22" s="17">
        <v>2.8159999999999998</v>
      </c>
      <c r="XO22" s="17">
        <v>0.184</v>
      </c>
      <c r="XP22" s="17">
        <v>5.4</v>
      </c>
      <c r="XQ22" s="17">
        <v>9.8000000000000007</v>
      </c>
      <c r="XR22" s="17">
        <v>13.8</v>
      </c>
      <c r="XS22" s="17">
        <v>-8.4</v>
      </c>
      <c r="XT22" s="17"/>
      <c r="XU22" s="17"/>
      <c r="XV22" s="17"/>
      <c r="XW22" s="17">
        <v>0</v>
      </c>
      <c r="XX22" s="17">
        <v>5.38</v>
      </c>
      <c r="XY22" s="17">
        <v>6.92</v>
      </c>
      <c r="XZ22" s="17">
        <v>6.92</v>
      </c>
      <c r="YA22" s="17">
        <v>-1.54</v>
      </c>
    </row>
    <row r="23" spans="1:651" ht="24" customHeight="1" x14ac:dyDescent="0.3">
      <c r="A23" s="1"/>
      <c r="B23" s="16" t="s">
        <v>60</v>
      </c>
      <c r="C23" s="16" t="s">
        <v>786</v>
      </c>
      <c r="D23" s="17"/>
      <c r="E23" s="17"/>
      <c r="F23" s="17"/>
      <c r="G23" s="17">
        <v>0</v>
      </c>
      <c r="H23" s="17"/>
      <c r="I23" s="17"/>
      <c r="J23" s="17"/>
      <c r="K23" s="17">
        <v>0</v>
      </c>
      <c r="L23" s="17">
        <v>649.70000000000005</v>
      </c>
      <c r="M23" s="17">
        <v>646.79789000000005</v>
      </c>
      <c r="N23" s="17">
        <v>646.79789000000005</v>
      </c>
      <c r="O23" s="17">
        <v>2.90211</v>
      </c>
      <c r="P23" s="17">
        <v>206.3</v>
      </c>
      <c r="Q23" s="17">
        <v>211.44126</v>
      </c>
      <c r="R23" s="17">
        <v>211.44126</v>
      </c>
      <c r="S23" s="17">
        <v>-5.1412599999999999</v>
      </c>
      <c r="T23" s="17"/>
      <c r="U23" s="17"/>
      <c r="V23" s="17"/>
      <c r="W23" s="17">
        <v>0</v>
      </c>
      <c r="X23" s="17"/>
      <c r="Y23" s="17"/>
      <c r="Z23" s="17"/>
      <c r="AA23" s="17">
        <v>0</v>
      </c>
      <c r="AB23" s="17">
        <v>60.3</v>
      </c>
      <c r="AC23" s="17">
        <v>61.4039</v>
      </c>
      <c r="AD23" s="17">
        <v>61.4039</v>
      </c>
      <c r="AE23" s="17">
        <v>-1.1039000000000001</v>
      </c>
      <c r="AF23" s="17">
        <v>160.30000000000001</v>
      </c>
      <c r="AG23" s="17">
        <v>160.01263</v>
      </c>
      <c r="AH23" s="17">
        <v>160.01263</v>
      </c>
      <c r="AI23" s="17">
        <v>0.28737000000000001</v>
      </c>
      <c r="AJ23" s="17">
        <v>26.8</v>
      </c>
      <c r="AK23" s="17"/>
      <c r="AL23" s="17">
        <v>27.692309999999999</v>
      </c>
      <c r="AM23" s="17">
        <v>-0.89231000000000005</v>
      </c>
      <c r="AN23" s="17"/>
      <c r="AO23" s="17"/>
      <c r="AP23" s="17"/>
      <c r="AQ23" s="17">
        <v>0</v>
      </c>
      <c r="AR23" s="17">
        <v>105.6</v>
      </c>
      <c r="AS23" s="17">
        <v>116.66667</v>
      </c>
      <c r="AT23" s="17">
        <v>111.11112</v>
      </c>
      <c r="AU23" s="17">
        <v>-5.51112</v>
      </c>
      <c r="AV23" s="17">
        <v>105.7</v>
      </c>
      <c r="AW23" s="17">
        <v>116.66667</v>
      </c>
      <c r="AX23" s="17">
        <v>111.11112</v>
      </c>
      <c r="AY23" s="17">
        <v>-5.4111200000000004</v>
      </c>
      <c r="AZ23" s="17">
        <v>105.7</v>
      </c>
      <c r="BA23" s="17">
        <v>116.66667</v>
      </c>
      <c r="BB23" s="17">
        <v>111.11112</v>
      </c>
      <c r="BC23" s="17">
        <v>-5.4111200000000004</v>
      </c>
      <c r="BD23" s="17">
        <v>207.9</v>
      </c>
      <c r="BE23" s="17">
        <v>175</v>
      </c>
      <c r="BF23" s="17">
        <v>166.66667000000001</v>
      </c>
      <c r="BG23" s="17">
        <v>41.233330000000002</v>
      </c>
      <c r="BH23" s="17">
        <v>204.8</v>
      </c>
      <c r="BI23" s="17">
        <v>204.87801999999999</v>
      </c>
      <c r="BJ23" s="17">
        <v>204.87801999999999</v>
      </c>
      <c r="BK23" s="17">
        <v>-7.8020000000000006E-2</v>
      </c>
      <c r="BL23" s="17">
        <v>106.8</v>
      </c>
      <c r="BM23" s="17">
        <v>102.43901</v>
      </c>
      <c r="BN23" s="17">
        <v>102.43901</v>
      </c>
      <c r="BO23" s="17">
        <v>4.3609900000000001</v>
      </c>
      <c r="BP23" s="17">
        <v>559.5</v>
      </c>
      <c r="BQ23" s="17">
        <v>568.29854</v>
      </c>
      <c r="BR23" s="17">
        <v>568.29854</v>
      </c>
      <c r="BS23" s="17">
        <v>-8.7985399999999991</v>
      </c>
      <c r="BT23" s="17">
        <v>10.5</v>
      </c>
      <c r="BU23" s="17">
        <v>10.17268</v>
      </c>
      <c r="BV23" s="17">
        <v>10.17268</v>
      </c>
      <c r="BW23" s="17">
        <v>0.32732</v>
      </c>
      <c r="BX23" s="17"/>
      <c r="BY23" s="17"/>
      <c r="BZ23" s="17"/>
      <c r="CA23" s="17">
        <v>0</v>
      </c>
      <c r="CB23" s="17">
        <v>17.100000000000001</v>
      </c>
      <c r="CC23" s="17"/>
      <c r="CD23" s="17">
        <v>12.307689999999999</v>
      </c>
      <c r="CE23" s="17">
        <v>4.7923099999999996</v>
      </c>
      <c r="CF23" s="17"/>
      <c r="CG23" s="17"/>
      <c r="CH23" s="17"/>
      <c r="CI23" s="17">
        <v>0</v>
      </c>
      <c r="CJ23" s="17">
        <v>0</v>
      </c>
      <c r="CK23" s="17"/>
      <c r="CL23" s="17"/>
      <c r="CM23" s="17">
        <v>0</v>
      </c>
      <c r="CN23" s="17">
        <v>166.9</v>
      </c>
      <c r="CO23" s="17">
        <v>164.70732000000001</v>
      </c>
      <c r="CP23" s="17">
        <v>164.70732000000001</v>
      </c>
      <c r="CQ23" s="17">
        <v>2.1926800000000002</v>
      </c>
      <c r="CR23" s="17">
        <v>8.1999999999999993</v>
      </c>
      <c r="CS23" s="17">
        <v>7.6877500000000003</v>
      </c>
      <c r="CT23" s="17">
        <v>7.6877500000000003</v>
      </c>
      <c r="CU23" s="17">
        <v>0.51224999999999998</v>
      </c>
      <c r="CV23" s="17">
        <v>3.4</v>
      </c>
      <c r="CW23" s="17">
        <v>4.2199</v>
      </c>
      <c r="CX23" s="17">
        <v>4.2199</v>
      </c>
      <c r="CY23" s="17">
        <v>-0.81989999999999996</v>
      </c>
      <c r="CZ23" s="17">
        <v>0</v>
      </c>
      <c r="DA23" s="17"/>
      <c r="DB23" s="17"/>
      <c r="DC23" s="17">
        <v>0</v>
      </c>
      <c r="DD23" s="17">
        <v>6.5</v>
      </c>
      <c r="DE23" s="17">
        <v>6.6943999999999999</v>
      </c>
      <c r="DF23" s="17">
        <v>6.6943999999999999</v>
      </c>
      <c r="DG23" s="17">
        <v>-0.19439999999999999</v>
      </c>
      <c r="DH23" s="17">
        <v>10.1</v>
      </c>
      <c r="DI23" s="17">
        <v>9.9997900000000008</v>
      </c>
      <c r="DJ23" s="17">
        <v>9.9997900000000008</v>
      </c>
      <c r="DK23" s="17">
        <v>0.10020999999999999</v>
      </c>
      <c r="DL23" s="17">
        <v>143.19999999999999</v>
      </c>
      <c r="DM23" s="17">
        <v>95.094999999999999</v>
      </c>
      <c r="DN23" s="17">
        <v>95.094999999999999</v>
      </c>
      <c r="DO23" s="17">
        <v>48.104999999999997</v>
      </c>
      <c r="DP23" s="17">
        <v>8.9</v>
      </c>
      <c r="DQ23" s="17">
        <v>8.9130000000000003</v>
      </c>
      <c r="DR23" s="17">
        <v>8.9130000000000003</v>
      </c>
      <c r="DS23" s="17">
        <v>-1.2999999999999999E-2</v>
      </c>
      <c r="DT23" s="17"/>
      <c r="DU23" s="17"/>
      <c r="DV23" s="17"/>
      <c r="DW23" s="17">
        <v>0</v>
      </c>
      <c r="DX23" s="17"/>
      <c r="DY23" s="17"/>
      <c r="DZ23" s="17"/>
      <c r="EA23" s="17">
        <v>0</v>
      </c>
      <c r="EB23" s="17">
        <v>0</v>
      </c>
      <c r="EC23" s="17"/>
      <c r="ED23" s="17">
        <v>0</v>
      </c>
      <c r="EE23" s="17">
        <v>0</v>
      </c>
      <c r="EF23" s="17">
        <v>111.2</v>
      </c>
      <c r="EG23" s="17">
        <v>112.90537</v>
      </c>
      <c r="EH23" s="17">
        <v>112.90537</v>
      </c>
      <c r="EI23" s="17">
        <v>-1.7053700000000001</v>
      </c>
      <c r="EJ23" s="17">
        <v>222.7</v>
      </c>
      <c r="EK23" s="17">
        <v>221.55625000000001</v>
      </c>
      <c r="EL23" s="17">
        <v>221.55625000000001</v>
      </c>
      <c r="EM23" s="17">
        <v>1.14375</v>
      </c>
      <c r="EN23" s="17"/>
      <c r="EO23" s="17"/>
      <c r="EP23" s="17"/>
      <c r="EQ23" s="17">
        <v>0</v>
      </c>
      <c r="ER23" s="17"/>
      <c r="ES23" s="17"/>
      <c r="ET23" s="17"/>
      <c r="EU23" s="17">
        <v>0</v>
      </c>
      <c r="EV23" s="17"/>
      <c r="EW23" s="17"/>
      <c r="EX23" s="17"/>
      <c r="EY23" s="17">
        <v>0</v>
      </c>
      <c r="EZ23" s="17">
        <v>6.4</v>
      </c>
      <c r="FA23" s="17">
        <v>6.39</v>
      </c>
      <c r="FB23" s="17">
        <v>6.39</v>
      </c>
      <c r="FC23" s="17">
        <v>0.01</v>
      </c>
      <c r="FD23" s="17">
        <v>334.8</v>
      </c>
      <c r="FE23" s="17">
        <v>458.87804999999997</v>
      </c>
      <c r="FF23" s="17">
        <v>299.11245000000002</v>
      </c>
      <c r="FG23" s="17">
        <v>35.687550000000002</v>
      </c>
      <c r="FH23" s="17">
        <v>81.900000000000006</v>
      </c>
      <c r="FI23" s="17">
        <v>81.954149999999998</v>
      </c>
      <c r="FJ23" s="17">
        <v>81.954149999999998</v>
      </c>
      <c r="FK23" s="17">
        <v>-5.4149999999999997E-2</v>
      </c>
      <c r="FL23" s="17">
        <v>131</v>
      </c>
      <c r="FM23" s="17">
        <v>148.62634</v>
      </c>
      <c r="FN23" s="17">
        <v>148.62634</v>
      </c>
      <c r="FO23" s="17">
        <v>-17.626339999999999</v>
      </c>
      <c r="FP23" s="17">
        <v>42.4</v>
      </c>
      <c r="FQ23" s="17">
        <v>41.498959999999997</v>
      </c>
      <c r="FR23" s="17">
        <v>41.498959999999997</v>
      </c>
      <c r="FS23" s="17">
        <v>0.90103999999999995</v>
      </c>
      <c r="FT23" s="17">
        <v>18.538630000000001</v>
      </c>
      <c r="FU23" s="17">
        <v>19.28585</v>
      </c>
      <c r="FV23" s="17">
        <v>19.28585</v>
      </c>
      <c r="FW23" s="17">
        <v>-0.74722</v>
      </c>
      <c r="FX23" s="17">
        <v>19.719629999999999</v>
      </c>
      <c r="FY23" s="17">
        <v>19.317070000000001</v>
      </c>
      <c r="FZ23" s="17">
        <v>19.317070000000001</v>
      </c>
      <c r="GA23" s="17">
        <v>0.40255999999999997</v>
      </c>
      <c r="GB23" s="17">
        <v>92.6</v>
      </c>
      <c r="GC23" s="17">
        <v>87.657560000000004</v>
      </c>
      <c r="GD23" s="17">
        <v>87.657560000000004</v>
      </c>
      <c r="GE23" s="17">
        <v>4.9424400000000004</v>
      </c>
      <c r="GF23" s="17">
        <v>122.5</v>
      </c>
      <c r="GG23" s="17">
        <v>149.39681999999999</v>
      </c>
      <c r="GH23" s="17">
        <v>144.11412999999999</v>
      </c>
      <c r="GI23" s="17">
        <v>-21.614129999999999</v>
      </c>
      <c r="GJ23" s="17">
        <v>122.8</v>
      </c>
      <c r="GK23" s="17">
        <v>149.39681999999999</v>
      </c>
      <c r="GL23" s="17">
        <v>144.11412999999999</v>
      </c>
      <c r="GM23" s="17">
        <v>-21.314129999999999</v>
      </c>
      <c r="GN23" s="17">
        <v>157</v>
      </c>
      <c r="GO23" s="17">
        <v>149.39681999999999</v>
      </c>
      <c r="GP23" s="17">
        <v>144.11412999999999</v>
      </c>
      <c r="GQ23" s="17">
        <v>12.885870000000001</v>
      </c>
      <c r="GR23" s="17">
        <v>108.2</v>
      </c>
      <c r="GS23" s="17">
        <v>110.91316999999999</v>
      </c>
      <c r="GT23" s="17">
        <v>110.91316999999999</v>
      </c>
      <c r="GU23" s="17">
        <v>-2.7131699999999999</v>
      </c>
      <c r="GV23" s="17"/>
      <c r="GW23" s="17"/>
      <c r="GX23" s="17"/>
      <c r="GY23" s="17">
        <v>0</v>
      </c>
      <c r="GZ23" s="17">
        <v>9.1999999999999993</v>
      </c>
      <c r="HA23" s="17">
        <v>8.3742199999999993</v>
      </c>
      <c r="HB23" s="17">
        <v>8.3742099999999997</v>
      </c>
      <c r="HC23" s="17">
        <v>0.82579000000000002</v>
      </c>
      <c r="HD23" s="17">
        <v>45.8</v>
      </c>
      <c r="HE23" s="17">
        <v>47.26634</v>
      </c>
      <c r="HF23" s="17">
        <v>45</v>
      </c>
      <c r="HG23" s="17">
        <v>0.8</v>
      </c>
      <c r="HH23" s="17"/>
      <c r="HI23" s="17"/>
      <c r="HJ23" s="17"/>
      <c r="HK23" s="17">
        <v>0</v>
      </c>
      <c r="HL23" s="17">
        <v>0</v>
      </c>
      <c r="HM23" s="17">
        <v>3.8872599999999999</v>
      </c>
      <c r="HN23" s="17">
        <v>3.8872599999999999</v>
      </c>
      <c r="HO23" s="17">
        <v>-3.8872599999999999</v>
      </c>
      <c r="HP23" s="17">
        <v>38.799999999999997</v>
      </c>
      <c r="HQ23" s="17">
        <v>34.419510000000002</v>
      </c>
      <c r="HR23" s="17">
        <v>34.419510000000002</v>
      </c>
      <c r="HS23" s="17">
        <v>4.38049</v>
      </c>
      <c r="HT23" s="17">
        <v>173.8</v>
      </c>
      <c r="HU23" s="17">
        <v>171.54185000000001</v>
      </c>
      <c r="HV23" s="17">
        <v>171.54185000000001</v>
      </c>
      <c r="HW23" s="17">
        <v>2.2581500000000001</v>
      </c>
      <c r="HX23" s="17">
        <v>95</v>
      </c>
      <c r="HY23" s="17">
        <v>95.918049999999994</v>
      </c>
      <c r="HZ23" s="17">
        <v>85.482579999999999</v>
      </c>
      <c r="IA23" s="17">
        <v>9.5174199999999995</v>
      </c>
      <c r="IB23" s="17"/>
      <c r="IC23" s="17"/>
      <c r="ID23" s="17"/>
      <c r="IE23" s="17">
        <v>0</v>
      </c>
      <c r="IF23" s="17"/>
      <c r="IG23" s="17"/>
      <c r="IH23" s="17"/>
      <c r="II23" s="17">
        <v>0</v>
      </c>
      <c r="IJ23" s="17">
        <v>46.5</v>
      </c>
      <c r="IK23" s="17">
        <v>48.41648</v>
      </c>
      <c r="IL23" s="17">
        <v>48.41648</v>
      </c>
      <c r="IM23" s="17">
        <v>-1.91648</v>
      </c>
      <c r="IN23" s="17"/>
      <c r="IO23" s="17"/>
      <c r="IP23" s="17"/>
      <c r="IQ23" s="17">
        <v>0</v>
      </c>
      <c r="IR23" s="17"/>
      <c r="IS23" s="17"/>
      <c r="IT23" s="17"/>
      <c r="IU23" s="17">
        <v>0</v>
      </c>
      <c r="IV23" s="17"/>
      <c r="IW23" s="17"/>
      <c r="IX23" s="17"/>
      <c r="IY23" s="17">
        <v>0</v>
      </c>
      <c r="IZ23" s="17">
        <v>86.6</v>
      </c>
      <c r="JA23" s="17">
        <v>88.815600000000003</v>
      </c>
      <c r="JB23" s="17">
        <v>88.815600000000003</v>
      </c>
      <c r="JC23" s="17">
        <v>-2.2155999999999998</v>
      </c>
      <c r="JD23" s="17">
        <v>159.80000000000001</v>
      </c>
      <c r="JE23" s="17">
        <v>150.66667000000001</v>
      </c>
      <c r="JF23" s="17">
        <v>183.19533000000001</v>
      </c>
      <c r="JG23" s="17">
        <v>-23.395330000000001</v>
      </c>
      <c r="JH23" s="17"/>
      <c r="JI23" s="17"/>
      <c r="JJ23" s="17"/>
      <c r="JK23" s="17">
        <v>0</v>
      </c>
      <c r="JL23" s="17">
        <v>79.400000000000006</v>
      </c>
      <c r="JM23" s="17">
        <v>50</v>
      </c>
      <c r="JN23" s="17">
        <v>183.19533000000001</v>
      </c>
      <c r="JO23" s="17">
        <v>-103.79533000000001</v>
      </c>
      <c r="JP23" s="17">
        <v>67.400000000000006</v>
      </c>
      <c r="JQ23" s="17">
        <v>75.333330000000004</v>
      </c>
      <c r="JR23" s="17">
        <v>183.19533000000001</v>
      </c>
      <c r="JS23" s="17">
        <v>-115.79533000000001</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4.4000000000000004</v>
      </c>
      <c r="LA23" s="17">
        <v>3.3984000000000001</v>
      </c>
      <c r="LB23" s="17">
        <v>1.7009700000000001</v>
      </c>
      <c r="LC23" s="17">
        <v>2.69903</v>
      </c>
      <c r="LD23" s="17">
        <v>229.3</v>
      </c>
      <c r="LE23" s="17">
        <v>271.12195000000003</v>
      </c>
      <c r="LF23" s="17">
        <v>231.98023000000001</v>
      </c>
      <c r="LG23" s="17">
        <v>-2.6802299999999999</v>
      </c>
      <c r="LH23" s="17">
        <v>117.2</v>
      </c>
      <c r="LI23" s="17">
        <v>133.67995999999999</v>
      </c>
      <c r="LJ23" s="17">
        <v>133.67995999999999</v>
      </c>
      <c r="LK23" s="17">
        <v>-16.479959999999998</v>
      </c>
      <c r="LL23" s="17">
        <v>65.2</v>
      </c>
      <c r="LM23" s="17">
        <v>67.461460000000002</v>
      </c>
      <c r="LN23" s="17">
        <v>67.461460000000002</v>
      </c>
      <c r="LO23" s="17">
        <v>-2.26146</v>
      </c>
      <c r="LP23" s="17">
        <v>67.400000000000006</v>
      </c>
      <c r="LQ23" s="17">
        <v>78.567999999999998</v>
      </c>
      <c r="LR23" s="17">
        <v>78.567999999999998</v>
      </c>
      <c r="LS23" s="17">
        <v>-11.167999999999999</v>
      </c>
      <c r="LT23" s="17">
        <v>0</v>
      </c>
      <c r="LU23" s="17">
        <v>0</v>
      </c>
      <c r="LV23" s="17">
        <v>30.097560000000001</v>
      </c>
      <c r="LW23" s="17">
        <v>-30.097560000000001</v>
      </c>
      <c r="LX23" s="17"/>
      <c r="LY23" s="17"/>
      <c r="LZ23" s="17"/>
      <c r="MA23" s="17">
        <v>0</v>
      </c>
      <c r="MB23" s="17"/>
      <c r="MC23" s="17"/>
      <c r="MD23" s="17"/>
      <c r="ME23" s="17">
        <v>0</v>
      </c>
      <c r="MF23" s="17"/>
      <c r="MG23" s="17"/>
      <c r="MH23" s="17"/>
      <c r="MI23" s="17">
        <v>0</v>
      </c>
      <c r="MJ23" s="17"/>
      <c r="MK23" s="17"/>
      <c r="ML23" s="17">
        <v>0</v>
      </c>
      <c r="MM23" s="17">
        <v>0</v>
      </c>
      <c r="MN23" s="17">
        <v>29.7</v>
      </c>
      <c r="MO23" s="17">
        <v>30</v>
      </c>
      <c r="MP23" s="17">
        <v>144.31267</v>
      </c>
      <c r="MQ23" s="17">
        <v>-114.61266999999999</v>
      </c>
      <c r="MR23" s="17">
        <v>0</v>
      </c>
      <c r="MS23" s="17"/>
      <c r="MT23" s="17">
        <v>72.156329999999997</v>
      </c>
      <c r="MU23" s="17">
        <v>-72.156329999999997</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78.5</v>
      </c>
      <c r="NQ23" s="17"/>
      <c r="NR23" s="17">
        <v>50</v>
      </c>
      <c r="NS23" s="17">
        <v>28.5</v>
      </c>
      <c r="NT23" s="17">
        <v>33.1</v>
      </c>
      <c r="NU23" s="17"/>
      <c r="NV23" s="17"/>
      <c r="NW23" s="17">
        <v>33.1</v>
      </c>
      <c r="NX23" s="17">
        <v>0.1</v>
      </c>
      <c r="NY23" s="17"/>
      <c r="NZ23" s="17">
        <v>5.8000000000000003E-2</v>
      </c>
      <c r="OA23" s="17">
        <v>4.2000000000000003E-2</v>
      </c>
      <c r="OB23" s="17">
        <v>103.1</v>
      </c>
      <c r="OC23" s="17">
        <v>100.6</v>
      </c>
      <c r="OD23" s="17">
        <v>92.980999999999995</v>
      </c>
      <c r="OE23" s="17">
        <v>10.119</v>
      </c>
      <c r="OF23" s="17">
        <v>53.8</v>
      </c>
      <c r="OG23" s="17"/>
      <c r="OH23" s="17">
        <v>18.305</v>
      </c>
      <c r="OI23" s="17">
        <v>35.494999999999997</v>
      </c>
      <c r="OJ23" s="17">
        <v>0</v>
      </c>
      <c r="OK23" s="17">
        <v>7.9</v>
      </c>
      <c r="OL23" s="17">
        <v>3.3959999999999999</v>
      </c>
      <c r="OM23" s="17">
        <v>-3.3959999999999999</v>
      </c>
      <c r="ON23" s="17"/>
      <c r="OO23" s="17"/>
      <c r="OP23" s="17"/>
      <c r="OQ23" s="17">
        <v>0</v>
      </c>
      <c r="OR23" s="17">
        <v>0.1</v>
      </c>
      <c r="OS23" s="17"/>
      <c r="OT23" s="17">
        <v>0</v>
      </c>
      <c r="OU23" s="17">
        <v>0.1</v>
      </c>
      <c r="OV23" s="17"/>
      <c r="OW23" s="17"/>
      <c r="OX23" s="17"/>
      <c r="OY23" s="17">
        <v>0</v>
      </c>
      <c r="OZ23" s="17">
        <v>10.4</v>
      </c>
      <c r="PA23" s="17">
        <v>9.9830000000000005</v>
      </c>
      <c r="PB23" s="17">
        <v>9.9830000000000005</v>
      </c>
      <c r="PC23" s="17">
        <v>0.41699999999999998</v>
      </c>
      <c r="PD23" s="17">
        <v>4.8</v>
      </c>
      <c r="PE23" s="17">
        <v>5.67</v>
      </c>
      <c r="PF23" s="17">
        <v>5.67</v>
      </c>
      <c r="PG23" s="17">
        <v>-0.87</v>
      </c>
      <c r="PH23" s="17">
        <v>1.2</v>
      </c>
      <c r="PI23" s="17">
        <v>1</v>
      </c>
      <c r="PJ23" s="17">
        <v>1</v>
      </c>
      <c r="PK23" s="17">
        <v>0.2</v>
      </c>
      <c r="PL23" s="17">
        <v>1.6</v>
      </c>
      <c r="PM23" s="17">
        <v>1.5</v>
      </c>
      <c r="PN23" s="17">
        <v>1.5</v>
      </c>
      <c r="PO23" s="17">
        <v>0.1</v>
      </c>
      <c r="PP23" s="17">
        <v>5</v>
      </c>
      <c r="PQ23" s="17">
        <v>5</v>
      </c>
      <c r="PR23" s="17">
        <v>5</v>
      </c>
      <c r="PS23" s="17">
        <v>0</v>
      </c>
      <c r="PT23" s="17">
        <v>20.3</v>
      </c>
      <c r="PU23" s="17">
        <v>19.5122</v>
      </c>
      <c r="PV23" s="17">
        <v>19.51219</v>
      </c>
      <c r="PW23" s="17">
        <v>0.78781000000000001</v>
      </c>
      <c r="PX23" s="17">
        <v>12.5</v>
      </c>
      <c r="PY23" s="17">
        <v>19.5122</v>
      </c>
      <c r="PZ23" s="17">
        <v>19.5122</v>
      </c>
      <c r="QA23" s="17">
        <v>-7.0122</v>
      </c>
      <c r="QB23" s="17"/>
      <c r="QC23" s="17"/>
      <c r="QD23" s="17">
        <v>18.048780000000001</v>
      </c>
      <c r="QE23" s="17">
        <v>-18.048780000000001</v>
      </c>
      <c r="QF23" s="17">
        <v>3.6</v>
      </c>
      <c r="QG23" s="17">
        <v>3.5</v>
      </c>
      <c r="QH23" s="17">
        <v>3.5</v>
      </c>
      <c r="QI23" s="17">
        <v>0.1</v>
      </c>
      <c r="QJ23" s="17">
        <v>18.600000000000001</v>
      </c>
      <c r="QK23" s="17">
        <v>18.146339999999999</v>
      </c>
      <c r="QL23" s="17">
        <v>18.146339999999999</v>
      </c>
      <c r="QM23" s="17">
        <v>0.45366000000000001</v>
      </c>
      <c r="QN23" s="17">
        <v>12.5</v>
      </c>
      <c r="QO23" s="17"/>
      <c r="QP23" s="17">
        <v>4.0789999999999997</v>
      </c>
      <c r="QQ23" s="17">
        <v>8.4209999999999994</v>
      </c>
      <c r="QR23" s="17">
        <v>15.4</v>
      </c>
      <c r="QS23" s="17"/>
      <c r="QT23" s="17">
        <v>3.8159999999999998</v>
      </c>
      <c r="QU23" s="17">
        <v>11.584</v>
      </c>
      <c r="QV23" s="17">
        <v>27.7</v>
      </c>
      <c r="QW23" s="17">
        <v>20.3</v>
      </c>
      <c r="QX23" s="17">
        <v>19.664999999999999</v>
      </c>
      <c r="QY23" s="17">
        <v>8.0350000000000001</v>
      </c>
      <c r="QZ23" s="17">
        <v>49.8</v>
      </c>
      <c r="RA23" s="17">
        <v>64.8</v>
      </c>
      <c r="RB23" s="17">
        <v>49.811999999999998</v>
      </c>
      <c r="RC23" s="17">
        <v>-1.2E-2</v>
      </c>
      <c r="RD23" s="17">
        <v>2.8</v>
      </c>
      <c r="RE23" s="17">
        <v>3</v>
      </c>
      <c r="RF23" s="17">
        <v>3</v>
      </c>
      <c r="RG23" s="17">
        <v>-0.2</v>
      </c>
      <c r="RH23" s="17">
        <v>2.4</v>
      </c>
      <c r="RI23" s="17">
        <v>2.4</v>
      </c>
      <c r="RJ23" s="17">
        <v>2.4</v>
      </c>
      <c r="RK23" s="17">
        <v>0</v>
      </c>
      <c r="RL23" s="17">
        <v>2.4</v>
      </c>
      <c r="RM23" s="17">
        <v>2.4</v>
      </c>
      <c r="RN23" s="17">
        <v>2.4</v>
      </c>
      <c r="RO23" s="17">
        <v>0</v>
      </c>
      <c r="RP23" s="17"/>
      <c r="RQ23" s="17"/>
      <c r="RR23" s="17"/>
      <c r="RS23" s="17">
        <v>0</v>
      </c>
      <c r="RT23" s="17">
        <v>15.7</v>
      </c>
      <c r="RU23" s="17"/>
      <c r="RV23" s="17">
        <v>2.6760000000000002</v>
      </c>
      <c r="RW23" s="17">
        <v>13.023999999999999</v>
      </c>
      <c r="RX23" s="17">
        <v>3.1</v>
      </c>
      <c r="RY23" s="17">
        <v>3.3</v>
      </c>
      <c r="RZ23" s="17">
        <v>3.3</v>
      </c>
      <c r="SA23" s="17">
        <v>-0.2</v>
      </c>
      <c r="SB23" s="17">
        <v>20.399999999999999</v>
      </c>
      <c r="SC23" s="17">
        <v>19.869240000000001</v>
      </c>
      <c r="SD23" s="17">
        <v>19.869240000000001</v>
      </c>
      <c r="SE23" s="17">
        <v>0.53076000000000001</v>
      </c>
      <c r="SF23" s="17">
        <v>3</v>
      </c>
      <c r="SG23" s="17">
        <v>2</v>
      </c>
      <c r="SH23" s="17">
        <v>2</v>
      </c>
      <c r="SI23" s="17">
        <v>1</v>
      </c>
      <c r="SJ23" s="17">
        <v>0</v>
      </c>
      <c r="SK23" s="17"/>
      <c r="SL23" s="17">
        <v>0.7</v>
      </c>
      <c r="SM23" s="17">
        <v>-0.7</v>
      </c>
      <c r="SN23" s="17">
        <v>19.899999999999999</v>
      </c>
      <c r="SO23" s="17">
        <v>19.21951</v>
      </c>
      <c r="SP23" s="17">
        <v>19.21951</v>
      </c>
      <c r="SQ23" s="17">
        <v>0.68049000000000004</v>
      </c>
      <c r="SR23" s="17">
        <v>10</v>
      </c>
      <c r="SS23" s="17">
        <v>12.292680000000001</v>
      </c>
      <c r="ST23" s="17">
        <v>12.292680000000001</v>
      </c>
      <c r="SU23" s="17">
        <v>-2.2926799999999998</v>
      </c>
      <c r="SV23" s="17">
        <v>20.3</v>
      </c>
      <c r="SW23" s="17">
        <v>19.5122</v>
      </c>
      <c r="SX23" s="17">
        <v>19.51219</v>
      </c>
      <c r="SY23" s="17">
        <v>0.78781000000000001</v>
      </c>
      <c r="SZ23" s="17">
        <v>20.3</v>
      </c>
      <c r="TA23" s="17">
        <v>19.5122</v>
      </c>
      <c r="TB23" s="17">
        <v>19.51219</v>
      </c>
      <c r="TC23" s="17">
        <v>0.78781000000000001</v>
      </c>
      <c r="TD23" s="17">
        <v>19.8</v>
      </c>
      <c r="TE23" s="17">
        <v>19.317070000000001</v>
      </c>
      <c r="TF23" s="17">
        <v>19.317070000000001</v>
      </c>
      <c r="TG23" s="17">
        <v>0.48293000000000003</v>
      </c>
      <c r="TH23" s="17">
        <v>0</v>
      </c>
      <c r="TI23" s="17">
        <v>2.1</v>
      </c>
      <c r="TJ23" s="17">
        <v>2.2599999999999998</v>
      </c>
      <c r="TK23" s="17">
        <v>-2.2599999999999998</v>
      </c>
      <c r="TL23" s="17">
        <v>6.7</v>
      </c>
      <c r="TM23" s="17">
        <v>10.9</v>
      </c>
      <c r="TN23" s="17">
        <v>9.2509999999999994</v>
      </c>
      <c r="TO23" s="17">
        <v>-2.5510000000000002</v>
      </c>
      <c r="TP23" s="17">
        <v>22.5</v>
      </c>
      <c r="TQ23" s="17"/>
      <c r="TR23" s="17">
        <v>21.38</v>
      </c>
      <c r="TS23" s="17">
        <v>1.1200000000000001</v>
      </c>
      <c r="TT23" s="17">
        <v>40.6</v>
      </c>
      <c r="TU23" s="17">
        <v>60.9</v>
      </c>
      <c r="TV23" s="17">
        <v>42.289000000000001</v>
      </c>
      <c r="TW23" s="17">
        <v>-1.6890000000000001</v>
      </c>
      <c r="TX23" s="17">
        <v>69.900000000000006</v>
      </c>
      <c r="TY23" s="17">
        <v>79.7</v>
      </c>
      <c r="TZ23" s="17">
        <v>59.661000000000001</v>
      </c>
      <c r="UA23" s="17">
        <v>10.239000000000001</v>
      </c>
      <c r="UB23" s="17">
        <v>3.4</v>
      </c>
      <c r="UC23" s="17">
        <v>1.5</v>
      </c>
      <c r="UD23" s="17">
        <v>1.6519999999999999</v>
      </c>
      <c r="UE23" s="17">
        <v>1.748</v>
      </c>
      <c r="UF23" s="17">
        <v>2.2000000000000002</v>
      </c>
      <c r="UG23" s="17">
        <v>1.5</v>
      </c>
      <c r="UH23" s="17">
        <v>1.6950000000000001</v>
      </c>
      <c r="UI23" s="17">
        <v>0.505</v>
      </c>
      <c r="UJ23" s="17">
        <v>21</v>
      </c>
      <c r="UK23" s="17">
        <v>19.5122</v>
      </c>
      <c r="UL23" s="17">
        <v>19.5122</v>
      </c>
      <c r="UM23" s="17">
        <v>1.4878</v>
      </c>
      <c r="UN23" s="17">
        <v>8.4</v>
      </c>
      <c r="UO23" s="17">
        <v>8.4</v>
      </c>
      <c r="UP23" s="17">
        <v>8.4</v>
      </c>
      <c r="UQ23" s="17">
        <v>0</v>
      </c>
      <c r="UR23" s="17">
        <v>8.8000000000000007</v>
      </c>
      <c r="US23" s="17">
        <v>7.4</v>
      </c>
      <c r="UT23" s="17">
        <v>7.4</v>
      </c>
      <c r="UU23" s="17">
        <v>1.4</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0</v>
      </c>
      <c r="VI23" s="17">
        <v>4.5</v>
      </c>
      <c r="VJ23" s="17">
        <v>1.875</v>
      </c>
      <c r="VK23" s="17">
        <v>-1.875</v>
      </c>
      <c r="VL23" s="17">
        <v>5.4</v>
      </c>
      <c r="VM23" s="17"/>
      <c r="VN23" s="17">
        <v>4.8869999999999996</v>
      </c>
      <c r="VO23" s="17">
        <v>0.51300000000000001</v>
      </c>
      <c r="VP23" s="17">
        <v>103.3</v>
      </c>
      <c r="VQ23" s="17"/>
      <c r="VR23" s="17">
        <v>44.335999999999999</v>
      </c>
      <c r="VS23" s="17">
        <v>58.963999999999999</v>
      </c>
      <c r="VT23" s="17">
        <v>0</v>
      </c>
      <c r="VU23" s="17">
        <v>0</v>
      </c>
      <c r="VV23" s="17">
        <v>0.6</v>
      </c>
      <c r="VW23" s="17">
        <v>-0.6</v>
      </c>
      <c r="VX23" s="17">
        <v>19.8</v>
      </c>
      <c r="VY23" s="17">
        <v>46</v>
      </c>
      <c r="VZ23" s="17">
        <v>24.204000000000001</v>
      </c>
      <c r="WA23" s="17">
        <v>-4.4039999999999999</v>
      </c>
      <c r="WB23" s="17">
        <v>14.5</v>
      </c>
      <c r="WC23" s="17">
        <v>32.1</v>
      </c>
      <c r="WD23" s="17">
        <v>12.573</v>
      </c>
      <c r="WE23" s="17">
        <v>1.927</v>
      </c>
      <c r="WF23" s="17">
        <v>80.3</v>
      </c>
      <c r="WG23" s="17"/>
      <c r="WH23" s="17">
        <v>29.388999999999999</v>
      </c>
      <c r="WI23" s="17">
        <v>50.911000000000001</v>
      </c>
      <c r="WJ23" s="17">
        <v>5.4</v>
      </c>
      <c r="WK23" s="17"/>
      <c r="WL23" s="17">
        <v>3.2559999999999998</v>
      </c>
      <c r="WM23" s="17">
        <v>2.1440000000000001</v>
      </c>
      <c r="WN23" s="17">
        <v>8.4</v>
      </c>
      <c r="WO23" s="17">
        <v>8.4</v>
      </c>
      <c r="WP23" s="17">
        <v>8.4</v>
      </c>
      <c r="WQ23" s="17">
        <v>0</v>
      </c>
      <c r="WR23" s="17">
        <v>19.899999999999999</v>
      </c>
      <c r="WS23" s="17">
        <v>19.317070000000001</v>
      </c>
      <c r="WT23" s="17">
        <v>19.317070000000001</v>
      </c>
      <c r="WU23" s="17">
        <v>0.58292999999999995</v>
      </c>
      <c r="WV23" s="17"/>
      <c r="WW23" s="17"/>
      <c r="WX23" s="17"/>
      <c r="WY23" s="17">
        <v>0</v>
      </c>
      <c r="WZ23" s="17">
        <v>0</v>
      </c>
      <c r="XA23" s="17"/>
      <c r="XB23" s="17">
        <v>30</v>
      </c>
      <c r="XC23" s="17">
        <v>-30</v>
      </c>
      <c r="XD23" s="17"/>
      <c r="XE23" s="17"/>
      <c r="XF23" s="17"/>
      <c r="XG23" s="17">
        <v>0</v>
      </c>
      <c r="XH23" s="17">
        <v>28.8</v>
      </c>
      <c r="XI23" s="17">
        <v>29.184000000000001</v>
      </c>
      <c r="XJ23" s="17">
        <v>29.184000000000001</v>
      </c>
      <c r="XK23" s="17">
        <v>-0.38400000000000001</v>
      </c>
      <c r="XL23" s="17">
        <v>3</v>
      </c>
      <c r="XM23" s="17">
        <v>2.8159999999999998</v>
      </c>
      <c r="XN23" s="17">
        <v>2.8159999999999998</v>
      </c>
      <c r="XO23" s="17">
        <v>0.184</v>
      </c>
      <c r="XP23" s="17">
        <v>5.5</v>
      </c>
      <c r="XQ23" s="17">
        <v>9.8000000000000007</v>
      </c>
      <c r="XR23" s="17">
        <v>13.8</v>
      </c>
      <c r="XS23" s="17">
        <v>-8.3000000000000007</v>
      </c>
      <c r="XT23" s="17"/>
      <c r="XU23" s="17"/>
      <c r="XV23" s="17"/>
      <c r="XW23" s="17">
        <v>0</v>
      </c>
      <c r="XX23" s="17">
        <v>5.4</v>
      </c>
      <c r="XY23" s="17">
        <v>6.92</v>
      </c>
      <c r="XZ23" s="17">
        <v>6.92</v>
      </c>
      <c r="YA23" s="17">
        <v>-1.52</v>
      </c>
    </row>
    <row r="24" spans="1:651" ht="24" customHeight="1" x14ac:dyDescent="0.3">
      <c r="A24" s="1"/>
      <c r="B24" s="18" t="s">
        <v>60</v>
      </c>
      <c r="C24" s="18" t="s">
        <v>787</v>
      </c>
      <c r="D24" s="19"/>
      <c r="E24" s="19"/>
      <c r="F24" s="19"/>
      <c r="G24" s="19">
        <v>0</v>
      </c>
      <c r="H24" s="19"/>
      <c r="I24" s="19"/>
      <c r="J24" s="19"/>
      <c r="K24" s="19">
        <v>0</v>
      </c>
      <c r="L24" s="19">
        <v>656.4</v>
      </c>
      <c r="M24" s="19">
        <v>646.79789000000005</v>
      </c>
      <c r="N24" s="19">
        <v>646.79789000000005</v>
      </c>
      <c r="O24" s="19">
        <v>9.6021099999999997</v>
      </c>
      <c r="P24" s="19">
        <v>207.2</v>
      </c>
      <c r="Q24" s="19">
        <v>211.44126</v>
      </c>
      <c r="R24" s="19">
        <v>211.44126</v>
      </c>
      <c r="S24" s="19">
        <v>-4.2412599999999996</v>
      </c>
      <c r="T24" s="19"/>
      <c r="U24" s="19"/>
      <c r="V24" s="19"/>
      <c r="W24" s="19">
        <v>0</v>
      </c>
      <c r="X24" s="19"/>
      <c r="Y24" s="19"/>
      <c r="Z24" s="19"/>
      <c r="AA24" s="19">
        <v>0</v>
      </c>
      <c r="AB24" s="19">
        <v>60.1</v>
      </c>
      <c r="AC24" s="19">
        <v>61.4039</v>
      </c>
      <c r="AD24" s="19">
        <v>61.4039</v>
      </c>
      <c r="AE24" s="19">
        <v>-1.3039000000000001</v>
      </c>
      <c r="AF24" s="19">
        <v>162.4</v>
      </c>
      <c r="AG24" s="19">
        <v>160.01263</v>
      </c>
      <c r="AH24" s="19">
        <v>160.01263</v>
      </c>
      <c r="AI24" s="19">
        <v>2.3873700000000002</v>
      </c>
      <c r="AJ24" s="19">
        <v>25.4</v>
      </c>
      <c r="AK24" s="19"/>
      <c r="AL24" s="19">
        <v>27.692309999999999</v>
      </c>
      <c r="AM24" s="19">
        <v>-2.2923100000000001</v>
      </c>
      <c r="AN24" s="19"/>
      <c r="AO24" s="19"/>
      <c r="AP24" s="19"/>
      <c r="AQ24" s="19">
        <v>0</v>
      </c>
      <c r="AR24" s="19">
        <v>123.2</v>
      </c>
      <c r="AS24" s="19">
        <v>146.87663000000001</v>
      </c>
      <c r="AT24" s="19">
        <v>146.87664000000001</v>
      </c>
      <c r="AU24" s="19">
        <v>-23.676639999999999</v>
      </c>
      <c r="AV24" s="19">
        <v>123.1</v>
      </c>
      <c r="AW24" s="19">
        <v>146.87663000000001</v>
      </c>
      <c r="AX24" s="19">
        <v>146.87664000000001</v>
      </c>
      <c r="AY24" s="19">
        <v>-23.77664</v>
      </c>
      <c r="AZ24" s="19">
        <v>122.3</v>
      </c>
      <c r="BA24" s="19">
        <v>146.87663000000001</v>
      </c>
      <c r="BB24" s="19">
        <v>146.87664000000001</v>
      </c>
      <c r="BC24" s="19">
        <v>-24.576640000000001</v>
      </c>
      <c r="BD24" s="19">
        <v>213.7</v>
      </c>
      <c r="BE24" s="19">
        <v>220.31495000000001</v>
      </c>
      <c r="BF24" s="19">
        <v>220.31496000000001</v>
      </c>
      <c r="BG24" s="19">
        <v>-6.61496</v>
      </c>
      <c r="BH24" s="19">
        <v>151.80000000000001</v>
      </c>
      <c r="BI24" s="19">
        <v>196.31917999999999</v>
      </c>
      <c r="BJ24" s="19">
        <v>119.65833000000001</v>
      </c>
      <c r="BK24" s="19">
        <v>32.141669999999998</v>
      </c>
      <c r="BL24" s="19">
        <v>89.4</v>
      </c>
      <c r="BM24" s="19">
        <v>98.159589999999994</v>
      </c>
      <c r="BN24" s="19">
        <v>59.829160000000002</v>
      </c>
      <c r="BO24" s="19">
        <v>29.57084</v>
      </c>
      <c r="BP24" s="19">
        <v>569.29999999999995</v>
      </c>
      <c r="BQ24" s="19">
        <v>568.29854</v>
      </c>
      <c r="BR24" s="19">
        <v>568.29854</v>
      </c>
      <c r="BS24" s="19">
        <v>1.00146</v>
      </c>
      <c r="BT24" s="19">
        <v>10.4</v>
      </c>
      <c r="BU24" s="19">
        <v>10.17268</v>
      </c>
      <c r="BV24" s="19">
        <v>10.17268</v>
      </c>
      <c r="BW24" s="19">
        <v>0.22731999999999999</v>
      </c>
      <c r="BX24" s="19"/>
      <c r="BY24" s="19"/>
      <c r="BZ24" s="19"/>
      <c r="CA24" s="19">
        <v>0</v>
      </c>
      <c r="CB24" s="19">
        <v>13.8</v>
      </c>
      <c r="CC24" s="19"/>
      <c r="CD24" s="19">
        <v>12.307689999999999</v>
      </c>
      <c r="CE24" s="19">
        <v>1.49231</v>
      </c>
      <c r="CF24" s="19"/>
      <c r="CG24" s="19"/>
      <c r="CH24" s="19"/>
      <c r="CI24" s="19">
        <v>0</v>
      </c>
      <c r="CJ24" s="19">
        <v>0</v>
      </c>
      <c r="CK24" s="19"/>
      <c r="CL24" s="19"/>
      <c r="CM24" s="19">
        <v>0</v>
      </c>
      <c r="CN24" s="19">
        <v>170.7</v>
      </c>
      <c r="CO24" s="19">
        <v>164.70732000000001</v>
      </c>
      <c r="CP24" s="19">
        <v>164.70732000000001</v>
      </c>
      <c r="CQ24" s="19">
        <v>5.99268</v>
      </c>
      <c r="CR24" s="19">
        <v>7.9</v>
      </c>
      <c r="CS24" s="19">
        <v>7.6877500000000003</v>
      </c>
      <c r="CT24" s="19">
        <v>7.6877500000000003</v>
      </c>
      <c r="CU24" s="19">
        <v>0.21224999999999999</v>
      </c>
      <c r="CV24" s="19">
        <v>3.3</v>
      </c>
      <c r="CW24" s="19">
        <v>4.2199</v>
      </c>
      <c r="CX24" s="19">
        <v>4.2199</v>
      </c>
      <c r="CY24" s="19">
        <v>-0.91990000000000005</v>
      </c>
      <c r="CZ24" s="19">
        <v>0</v>
      </c>
      <c r="DA24" s="19"/>
      <c r="DB24" s="19"/>
      <c r="DC24" s="19">
        <v>0</v>
      </c>
      <c r="DD24" s="19">
        <v>6.4</v>
      </c>
      <c r="DE24" s="19">
        <v>6.6943999999999999</v>
      </c>
      <c r="DF24" s="19">
        <v>6.6943999999999999</v>
      </c>
      <c r="DG24" s="19">
        <v>-0.2944</v>
      </c>
      <c r="DH24" s="19">
        <v>10.1</v>
      </c>
      <c r="DI24" s="19">
        <v>9.9997900000000008</v>
      </c>
      <c r="DJ24" s="19">
        <v>9.9997900000000008</v>
      </c>
      <c r="DK24" s="19">
        <v>0.10020999999999999</v>
      </c>
      <c r="DL24" s="19">
        <v>97.3</v>
      </c>
      <c r="DM24" s="19">
        <v>95.094999999999999</v>
      </c>
      <c r="DN24" s="19">
        <v>95.094999999999999</v>
      </c>
      <c r="DO24" s="19">
        <v>2.2050000000000001</v>
      </c>
      <c r="DP24" s="19">
        <v>8.8000000000000007</v>
      </c>
      <c r="DQ24" s="19">
        <v>8.9130000000000003</v>
      </c>
      <c r="DR24" s="19">
        <v>8.9130000000000003</v>
      </c>
      <c r="DS24" s="19">
        <v>-0.113</v>
      </c>
      <c r="DT24" s="19"/>
      <c r="DU24" s="19"/>
      <c r="DV24" s="19"/>
      <c r="DW24" s="19">
        <v>0</v>
      </c>
      <c r="DX24" s="19"/>
      <c r="DY24" s="19"/>
      <c r="DZ24" s="19"/>
      <c r="EA24" s="19">
        <v>0</v>
      </c>
      <c r="EB24" s="19">
        <v>0</v>
      </c>
      <c r="EC24" s="19"/>
      <c r="ED24" s="19">
        <v>0</v>
      </c>
      <c r="EE24" s="19">
        <v>0</v>
      </c>
      <c r="EF24" s="19">
        <v>111.3</v>
      </c>
      <c r="EG24" s="19">
        <v>112.90537</v>
      </c>
      <c r="EH24" s="19">
        <v>112.90537</v>
      </c>
      <c r="EI24" s="19">
        <v>-1.60537</v>
      </c>
      <c r="EJ24" s="19">
        <v>221.5</v>
      </c>
      <c r="EK24" s="19">
        <v>221.55625000000001</v>
      </c>
      <c r="EL24" s="19">
        <v>221.55625000000001</v>
      </c>
      <c r="EM24" s="19">
        <v>-5.6250000000000001E-2</v>
      </c>
      <c r="EN24" s="19"/>
      <c r="EO24" s="19"/>
      <c r="EP24" s="19"/>
      <c r="EQ24" s="19">
        <v>0</v>
      </c>
      <c r="ER24" s="19"/>
      <c r="ES24" s="19"/>
      <c r="ET24" s="19"/>
      <c r="EU24" s="19">
        <v>0</v>
      </c>
      <c r="EV24" s="19"/>
      <c r="EW24" s="19"/>
      <c r="EX24" s="19"/>
      <c r="EY24" s="19">
        <v>0</v>
      </c>
      <c r="EZ24" s="19">
        <v>6.4</v>
      </c>
      <c r="FA24" s="19">
        <v>6.39</v>
      </c>
      <c r="FB24" s="19">
        <v>6.39</v>
      </c>
      <c r="FC24" s="19">
        <v>0.01</v>
      </c>
      <c r="FD24" s="19">
        <v>468.5</v>
      </c>
      <c r="FE24" s="19">
        <v>458.87804999999997</v>
      </c>
      <c r="FF24" s="19">
        <v>458.87804999999997</v>
      </c>
      <c r="FG24" s="19">
        <v>9.62195</v>
      </c>
      <c r="FH24" s="19">
        <v>81.599999999999994</v>
      </c>
      <c r="FI24" s="19">
        <v>81.954149999999998</v>
      </c>
      <c r="FJ24" s="19">
        <v>81.954149999999998</v>
      </c>
      <c r="FK24" s="19">
        <v>-0.35415000000000002</v>
      </c>
      <c r="FL24" s="19">
        <v>136.80000000000001</v>
      </c>
      <c r="FM24" s="19">
        <v>148.62634</v>
      </c>
      <c r="FN24" s="19">
        <v>148.62634</v>
      </c>
      <c r="FO24" s="19">
        <v>-11.82634</v>
      </c>
      <c r="FP24" s="19">
        <v>42.4</v>
      </c>
      <c r="FQ24" s="19">
        <v>41.498959999999997</v>
      </c>
      <c r="FR24" s="19">
        <v>41.498959999999997</v>
      </c>
      <c r="FS24" s="19">
        <v>0.90103999999999995</v>
      </c>
      <c r="FT24" s="19">
        <v>18.50393</v>
      </c>
      <c r="FU24" s="19">
        <v>19.28585</v>
      </c>
      <c r="FV24" s="19">
        <v>19.28585</v>
      </c>
      <c r="FW24" s="19">
        <v>-0.78191999999999995</v>
      </c>
      <c r="FX24" s="19">
        <v>19.720880000000001</v>
      </c>
      <c r="FY24" s="19">
        <v>19.317070000000001</v>
      </c>
      <c r="FZ24" s="19">
        <v>19.317070000000001</v>
      </c>
      <c r="GA24" s="19">
        <v>0.40381</v>
      </c>
      <c r="GB24" s="19">
        <v>93</v>
      </c>
      <c r="GC24" s="19">
        <v>87.657560000000004</v>
      </c>
      <c r="GD24" s="19">
        <v>87.657560000000004</v>
      </c>
      <c r="GE24" s="19">
        <v>5.3424399999999999</v>
      </c>
      <c r="GF24" s="19">
        <v>124.2</v>
      </c>
      <c r="GG24" s="19">
        <v>133.33332999999999</v>
      </c>
      <c r="GH24" s="19">
        <v>133.33332999999999</v>
      </c>
      <c r="GI24" s="19">
        <v>-9.1333300000000008</v>
      </c>
      <c r="GJ24" s="19">
        <v>125.6</v>
      </c>
      <c r="GK24" s="19">
        <v>133.33332999999999</v>
      </c>
      <c r="GL24" s="19">
        <v>133.33332999999999</v>
      </c>
      <c r="GM24" s="19">
        <v>-7.7333299999999996</v>
      </c>
      <c r="GN24" s="19">
        <v>154.4</v>
      </c>
      <c r="GO24" s="19">
        <v>133.33332999999999</v>
      </c>
      <c r="GP24" s="19">
        <v>133.33332999999999</v>
      </c>
      <c r="GQ24" s="19">
        <v>21.066669999999998</v>
      </c>
      <c r="GR24" s="19">
        <v>109.6</v>
      </c>
      <c r="GS24" s="19">
        <v>110.91316999999999</v>
      </c>
      <c r="GT24" s="19">
        <v>110.91316999999999</v>
      </c>
      <c r="GU24" s="19">
        <v>-1.3131699999999999</v>
      </c>
      <c r="GV24" s="19"/>
      <c r="GW24" s="19"/>
      <c r="GX24" s="19"/>
      <c r="GY24" s="19">
        <v>0</v>
      </c>
      <c r="GZ24" s="19">
        <v>9.3000000000000007</v>
      </c>
      <c r="HA24" s="19">
        <v>8.3742199999999993</v>
      </c>
      <c r="HB24" s="19">
        <v>8.3742099999999997</v>
      </c>
      <c r="HC24" s="19">
        <v>0.92579</v>
      </c>
      <c r="HD24" s="19">
        <v>45.6</v>
      </c>
      <c r="HE24" s="19">
        <v>47.26634</v>
      </c>
      <c r="HF24" s="19">
        <v>47.26634</v>
      </c>
      <c r="HG24" s="19">
        <v>-1.6663399999999999</v>
      </c>
      <c r="HH24" s="19"/>
      <c r="HI24" s="19"/>
      <c r="HJ24" s="19"/>
      <c r="HK24" s="19">
        <v>0</v>
      </c>
      <c r="HL24" s="19">
        <v>0</v>
      </c>
      <c r="HM24" s="19">
        <v>3.8872599999999999</v>
      </c>
      <c r="HN24" s="19">
        <v>3.8872599999999999</v>
      </c>
      <c r="HO24" s="19">
        <v>-3.8872599999999999</v>
      </c>
      <c r="HP24" s="19">
        <v>38.799999999999997</v>
      </c>
      <c r="HQ24" s="19">
        <v>34.419510000000002</v>
      </c>
      <c r="HR24" s="19">
        <v>34.419510000000002</v>
      </c>
      <c r="HS24" s="19">
        <v>4.38049</v>
      </c>
      <c r="HT24" s="19">
        <v>176</v>
      </c>
      <c r="HU24" s="19">
        <v>171.54185000000001</v>
      </c>
      <c r="HV24" s="19">
        <v>171.54185000000001</v>
      </c>
      <c r="HW24" s="19">
        <v>4.4581499999999998</v>
      </c>
      <c r="HX24" s="19">
        <v>88</v>
      </c>
      <c r="HY24" s="19">
        <v>95.918049999999994</v>
      </c>
      <c r="HZ24" s="19">
        <v>58.423070000000003</v>
      </c>
      <c r="IA24" s="19">
        <v>29.576930000000001</v>
      </c>
      <c r="IB24" s="19"/>
      <c r="IC24" s="19"/>
      <c r="ID24" s="19"/>
      <c r="IE24" s="19">
        <v>0</v>
      </c>
      <c r="IF24" s="19"/>
      <c r="IG24" s="19"/>
      <c r="IH24" s="19"/>
      <c r="II24" s="19">
        <v>0</v>
      </c>
      <c r="IJ24" s="19">
        <v>46.5</v>
      </c>
      <c r="IK24" s="19">
        <v>41.412570000000002</v>
      </c>
      <c r="IL24" s="19">
        <v>48.41648</v>
      </c>
      <c r="IM24" s="19">
        <v>-1.91648</v>
      </c>
      <c r="IN24" s="19"/>
      <c r="IO24" s="19"/>
      <c r="IP24" s="19"/>
      <c r="IQ24" s="19">
        <v>0</v>
      </c>
      <c r="IR24" s="19"/>
      <c r="IS24" s="19"/>
      <c r="IT24" s="19"/>
      <c r="IU24" s="19">
        <v>0</v>
      </c>
      <c r="IV24" s="19"/>
      <c r="IW24" s="19"/>
      <c r="IX24" s="19"/>
      <c r="IY24" s="19">
        <v>0</v>
      </c>
      <c r="IZ24" s="19">
        <v>86.9</v>
      </c>
      <c r="JA24" s="19">
        <v>88.815600000000003</v>
      </c>
      <c r="JB24" s="19">
        <v>88.815600000000003</v>
      </c>
      <c r="JC24" s="19">
        <v>-1.9156</v>
      </c>
      <c r="JD24" s="19">
        <v>100.8</v>
      </c>
      <c r="JE24" s="19">
        <v>150.66667000000001</v>
      </c>
      <c r="JF24" s="19">
        <v>147.46724</v>
      </c>
      <c r="JG24" s="19">
        <v>-46.66724</v>
      </c>
      <c r="JH24" s="19"/>
      <c r="JI24" s="19"/>
      <c r="JJ24" s="19"/>
      <c r="JK24" s="19">
        <v>0</v>
      </c>
      <c r="JL24" s="19">
        <v>100.5</v>
      </c>
      <c r="JM24" s="19">
        <v>80</v>
      </c>
      <c r="JN24" s="19">
        <v>147.46724</v>
      </c>
      <c r="JO24" s="19">
        <v>-46.967239999999997</v>
      </c>
      <c r="JP24" s="19">
        <v>115.7</v>
      </c>
      <c r="JQ24" s="19">
        <v>75.333330000000004</v>
      </c>
      <c r="JR24" s="19">
        <v>147.46724</v>
      </c>
      <c r="JS24" s="19">
        <v>-31.767240000000001</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4.4000000000000004</v>
      </c>
      <c r="LA24" s="19">
        <v>3.3984000000000001</v>
      </c>
      <c r="LB24" s="19">
        <v>1.7009700000000001</v>
      </c>
      <c r="LC24" s="19">
        <v>2.69903</v>
      </c>
      <c r="LD24" s="19">
        <v>245.7</v>
      </c>
      <c r="LE24" s="19">
        <v>271.12195000000003</v>
      </c>
      <c r="LF24" s="19">
        <v>271.12195000000003</v>
      </c>
      <c r="LG24" s="19">
        <v>-25.421949999999999</v>
      </c>
      <c r="LH24" s="19">
        <v>122.5</v>
      </c>
      <c r="LI24" s="19">
        <v>133.67995999999999</v>
      </c>
      <c r="LJ24" s="19">
        <v>133.67995999999999</v>
      </c>
      <c r="LK24" s="19">
        <v>-11.179959999999999</v>
      </c>
      <c r="LL24" s="19">
        <v>65.8</v>
      </c>
      <c r="LM24" s="19">
        <v>67.461460000000002</v>
      </c>
      <c r="LN24" s="19">
        <v>67.461460000000002</v>
      </c>
      <c r="LO24" s="19">
        <v>-1.6614599999999999</v>
      </c>
      <c r="LP24" s="19">
        <v>67.8</v>
      </c>
      <c r="LQ24" s="19">
        <v>78.567999999999998</v>
      </c>
      <c r="LR24" s="19">
        <v>78.567999999999998</v>
      </c>
      <c r="LS24" s="19">
        <v>-10.768000000000001</v>
      </c>
      <c r="LT24" s="19">
        <v>0</v>
      </c>
      <c r="LU24" s="19">
        <v>0</v>
      </c>
      <c r="LV24" s="19">
        <v>30.097560000000001</v>
      </c>
      <c r="LW24" s="19">
        <v>-30.097560000000001</v>
      </c>
      <c r="LX24" s="19"/>
      <c r="LY24" s="19"/>
      <c r="LZ24" s="19"/>
      <c r="MA24" s="19">
        <v>0</v>
      </c>
      <c r="MB24" s="19"/>
      <c r="MC24" s="19"/>
      <c r="MD24" s="19"/>
      <c r="ME24" s="19">
        <v>0</v>
      </c>
      <c r="MF24" s="19"/>
      <c r="MG24" s="19"/>
      <c r="MH24" s="19"/>
      <c r="MI24" s="19">
        <v>0</v>
      </c>
      <c r="MJ24" s="19"/>
      <c r="MK24" s="19"/>
      <c r="ML24" s="19">
        <v>0</v>
      </c>
      <c r="MM24" s="19">
        <v>0</v>
      </c>
      <c r="MN24" s="19">
        <v>30.7</v>
      </c>
      <c r="MO24" s="19">
        <v>30</v>
      </c>
      <c r="MP24" s="19">
        <v>144.31267</v>
      </c>
      <c r="MQ24" s="19">
        <v>-113.61266999999999</v>
      </c>
      <c r="MR24" s="19">
        <v>0</v>
      </c>
      <c r="MS24" s="19"/>
      <c r="MT24" s="19">
        <v>72.156329999999997</v>
      </c>
      <c r="MU24" s="19">
        <v>-72.156329999999997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c r="NR24" s="19">
        <v>50</v>
      </c>
      <c r="NS24" s="19">
        <v>87.2</v>
      </c>
      <c r="NT24" s="19">
        <v>72</v>
      </c>
      <c r="NU24" s="19"/>
      <c r="NV24" s="19"/>
      <c r="NW24" s="19">
        <v>72</v>
      </c>
      <c r="NX24" s="19">
        <v>0.1</v>
      </c>
      <c r="NY24" s="19"/>
      <c r="NZ24" s="19">
        <v>8.5999999999999993E-2</v>
      </c>
      <c r="OA24" s="19">
        <v>1.4E-2</v>
      </c>
      <c r="OB24" s="19">
        <v>105</v>
      </c>
      <c r="OC24" s="19">
        <v>99.8</v>
      </c>
      <c r="OD24" s="19">
        <v>90.349000000000004</v>
      </c>
      <c r="OE24" s="19">
        <v>14.651</v>
      </c>
      <c r="OF24" s="19">
        <v>31.1</v>
      </c>
      <c r="OG24" s="19"/>
      <c r="OH24" s="19">
        <v>32.127000000000002</v>
      </c>
      <c r="OI24" s="19">
        <v>-1.0269999999999999</v>
      </c>
      <c r="OJ24" s="19">
        <v>0</v>
      </c>
      <c r="OK24" s="19">
        <v>8.6999999999999993</v>
      </c>
      <c r="OL24" s="19">
        <v>4.9619999999999997</v>
      </c>
      <c r="OM24" s="19">
        <v>-4.9619999999999997</v>
      </c>
      <c r="ON24" s="19"/>
      <c r="OO24" s="19"/>
      <c r="OP24" s="19"/>
      <c r="OQ24" s="19">
        <v>0</v>
      </c>
      <c r="OR24" s="19">
        <v>0.1</v>
      </c>
      <c r="OS24" s="19"/>
      <c r="OT24" s="19">
        <v>0</v>
      </c>
      <c r="OU24" s="19">
        <v>0.1</v>
      </c>
      <c r="OV24" s="19"/>
      <c r="OW24" s="19"/>
      <c r="OX24" s="19"/>
      <c r="OY24" s="19">
        <v>0</v>
      </c>
      <c r="OZ24" s="19">
        <v>10.4</v>
      </c>
      <c r="PA24" s="19">
        <v>9.9830000000000005</v>
      </c>
      <c r="PB24" s="19">
        <v>9.9830000000000005</v>
      </c>
      <c r="PC24" s="19">
        <v>0.41699999999999998</v>
      </c>
      <c r="PD24" s="19">
        <v>4.7</v>
      </c>
      <c r="PE24" s="19">
        <v>5.67</v>
      </c>
      <c r="PF24" s="19">
        <v>5.67</v>
      </c>
      <c r="PG24" s="19">
        <v>-0.97</v>
      </c>
      <c r="PH24" s="19">
        <v>1.2</v>
      </c>
      <c r="PI24" s="19">
        <v>1</v>
      </c>
      <c r="PJ24" s="19">
        <v>1</v>
      </c>
      <c r="PK24" s="19">
        <v>0.2</v>
      </c>
      <c r="PL24" s="19">
        <v>1.5</v>
      </c>
      <c r="PM24" s="19">
        <v>1.5</v>
      </c>
      <c r="PN24" s="19">
        <v>1.5</v>
      </c>
      <c r="PO24" s="19">
        <v>0</v>
      </c>
      <c r="PP24" s="19">
        <v>5</v>
      </c>
      <c r="PQ24" s="19">
        <v>5</v>
      </c>
      <c r="PR24" s="19">
        <v>5</v>
      </c>
      <c r="PS24" s="19">
        <v>0</v>
      </c>
      <c r="PT24" s="19">
        <v>20.6</v>
      </c>
      <c r="PU24" s="19">
        <v>19.5122</v>
      </c>
      <c r="PV24" s="19">
        <v>19.51219</v>
      </c>
      <c r="PW24" s="19">
        <v>1.0878099999999999</v>
      </c>
      <c r="PX24" s="19">
        <v>10</v>
      </c>
      <c r="PY24" s="19">
        <v>19.5122</v>
      </c>
      <c r="PZ24" s="19">
        <v>19.5122</v>
      </c>
      <c r="QA24" s="19">
        <v>-9.5122</v>
      </c>
      <c r="QB24" s="19"/>
      <c r="QC24" s="19"/>
      <c r="QD24" s="19">
        <v>18.048780000000001</v>
      </c>
      <c r="QE24" s="19">
        <v>-18.048780000000001</v>
      </c>
      <c r="QF24" s="19">
        <v>3.5</v>
      </c>
      <c r="QG24" s="19">
        <v>3.5</v>
      </c>
      <c r="QH24" s="19">
        <v>3.5</v>
      </c>
      <c r="QI24" s="19">
        <v>0</v>
      </c>
      <c r="QJ24" s="19">
        <v>18.600000000000001</v>
      </c>
      <c r="QK24" s="19">
        <v>18.146339999999999</v>
      </c>
      <c r="QL24" s="19">
        <v>18.146339999999999</v>
      </c>
      <c r="QM24" s="19">
        <v>0.45366000000000001</v>
      </c>
      <c r="QN24" s="19">
        <v>13.3</v>
      </c>
      <c r="QO24" s="19"/>
      <c r="QP24" s="19">
        <v>6.415</v>
      </c>
      <c r="QQ24" s="19">
        <v>6.8849999999999998</v>
      </c>
      <c r="QR24" s="19">
        <v>16.2</v>
      </c>
      <c r="QS24" s="19"/>
      <c r="QT24" s="19">
        <v>8.2940000000000005</v>
      </c>
      <c r="QU24" s="19">
        <v>7.9059999999999997</v>
      </c>
      <c r="QV24" s="19">
        <v>27.9</v>
      </c>
      <c r="QW24" s="19">
        <v>20.6</v>
      </c>
      <c r="QX24" s="19">
        <v>19.236000000000001</v>
      </c>
      <c r="QY24" s="19">
        <v>8.6639999999999997</v>
      </c>
      <c r="QZ24" s="19">
        <v>62.1</v>
      </c>
      <c r="RA24" s="19">
        <v>66</v>
      </c>
      <c r="RB24" s="19">
        <v>51.701999999999998</v>
      </c>
      <c r="RC24" s="19">
        <v>10.398</v>
      </c>
      <c r="RD24" s="19">
        <v>2.8</v>
      </c>
      <c r="RE24" s="19">
        <v>3</v>
      </c>
      <c r="RF24" s="19">
        <v>3</v>
      </c>
      <c r="RG24" s="19">
        <v>-0.2</v>
      </c>
      <c r="RH24" s="19">
        <v>2.4</v>
      </c>
      <c r="RI24" s="19">
        <v>2.4</v>
      </c>
      <c r="RJ24" s="19">
        <v>2.4</v>
      </c>
      <c r="RK24" s="19">
        <v>0</v>
      </c>
      <c r="RL24" s="19">
        <v>2.4</v>
      </c>
      <c r="RM24" s="19">
        <v>2.4</v>
      </c>
      <c r="RN24" s="19">
        <v>2.4</v>
      </c>
      <c r="RO24" s="19">
        <v>0</v>
      </c>
      <c r="RP24" s="19"/>
      <c r="RQ24" s="19"/>
      <c r="RR24" s="19"/>
      <c r="RS24" s="19">
        <v>0</v>
      </c>
      <c r="RT24" s="19">
        <v>16.8</v>
      </c>
      <c r="RU24" s="19"/>
      <c r="RV24" s="19">
        <v>4.9859999999999998</v>
      </c>
      <c r="RW24" s="19">
        <v>11.814</v>
      </c>
      <c r="RX24" s="19">
        <v>3.1</v>
      </c>
      <c r="RY24" s="19">
        <v>3.3</v>
      </c>
      <c r="RZ24" s="19">
        <v>3.3</v>
      </c>
      <c r="SA24" s="19">
        <v>-0.2</v>
      </c>
      <c r="SB24" s="19">
        <v>20.2</v>
      </c>
      <c r="SC24" s="19">
        <v>19.869240000000001</v>
      </c>
      <c r="SD24" s="19">
        <v>13.57963</v>
      </c>
      <c r="SE24" s="19">
        <v>6.6203700000000003</v>
      </c>
      <c r="SF24" s="19">
        <v>2.9</v>
      </c>
      <c r="SG24" s="19">
        <v>2</v>
      </c>
      <c r="SH24" s="19">
        <v>2</v>
      </c>
      <c r="SI24" s="19">
        <v>0.9</v>
      </c>
      <c r="SJ24" s="19">
        <v>0</v>
      </c>
      <c r="SK24" s="19"/>
      <c r="SL24" s="19">
        <v>0.7</v>
      </c>
      <c r="SM24" s="19">
        <v>-0.7</v>
      </c>
      <c r="SN24" s="19">
        <v>19.8</v>
      </c>
      <c r="SO24" s="19">
        <v>19.21951</v>
      </c>
      <c r="SP24" s="19">
        <v>19.21951</v>
      </c>
      <c r="SQ24" s="19">
        <v>0.58048999999999995</v>
      </c>
      <c r="SR24" s="19">
        <v>9.9</v>
      </c>
      <c r="SS24" s="19">
        <v>12.292680000000001</v>
      </c>
      <c r="ST24" s="19">
        <v>12.292680000000001</v>
      </c>
      <c r="SU24" s="19">
        <v>-2.3926799999999999</v>
      </c>
      <c r="SV24" s="19">
        <v>20.3</v>
      </c>
      <c r="SW24" s="19">
        <v>19.5122</v>
      </c>
      <c r="SX24" s="19">
        <v>19.51219</v>
      </c>
      <c r="SY24" s="19">
        <v>0.78781000000000001</v>
      </c>
      <c r="SZ24" s="19">
        <v>20.3</v>
      </c>
      <c r="TA24" s="19">
        <v>19.5122</v>
      </c>
      <c r="TB24" s="19">
        <v>19.51219</v>
      </c>
      <c r="TC24" s="19">
        <v>0.78781000000000001</v>
      </c>
      <c r="TD24" s="19">
        <v>19.399999999999999</v>
      </c>
      <c r="TE24" s="19">
        <v>19.317070000000001</v>
      </c>
      <c r="TF24" s="19">
        <v>19.317070000000001</v>
      </c>
      <c r="TG24" s="19">
        <v>8.2930000000000004E-2</v>
      </c>
      <c r="TH24" s="19">
        <v>0</v>
      </c>
      <c r="TI24" s="19">
        <v>1.9</v>
      </c>
      <c r="TJ24" s="19">
        <v>2.0760000000000001</v>
      </c>
      <c r="TK24" s="19">
        <v>-2.0760000000000001</v>
      </c>
      <c r="TL24" s="19">
        <v>10.6</v>
      </c>
      <c r="TM24" s="19">
        <v>11.9</v>
      </c>
      <c r="TN24" s="19">
        <v>10.053000000000001</v>
      </c>
      <c r="TO24" s="19">
        <v>0.54700000000000004</v>
      </c>
      <c r="TP24" s="19">
        <v>30.5</v>
      </c>
      <c r="TQ24" s="19"/>
      <c r="TR24" s="19">
        <v>31.664999999999999</v>
      </c>
      <c r="TS24" s="19">
        <v>-1.165</v>
      </c>
      <c r="TT24" s="19">
        <v>39.1</v>
      </c>
      <c r="TU24" s="19">
        <v>60.7</v>
      </c>
      <c r="TV24" s="19">
        <v>42.655000000000001</v>
      </c>
      <c r="TW24" s="19">
        <v>-3.5550000000000002</v>
      </c>
      <c r="TX24" s="19">
        <v>72.5</v>
      </c>
      <c r="TY24" s="19">
        <v>76.900000000000006</v>
      </c>
      <c r="TZ24" s="19">
        <v>58.936999999999998</v>
      </c>
      <c r="UA24" s="19">
        <v>13.563000000000001</v>
      </c>
      <c r="UB24" s="19">
        <v>3.9</v>
      </c>
      <c r="UC24" s="19">
        <v>1.9</v>
      </c>
      <c r="UD24" s="19">
        <v>1.7230000000000001</v>
      </c>
      <c r="UE24" s="19">
        <v>2.177</v>
      </c>
      <c r="UF24" s="19">
        <v>1.7</v>
      </c>
      <c r="UG24" s="19">
        <v>2.1</v>
      </c>
      <c r="UH24" s="19">
        <v>1.8160000000000001</v>
      </c>
      <c r="UI24" s="19">
        <v>-0.11600000000000001</v>
      </c>
      <c r="UJ24" s="19">
        <v>21</v>
      </c>
      <c r="UK24" s="19">
        <v>19.5122</v>
      </c>
      <c r="UL24" s="19">
        <v>19.5122</v>
      </c>
      <c r="UM24" s="19">
        <v>1.4878</v>
      </c>
      <c r="UN24" s="19">
        <v>8.4</v>
      </c>
      <c r="UO24" s="19">
        <v>8.4</v>
      </c>
      <c r="UP24" s="19">
        <v>8.4</v>
      </c>
      <c r="UQ24" s="19">
        <v>0</v>
      </c>
      <c r="UR24" s="19">
        <v>8.6</v>
      </c>
      <c r="US24" s="19">
        <v>7.4</v>
      </c>
      <c r="UT24" s="19">
        <v>7.4</v>
      </c>
      <c r="UU24" s="19">
        <v>1.2</v>
      </c>
      <c r="UV24" s="19">
        <v>20.399999999999999</v>
      </c>
      <c r="UW24" s="19">
        <v>19.5122</v>
      </c>
      <c r="UX24" s="19">
        <v>19.51219</v>
      </c>
      <c r="UY24" s="19">
        <v>0.88780999999999999</v>
      </c>
      <c r="UZ24" s="19">
        <v>20.399999999999999</v>
      </c>
      <c r="VA24" s="19">
        <v>19.5122</v>
      </c>
      <c r="VB24" s="19">
        <v>19.51219</v>
      </c>
      <c r="VC24" s="19">
        <v>0.88780999999999999</v>
      </c>
      <c r="VD24" s="19">
        <v>20.2</v>
      </c>
      <c r="VE24" s="19">
        <v>19.5122</v>
      </c>
      <c r="VF24" s="19">
        <v>19.51219</v>
      </c>
      <c r="VG24" s="19">
        <v>0.68781000000000003</v>
      </c>
      <c r="VH24" s="19">
        <v>0</v>
      </c>
      <c r="VI24" s="19">
        <v>5.4</v>
      </c>
      <c r="VJ24" s="19">
        <v>2.794</v>
      </c>
      <c r="VK24" s="19">
        <v>-2.794</v>
      </c>
      <c r="VL24" s="19">
        <v>8.3000000000000007</v>
      </c>
      <c r="VM24" s="19"/>
      <c r="VN24" s="19">
        <v>7.2539999999999996</v>
      </c>
      <c r="VO24" s="19">
        <v>1.046</v>
      </c>
      <c r="VP24" s="19">
        <v>123.3</v>
      </c>
      <c r="VQ24" s="19"/>
      <c r="VR24" s="19">
        <v>86.286000000000001</v>
      </c>
      <c r="VS24" s="19">
        <v>37.014000000000003</v>
      </c>
      <c r="VT24" s="19">
        <v>0</v>
      </c>
      <c r="VU24" s="19">
        <v>0</v>
      </c>
      <c r="VV24" s="19">
        <v>0.6</v>
      </c>
      <c r="VW24" s="19">
        <v>-0.6</v>
      </c>
      <c r="VX24" s="19">
        <v>13.9</v>
      </c>
      <c r="VY24" s="19">
        <v>47</v>
      </c>
      <c r="VZ24" s="19">
        <v>22.175000000000001</v>
      </c>
      <c r="WA24" s="19">
        <v>-8.2750000000000004</v>
      </c>
      <c r="WB24" s="19">
        <v>12.1</v>
      </c>
      <c r="WC24" s="19">
        <v>31.2</v>
      </c>
      <c r="WD24" s="19">
        <v>9.5190000000000001</v>
      </c>
      <c r="WE24" s="19">
        <v>2.581</v>
      </c>
      <c r="WF24" s="19">
        <v>89</v>
      </c>
      <c r="WG24" s="19"/>
      <c r="WH24" s="19">
        <v>62.709000000000003</v>
      </c>
      <c r="WI24" s="19">
        <v>26.291</v>
      </c>
      <c r="WJ24" s="19">
        <v>8.1</v>
      </c>
      <c r="WK24" s="19"/>
      <c r="WL24" s="19">
        <v>6.694</v>
      </c>
      <c r="WM24" s="19">
        <v>1.4059999999999999</v>
      </c>
      <c r="WN24" s="19">
        <v>8.4</v>
      </c>
      <c r="WO24" s="19">
        <v>8.4</v>
      </c>
      <c r="WP24" s="19">
        <v>8.4</v>
      </c>
      <c r="WQ24" s="19">
        <v>0</v>
      </c>
      <c r="WR24" s="19">
        <v>19.600000000000001</v>
      </c>
      <c r="WS24" s="19">
        <v>19.317070000000001</v>
      </c>
      <c r="WT24" s="19">
        <v>19.317070000000001</v>
      </c>
      <c r="WU24" s="19">
        <v>0.28293000000000001</v>
      </c>
      <c r="WV24" s="19"/>
      <c r="WW24" s="19"/>
      <c r="WX24" s="19"/>
      <c r="WY24" s="19">
        <v>0</v>
      </c>
      <c r="WZ24" s="19">
        <v>0</v>
      </c>
      <c r="XA24" s="19"/>
      <c r="XB24" s="19">
        <v>30</v>
      </c>
      <c r="XC24" s="19">
        <v>-30</v>
      </c>
      <c r="XD24" s="19"/>
      <c r="XE24" s="19"/>
      <c r="XF24" s="19"/>
      <c r="XG24" s="19">
        <v>0</v>
      </c>
      <c r="XH24" s="19">
        <v>28.5</v>
      </c>
      <c r="XI24" s="19">
        <v>29.184000000000001</v>
      </c>
      <c r="XJ24" s="19">
        <v>29.184000000000001</v>
      </c>
      <c r="XK24" s="19">
        <v>-0.68400000000000005</v>
      </c>
      <c r="XL24" s="19">
        <v>3.2</v>
      </c>
      <c r="XM24" s="19">
        <v>2.8159999999999998</v>
      </c>
      <c r="XN24" s="19">
        <v>2.8159999999999998</v>
      </c>
      <c r="XO24" s="19">
        <v>0.38400000000000001</v>
      </c>
      <c r="XP24" s="19">
        <v>5.2</v>
      </c>
      <c r="XQ24" s="19">
        <v>9.8000000000000007</v>
      </c>
      <c r="XR24" s="19">
        <v>13.8</v>
      </c>
      <c r="XS24" s="19">
        <v>-8.6</v>
      </c>
      <c r="XT24" s="19"/>
      <c r="XU24" s="19"/>
      <c r="XV24" s="19"/>
      <c r="XW24" s="19">
        <v>0</v>
      </c>
      <c r="XX24" s="19">
        <v>5.34</v>
      </c>
      <c r="XY24" s="19">
        <v>6.92</v>
      </c>
      <c r="XZ24" s="19">
        <v>6.92</v>
      </c>
      <c r="YA24" s="19">
        <v>-1.58</v>
      </c>
    </row>
    <row r="25" spans="1:651" ht="24" customHeight="1" x14ac:dyDescent="0.3">
      <c r="A25" s="1"/>
      <c r="B25" s="13" t="s">
        <v>60</v>
      </c>
      <c r="C25" s="13" t="s">
        <v>788</v>
      </c>
      <c r="D25" s="14"/>
      <c r="E25" s="14"/>
      <c r="F25" s="14"/>
      <c r="G25" s="14">
        <v>0</v>
      </c>
      <c r="H25" s="14"/>
      <c r="I25" s="14"/>
      <c r="J25" s="14"/>
      <c r="K25" s="14">
        <v>0</v>
      </c>
      <c r="L25" s="14">
        <v>650</v>
      </c>
      <c r="M25" s="14">
        <v>646.79789000000005</v>
      </c>
      <c r="N25" s="14">
        <v>646.79789000000005</v>
      </c>
      <c r="O25" s="14">
        <v>3.2021099999999998</v>
      </c>
      <c r="P25" s="14">
        <v>205.3</v>
      </c>
      <c r="Q25" s="14">
        <v>211.44126</v>
      </c>
      <c r="R25" s="14">
        <v>211.44126</v>
      </c>
      <c r="S25" s="14">
        <v>-6.1412599999999999</v>
      </c>
      <c r="T25" s="14"/>
      <c r="U25" s="14"/>
      <c r="V25" s="14"/>
      <c r="W25" s="14">
        <v>0</v>
      </c>
      <c r="X25" s="14"/>
      <c r="Y25" s="14"/>
      <c r="Z25" s="14"/>
      <c r="AA25" s="14">
        <v>0</v>
      </c>
      <c r="AB25" s="14">
        <v>60</v>
      </c>
      <c r="AC25" s="14">
        <v>61.4039</v>
      </c>
      <c r="AD25" s="14">
        <v>61.4039</v>
      </c>
      <c r="AE25" s="14">
        <v>-1.4038999999999999</v>
      </c>
      <c r="AF25" s="14">
        <v>160</v>
      </c>
      <c r="AG25" s="14">
        <v>160.01263</v>
      </c>
      <c r="AH25" s="14">
        <v>160.01263</v>
      </c>
      <c r="AI25" s="14">
        <v>-1.2630000000000001E-2</v>
      </c>
      <c r="AJ25" s="14">
        <v>25.7</v>
      </c>
      <c r="AK25" s="14"/>
      <c r="AL25" s="14">
        <v>27.692309999999999</v>
      </c>
      <c r="AM25" s="14">
        <v>-1.99231</v>
      </c>
      <c r="AN25" s="14"/>
      <c r="AO25" s="14"/>
      <c r="AP25" s="14"/>
      <c r="AQ25" s="14">
        <v>0</v>
      </c>
      <c r="AR25" s="14">
        <v>148.30000000000001</v>
      </c>
      <c r="AS25" s="14">
        <v>142.43218999999999</v>
      </c>
      <c r="AT25" s="14">
        <v>142.43218999999999</v>
      </c>
      <c r="AU25" s="14">
        <v>5.8678100000000004</v>
      </c>
      <c r="AV25" s="14">
        <v>148.5</v>
      </c>
      <c r="AW25" s="14">
        <v>142.43218999999999</v>
      </c>
      <c r="AX25" s="14">
        <v>142.43218999999999</v>
      </c>
      <c r="AY25" s="14">
        <v>6.0678099999999997</v>
      </c>
      <c r="AZ25" s="14">
        <v>148.19999999999999</v>
      </c>
      <c r="BA25" s="14">
        <v>142.43218999999999</v>
      </c>
      <c r="BB25" s="14">
        <v>142.43218999999999</v>
      </c>
      <c r="BC25" s="14">
        <v>5.7678099999999999</v>
      </c>
      <c r="BD25" s="14">
        <v>242.5</v>
      </c>
      <c r="BE25" s="14">
        <v>213.64828</v>
      </c>
      <c r="BF25" s="14">
        <v>213.64829</v>
      </c>
      <c r="BG25" s="14">
        <v>28.851710000000001</v>
      </c>
      <c r="BH25" s="14">
        <v>108.1</v>
      </c>
      <c r="BI25" s="14">
        <v>195.12200999999999</v>
      </c>
      <c r="BJ25" s="14">
        <v>141.15914000000001</v>
      </c>
      <c r="BK25" s="14">
        <v>-33.059139999999999</v>
      </c>
      <c r="BL25" s="14">
        <v>69.2</v>
      </c>
      <c r="BM25" s="14">
        <v>97.561000000000007</v>
      </c>
      <c r="BN25" s="14">
        <v>70.579570000000004</v>
      </c>
      <c r="BO25" s="14">
        <v>-1.37957</v>
      </c>
      <c r="BP25" s="14">
        <v>561.29999999999995</v>
      </c>
      <c r="BQ25" s="14">
        <v>568.29854</v>
      </c>
      <c r="BR25" s="14">
        <v>568.29854</v>
      </c>
      <c r="BS25" s="14">
        <v>-6.9985400000000002</v>
      </c>
      <c r="BT25" s="14">
        <v>10.5</v>
      </c>
      <c r="BU25" s="14">
        <v>10.17268</v>
      </c>
      <c r="BV25" s="14">
        <v>10.17268</v>
      </c>
      <c r="BW25" s="14">
        <v>0.32732</v>
      </c>
      <c r="BX25" s="14"/>
      <c r="BY25" s="14"/>
      <c r="BZ25" s="14"/>
      <c r="CA25" s="14">
        <v>0</v>
      </c>
      <c r="CB25" s="14">
        <v>13.6</v>
      </c>
      <c r="CC25" s="14"/>
      <c r="CD25" s="14">
        <v>12.307689999999999</v>
      </c>
      <c r="CE25" s="14">
        <v>1.2923100000000001</v>
      </c>
      <c r="CF25" s="14"/>
      <c r="CG25" s="14"/>
      <c r="CH25" s="14"/>
      <c r="CI25" s="14">
        <v>0</v>
      </c>
      <c r="CJ25" s="14">
        <v>0</v>
      </c>
      <c r="CK25" s="14"/>
      <c r="CL25" s="14"/>
      <c r="CM25" s="14">
        <v>0</v>
      </c>
      <c r="CN25" s="14">
        <v>165.3</v>
      </c>
      <c r="CO25" s="14">
        <v>164.70732000000001</v>
      </c>
      <c r="CP25" s="14">
        <v>164.70732000000001</v>
      </c>
      <c r="CQ25" s="14">
        <v>0.59267999999999998</v>
      </c>
      <c r="CR25" s="14">
        <v>7.4</v>
      </c>
      <c r="CS25" s="14">
        <v>7.6877500000000003</v>
      </c>
      <c r="CT25" s="14">
        <v>7.6877500000000003</v>
      </c>
      <c r="CU25" s="14">
        <v>-0.28775000000000001</v>
      </c>
      <c r="CV25" s="14">
        <v>3.3</v>
      </c>
      <c r="CW25" s="14">
        <v>4.2199</v>
      </c>
      <c r="CX25" s="14">
        <v>4.2199</v>
      </c>
      <c r="CY25" s="14">
        <v>-0.91990000000000005</v>
      </c>
      <c r="CZ25" s="14">
        <v>0</v>
      </c>
      <c r="DA25" s="14"/>
      <c r="DB25" s="14"/>
      <c r="DC25" s="14">
        <v>0</v>
      </c>
      <c r="DD25" s="14">
        <v>6.5</v>
      </c>
      <c r="DE25" s="14">
        <v>6.6943999999999999</v>
      </c>
      <c r="DF25" s="14">
        <v>6.6943999999999999</v>
      </c>
      <c r="DG25" s="14">
        <v>-0.19439999999999999</v>
      </c>
      <c r="DH25" s="14">
        <v>10.1</v>
      </c>
      <c r="DI25" s="14">
        <v>9.9997900000000008</v>
      </c>
      <c r="DJ25" s="14">
        <v>9.9997900000000008</v>
      </c>
      <c r="DK25" s="14">
        <v>0.10020999999999999</v>
      </c>
      <c r="DL25" s="14">
        <v>95.8</v>
      </c>
      <c r="DM25" s="14">
        <v>95.094999999999999</v>
      </c>
      <c r="DN25" s="14">
        <v>95.094999999999999</v>
      </c>
      <c r="DO25" s="14">
        <v>0.70499999999999996</v>
      </c>
      <c r="DP25" s="14">
        <v>8.8000000000000007</v>
      </c>
      <c r="DQ25" s="14">
        <v>8.9130000000000003</v>
      </c>
      <c r="DR25" s="14">
        <v>8.9130000000000003</v>
      </c>
      <c r="DS25" s="14">
        <v>-0.113</v>
      </c>
      <c r="DT25" s="14"/>
      <c r="DU25" s="14"/>
      <c r="DV25" s="14"/>
      <c r="DW25" s="14">
        <v>0</v>
      </c>
      <c r="DX25" s="14"/>
      <c r="DY25" s="14"/>
      <c r="DZ25" s="14"/>
      <c r="EA25" s="14">
        <v>0</v>
      </c>
      <c r="EB25" s="14">
        <v>0</v>
      </c>
      <c r="EC25" s="14"/>
      <c r="ED25" s="14">
        <v>0</v>
      </c>
      <c r="EE25" s="14">
        <v>0</v>
      </c>
      <c r="EF25" s="14">
        <v>111</v>
      </c>
      <c r="EG25" s="14">
        <v>112.90537</v>
      </c>
      <c r="EH25" s="14">
        <v>112.90537</v>
      </c>
      <c r="EI25" s="14">
        <v>-1.90537</v>
      </c>
      <c r="EJ25" s="14">
        <v>223.2</v>
      </c>
      <c r="EK25" s="14">
        <v>221.55625000000001</v>
      </c>
      <c r="EL25" s="14">
        <v>221.55625000000001</v>
      </c>
      <c r="EM25" s="14">
        <v>1.64375</v>
      </c>
      <c r="EN25" s="14"/>
      <c r="EO25" s="14"/>
      <c r="EP25" s="14"/>
      <c r="EQ25" s="14">
        <v>0</v>
      </c>
      <c r="ER25" s="14"/>
      <c r="ES25" s="14"/>
      <c r="ET25" s="14"/>
      <c r="EU25" s="14">
        <v>0</v>
      </c>
      <c r="EV25" s="14"/>
      <c r="EW25" s="14"/>
      <c r="EX25" s="14"/>
      <c r="EY25" s="14">
        <v>0</v>
      </c>
      <c r="EZ25" s="14">
        <v>6.4</v>
      </c>
      <c r="FA25" s="14">
        <v>6.39</v>
      </c>
      <c r="FB25" s="14">
        <v>6.39</v>
      </c>
      <c r="FC25" s="14">
        <v>0.01</v>
      </c>
      <c r="FD25" s="14">
        <v>464.9</v>
      </c>
      <c r="FE25" s="14">
        <v>458.87804999999997</v>
      </c>
      <c r="FF25" s="14">
        <v>458.87804999999997</v>
      </c>
      <c r="FG25" s="14">
        <v>6.0219500000000004</v>
      </c>
      <c r="FH25" s="14">
        <v>82</v>
      </c>
      <c r="FI25" s="14">
        <v>81.954149999999998</v>
      </c>
      <c r="FJ25" s="14">
        <v>81.954149999999998</v>
      </c>
      <c r="FK25" s="14">
        <v>4.5850000000000002E-2</v>
      </c>
      <c r="FL25" s="14">
        <v>148.4</v>
      </c>
      <c r="FM25" s="14">
        <v>148.62634</v>
      </c>
      <c r="FN25" s="14">
        <v>148.62634</v>
      </c>
      <c r="FO25" s="14">
        <v>-0.22634000000000001</v>
      </c>
      <c r="FP25" s="14">
        <v>42.3</v>
      </c>
      <c r="FQ25" s="14">
        <v>41.498959999999997</v>
      </c>
      <c r="FR25" s="14">
        <v>41.498959999999997</v>
      </c>
      <c r="FS25" s="14">
        <v>0.80103999999999997</v>
      </c>
      <c r="FT25" s="14">
        <v>18.56542</v>
      </c>
      <c r="FU25" s="14">
        <v>19.28585</v>
      </c>
      <c r="FV25" s="14">
        <v>19.28585</v>
      </c>
      <c r="FW25" s="14">
        <v>-0.72043000000000001</v>
      </c>
      <c r="FX25" s="14">
        <v>19.71857</v>
      </c>
      <c r="FY25" s="14">
        <v>19.317070000000001</v>
      </c>
      <c r="FZ25" s="14">
        <v>19.317070000000001</v>
      </c>
      <c r="GA25" s="14">
        <v>0.40150000000000002</v>
      </c>
      <c r="GB25" s="14">
        <v>93.8</v>
      </c>
      <c r="GC25" s="14">
        <v>87.657560000000004</v>
      </c>
      <c r="GD25" s="14">
        <v>87.657560000000004</v>
      </c>
      <c r="GE25" s="14">
        <v>6.1424399999999997</v>
      </c>
      <c r="GF25" s="14">
        <v>122.3</v>
      </c>
      <c r="GG25" s="14">
        <v>152.65144000000001</v>
      </c>
      <c r="GH25" s="14">
        <v>133.33332999999999</v>
      </c>
      <c r="GI25" s="14">
        <v>-11.033329999999999</v>
      </c>
      <c r="GJ25" s="14">
        <v>122.2</v>
      </c>
      <c r="GK25" s="14">
        <v>152.65144000000001</v>
      </c>
      <c r="GL25" s="14">
        <v>133.33332999999999</v>
      </c>
      <c r="GM25" s="14">
        <v>-11.133330000000001</v>
      </c>
      <c r="GN25" s="14">
        <v>153</v>
      </c>
      <c r="GO25" s="14">
        <v>152.65144000000001</v>
      </c>
      <c r="GP25" s="14">
        <v>133.33332999999999</v>
      </c>
      <c r="GQ25" s="14">
        <v>19.66667</v>
      </c>
      <c r="GR25" s="14">
        <v>108.4</v>
      </c>
      <c r="GS25" s="14">
        <v>110.91316999999999</v>
      </c>
      <c r="GT25" s="14">
        <v>110.91316999999999</v>
      </c>
      <c r="GU25" s="14">
        <v>-2.5131700000000001</v>
      </c>
      <c r="GV25" s="14"/>
      <c r="GW25" s="14"/>
      <c r="GX25" s="14"/>
      <c r="GY25" s="14">
        <v>0</v>
      </c>
      <c r="GZ25" s="14">
        <v>9.1999999999999993</v>
      </c>
      <c r="HA25" s="14">
        <v>8.3742199999999993</v>
      </c>
      <c r="HB25" s="14">
        <v>8.3742099999999997</v>
      </c>
      <c r="HC25" s="14">
        <v>0.82579000000000002</v>
      </c>
      <c r="HD25" s="14">
        <v>45.1</v>
      </c>
      <c r="HE25" s="14">
        <v>47.26634</v>
      </c>
      <c r="HF25" s="14">
        <v>47.26634</v>
      </c>
      <c r="HG25" s="14">
        <v>-2.1663399999999999</v>
      </c>
      <c r="HH25" s="14"/>
      <c r="HI25" s="14"/>
      <c r="HJ25" s="14"/>
      <c r="HK25" s="14">
        <v>0</v>
      </c>
      <c r="HL25" s="14">
        <v>0</v>
      </c>
      <c r="HM25" s="14">
        <v>3.8872599999999999</v>
      </c>
      <c r="HN25" s="14">
        <v>3.8872599999999999</v>
      </c>
      <c r="HO25" s="14">
        <v>-3.8872599999999999</v>
      </c>
      <c r="HP25" s="14">
        <v>38.5</v>
      </c>
      <c r="HQ25" s="14">
        <v>34.419510000000002</v>
      </c>
      <c r="HR25" s="14">
        <v>34.419510000000002</v>
      </c>
      <c r="HS25" s="14">
        <v>4.0804900000000002</v>
      </c>
      <c r="HT25" s="14">
        <v>173.7</v>
      </c>
      <c r="HU25" s="14">
        <v>171.54185000000001</v>
      </c>
      <c r="HV25" s="14">
        <v>171.54185000000001</v>
      </c>
      <c r="HW25" s="14">
        <v>2.15815</v>
      </c>
      <c r="HX25" s="14">
        <v>82.4</v>
      </c>
      <c r="HY25" s="14">
        <v>93.336169999999996</v>
      </c>
      <c r="HZ25" s="14">
        <v>79.140450000000001</v>
      </c>
      <c r="IA25" s="14">
        <v>3.2595499999999999</v>
      </c>
      <c r="IB25" s="14"/>
      <c r="IC25" s="14"/>
      <c r="ID25" s="14"/>
      <c r="IE25" s="14">
        <v>0</v>
      </c>
      <c r="IF25" s="14"/>
      <c r="IG25" s="14"/>
      <c r="IH25" s="14"/>
      <c r="II25" s="14">
        <v>0</v>
      </c>
      <c r="IJ25" s="14">
        <v>46.2</v>
      </c>
      <c r="IK25" s="14">
        <v>48.41648</v>
      </c>
      <c r="IL25" s="14">
        <v>48.41648</v>
      </c>
      <c r="IM25" s="14">
        <v>-2.2164799999999998</v>
      </c>
      <c r="IN25" s="14"/>
      <c r="IO25" s="14"/>
      <c r="IP25" s="14"/>
      <c r="IQ25" s="14">
        <v>0</v>
      </c>
      <c r="IR25" s="14"/>
      <c r="IS25" s="14"/>
      <c r="IT25" s="14"/>
      <c r="IU25" s="14">
        <v>0</v>
      </c>
      <c r="IV25" s="14"/>
      <c r="IW25" s="14"/>
      <c r="IX25" s="14"/>
      <c r="IY25" s="14">
        <v>0</v>
      </c>
      <c r="IZ25" s="14">
        <v>86.3</v>
      </c>
      <c r="JA25" s="14">
        <v>88.815600000000003</v>
      </c>
      <c r="JB25" s="14">
        <v>88.815600000000003</v>
      </c>
      <c r="JC25" s="14">
        <v>-2.5156000000000001</v>
      </c>
      <c r="JD25" s="14">
        <v>130.4</v>
      </c>
      <c r="JE25" s="14">
        <v>120</v>
      </c>
      <c r="JF25" s="14">
        <v>183.19516999999999</v>
      </c>
      <c r="JG25" s="14">
        <v>-52.795169999999999</v>
      </c>
      <c r="JH25" s="14"/>
      <c r="JI25" s="14"/>
      <c r="JJ25" s="14"/>
      <c r="JK25" s="14">
        <v>0</v>
      </c>
      <c r="JL25" s="14">
        <v>129.69999999999999</v>
      </c>
      <c r="JM25" s="14">
        <v>120</v>
      </c>
      <c r="JN25" s="14">
        <v>183.19516999999999</v>
      </c>
      <c r="JO25" s="14">
        <v>-53.495170000000002</v>
      </c>
      <c r="JP25" s="14">
        <v>138.30000000000001</v>
      </c>
      <c r="JQ25" s="14">
        <v>120</v>
      </c>
      <c r="JR25" s="14">
        <v>183.19516999999999</v>
      </c>
      <c r="JS25" s="14">
        <v>-44.89517</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4.4000000000000004</v>
      </c>
      <c r="LA25" s="14">
        <v>3.3984000000000001</v>
      </c>
      <c r="LB25" s="14">
        <v>1.7009700000000001</v>
      </c>
      <c r="LC25" s="14">
        <v>2.69903</v>
      </c>
      <c r="LD25" s="14">
        <v>269.10000000000002</v>
      </c>
      <c r="LE25" s="14">
        <v>271.12195000000003</v>
      </c>
      <c r="LF25" s="14">
        <v>271.12195000000003</v>
      </c>
      <c r="LG25" s="14">
        <v>-2.0219499999999999</v>
      </c>
      <c r="LH25" s="14">
        <v>132.19999999999999</v>
      </c>
      <c r="LI25" s="14">
        <v>133.67995999999999</v>
      </c>
      <c r="LJ25" s="14">
        <v>133.67995999999999</v>
      </c>
      <c r="LK25" s="14">
        <v>-1.4799599999999999</v>
      </c>
      <c r="LL25" s="14">
        <v>65</v>
      </c>
      <c r="LM25" s="14">
        <v>67.461460000000002</v>
      </c>
      <c r="LN25" s="14">
        <v>67.461460000000002</v>
      </c>
      <c r="LO25" s="14">
        <v>-2.4614600000000002</v>
      </c>
      <c r="LP25" s="14">
        <v>67.3</v>
      </c>
      <c r="LQ25" s="14">
        <v>78.567999999999998</v>
      </c>
      <c r="LR25" s="14">
        <v>78.567999999999998</v>
      </c>
      <c r="LS25" s="14">
        <v>-11.268000000000001</v>
      </c>
      <c r="LT25" s="14">
        <v>0</v>
      </c>
      <c r="LU25" s="14">
        <v>0</v>
      </c>
      <c r="LV25" s="14">
        <v>30.097560000000001</v>
      </c>
      <c r="LW25" s="14">
        <v>-30.097560000000001</v>
      </c>
      <c r="LX25" s="14"/>
      <c r="LY25" s="14"/>
      <c r="LZ25" s="14"/>
      <c r="MA25" s="14">
        <v>0</v>
      </c>
      <c r="MB25" s="14"/>
      <c r="MC25" s="14"/>
      <c r="MD25" s="14"/>
      <c r="ME25" s="14">
        <v>0</v>
      </c>
      <c r="MF25" s="14"/>
      <c r="MG25" s="14"/>
      <c r="MH25" s="14"/>
      <c r="MI25" s="14">
        <v>0</v>
      </c>
      <c r="MJ25" s="14"/>
      <c r="MK25" s="14"/>
      <c r="ML25" s="14">
        <v>0</v>
      </c>
      <c r="MM25" s="14">
        <v>0</v>
      </c>
      <c r="MN25" s="14">
        <v>78.400000000000006</v>
      </c>
      <c r="MO25" s="14">
        <v>30</v>
      </c>
      <c r="MP25" s="14">
        <v>144.31267</v>
      </c>
      <c r="MQ25" s="14">
        <v>-65.912670000000006</v>
      </c>
      <c r="MR25" s="14">
        <v>0</v>
      </c>
      <c r="MS25" s="14"/>
      <c r="MT25" s="14">
        <v>72.156329999999997</v>
      </c>
      <c r="MU25" s="14">
        <v>-72.156329999999997</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c r="NR25" s="14">
        <v>50</v>
      </c>
      <c r="NS25" s="14">
        <v>87.2</v>
      </c>
      <c r="NT25" s="14">
        <v>73.900000000000006</v>
      </c>
      <c r="NU25" s="14"/>
      <c r="NV25" s="14"/>
      <c r="NW25" s="14">
        <v>73.900000000000006</v>
      </c>
      <c r="NX25" s="14">
        <v>0.3</v>
      </c>
      <c r="NY25" s="14"/>
      <c r="NZ25" s="14">
        <v>0.40899999999999997</v>
      </c>
      <c r="OA25" s="14">
        <v>-0.109</v>
      </c>
      <c r="OB25" s="14">
        <v>101.3</v>
      </c>
      <c r="OC25" s="14">
        <v>100.2</v>
      </c>
      <c r="OD25" s="14">
        <v>88.001999999999995</v>
      </c>
      <c r="OE25" s="14">
        <v>13.298</v>
      </c>
      <c r="OF25" s="14">
        <v>68.7</v>
      </c>
      <c r="OG25" s="14"/>
      <c r="OH25" s="14">
        <v>41.155999999999999</v>
      </c>
      <c r="OI25" s="14">
        <v>27.544</v>
      </c>
      <c r="OJ25" s="14">
        <v>1.4</v>
      </c>
      <c r="OK25" s="14">
        <v>9.9</v>
      </c>
      <c r="OL25" s="14">
        <v>5.9850000000000003</v>
      </c>
      <c r="OM25" s="14">
        <v>-4.585</v>
      </c>
      <c r="ON25" s="14"/>
      <c r="OO25" s="14"/>
      <c r="OP25" s="14"/>
      <c r="OQ25" s="14">
        <v>0</v>
      </c>
      <c r="OR25" s="14">
        <v>0.2</v>
      </c>
      <c r="OS25" s="14"/>
      <c r="OT25" s="14">
        <v>0.1</v>
      </c>
      <c r="OU25" s="14">
        <v>0.1</v>
      </c>
      <c r="OV25" s="14"/>
      <c r="OW25" s="14"/>
      <c r="OX25" s="14"/>
      <c r="OY25" s="14">
        <v>0</v>
      </c>
      <c r="OZ25" s="14">
        <v>10.4</v>
      </c>
      <c r="PA25" s="14">
        <v>9.9830000000000005</v>
      </c>
      <c r="PB25" s="14">
        <v>9.9830000000000005</v>
      </c>
      <c r="PC25" s="14">
        <v>0.41699999999999998</v>
      </c>
      <c r="PD25" s="14">
        <v>4.7</v>
      </c>
      <c r="PE25" s="14">
        <v>5.67</v>
      </c>
      <c r="PF25" s="14">
        <v>5.67</v>
      </c>
      <c r="PG25" s="14">
        <v>-0.97</v>
      </c>
      <c r="PH25" s="14">
        <v>1.2</v>
      </c>
      <c r="PI25" s="14">
        <v>1</v>
      </c>
      <c r="PJ25" s="14">
        <v>1</v>
      </c>
      <c r="PK25" s="14">
        <v>0.2</v>
      </c>
      <c r="PL25" s="14">
        <v>1.5</v>
      </c>
      <c r="PM25" s="14">
        <v>1.5</v>
      </c>
      <c r="PN25" s="14">
        <v>1.5</v>
      </c>
      <c r="PO25" s="14">
        <v>0</v>
      </c>
      <c r="PP25" s="14">
        <v>5</v>
      </c>
      <c r="PQ25" s="14">
        <v>5</v>
      </c>
      <c r="PR25" s="14">
        <v>5</v>
      </c>
      <c r="PS25" s="14">
        <v>0</v>
      </c>
      <c r="PT25" s="14">
        <v>20.2</v>
      </c>
      <c r="PU25" s="14">
        <v>19.5122</v>
      </c>
      <c r="PV25" s="14">
        <v>19.51219</v>
      </c>
      <c r="PW25" s="14">
        <v>0.68781000000000003</v>
      </c>
      <c r="PX25" s="14">
        <v>10</v>
      </c>
      <c r="PY25" s="14">
        <v>19.5122</v>
      </c>
      <c r="PZ25" s="14">
        <v>19.5122</v>
      </c>
      <c r="QA25" s="14">
        <v>-9.5122</v>
      </c>
      <c r="QB25" s="14"/>
      <c r="QC25" s="14"/>
      <c r="QD25" s="14">
        <v>18.048780000000001</v>
      </c>
      <c r="QE25" s="14">
        <v>-18.048780000000001</v>
      </c>
      <c r="QF25" s="14">
        <v>3.5</v>
      </c>
      <c r="QG25" s="14">
        <v>3.5</v>
      </c>
      <c r="QH25" s="14">
        <v>3.5</v>
      </c>
      <c r="QI25" s="14">
        <v>0</v>
      </c>
      <c r="QJ25" s="14">
        <v>18.600000000000001</v>
      </c>
      <c r="QK25" s="14">
        <v>18.146339999999999</v>
      </c>
      <c r="QL25" s="14">
        <v>18.146339999999999</v>
      </c>
      <c r="QM25" s="14">
        <v>0.45366000000000001</v>
      </c>
      <c r="QN25" s="14">
        <v>13.6</v>
      </c>
      <c r="QO25" s="14"/>
      <c r="QP25" s="14">
        <v>13.031000000000001</v>
      </c>
      <c r="QQ25" s="14">
        <v>0.56899999999999995</v>
      </c>
      <c r="QR25" s="14">
        <v>16.600000000000001</v>
      </c>
      <c r="QS25" s="14"/>
      <c r="QT25" s="14">
        <v>16.579999999999998</v>
      </c>
      <c r="QU25" s="14">
        <v>0.02</v>
      </c>
      <c r="QV25" s="14">
        <v>30.2</v>
      </c>
      <c r="QW25" s="14">
        <v>21.1</v>
      </c>
      <c r="QX25" s="14">
        <v>19.05</v>
      </c>
      <c r="QY25" s="14">
        <v>11.15</v>
      </c>
      <c r="QZ25" s="14">
        <v>71.599999999999994</v>
      </c>
      <c r="RA25" s="14">
        <v>67.599999999999994</v>
      </c>
      <c r="RB25" s="14">
        <v>53.656999999999996</v>
      </c>
      <c r="RC25" s="14">
        <v>17.943000000000001</v>
      </c>
      <c r="RD25" s="14">
        <v>2.8</v>
      </c>
      <c r="RE25" s="14">
        <v>3</v>
      </c>
      <c r="RF25" s="14">
        <v>3</v>
      </c>
      <c r="RG25" s="14">
        <v>-0.2</v>
      </c>
      <c r="RH25" s="14">
        <v>2.4</v>
      </c>
      <c r="RI25" s="14">
        <v>2.4</v>
      </c>
      <c r="RJ25" s="14">
        <v>2.4</v>
      </c>
      <c r="RK25" s="14">
        <v>0</v>
      </c>
      <c r="RL25" s="14">
        <v>2.4</v>
      </c>
      <c r="RM25" s="14">
        <v>2.4</v>
      </c>
      <c r="RN25" s="14">
        <v>2.4</v>
      </c>
      <c r="RO25" s="14">
        <v>0</v>
      </c>
      <c r="RP25" s="14"/>
      <c r="RQ25" s="14"/>
      <c r="RR25" s="14"/>
      <c r="RS25" s="14">
        <v>0</v>
      </c>
      <c r="RT25" s="14">
        <v>17.5</v>
      </c>
      <c r="RU25" s="14"/>
      <c r="RV25" s="14">
        <v>6.407</v>
      </c>
      <c r="RW25" s="14">
        <v>11.093</v>
      </c>
      <c r="RX25" s="14">
        <v>3.1</v>
      </c>
      <c r="RY25" s="14">
        <v>3.3</v>
      </c>
      <c r="RZ25" s="14">
        <v>3.3</v>
      </c>
      <c r="SA25" s="14">
        <v>-0.2</v>
      </c>
      <c r="SB25" s="14">
        <v>20.399999999999999</v>
      </c>
      <c r="SC25" s="14">
        <v>19.869240000000001</v>
      </c>
      <c r="SD25" s="14">
        <v>18.395099999999999</v>
      </c>
      <c r="SE25" s="14">
        <v>2.0049000000000001</v>
      </c>
      <c r="SF25" s="14">
        <v>3</v>
      </c>
      <c r="SG25" s="14">
        <v>2</v>
      </c>
      <c r="SH25" s="14">
        <v>2</v>
      </c>
      <c r="SI25" s="14">
        <v>1</v>
      </c>
      <c r="SJ25" s="14">
        <v>0</v>
      </c>
      <c r="SK25" s="14"/>
      <c r="SL25" s="14">
        <v>0.7</v>
      </c>
      <c r="SM25" s="14">
        <v>-0.7</v>
      </c>
      <c r="SN25" s="14">
        <v>19.8</v>
      </c>
      <c r="SO25" s="14">
        <v>19.21951</v>
      </c>
      <c r="SP25" s="14">
        <v>19.21951</v>
      </c>
      <c r="SQ25" s="14">
        <v>0.58048999999999995</v>
      </c>
      <c r="SR25" s="14">
        <v>10</v>
      </c>
      <c r="SS25" s="14">
        <v>12.292680000000001</v>
      </c>
      <c r="ST25" s="14">
        <v>12.292680000000001</v>
      </c>
      <c r="SU25" s="14">
        <v>-2.2926799999999998</v>
      </c>
      <c r="SV25" s="14">
        <v>20.2</v>
      </c>
      <c r="SW25" s="14">
        <v>19.5122</v>
      </c>
      <c r="SX25" s="14">
        <v>19.51219</v>
      </c>
      <c r="SY25" s="14">
        <v>0.68781000000000003</v>
      </c>
      <c r="SZ25" s="14">
        <v>20.3</v>
      </c>
      <c r="TA25" s="14">
        <v>19.5122</v>
      </c>
      <c r="TB25" s="14">
        <v>19.51219</v>
      </c>
      <c r="TC25" s="14">
        <v>0.78781000000000001</v>
      </c>
      <c r="TD25" s="14">
        <v>19.899999999999999</v>
      </c>
      <c r="TE25" s="14">
        <v>19.317070000000001</v>
      </c>
      <c r="TF25" s="14">
        <v>19.317070000000001</v>
      </c>
      <c r="TG25" s="14">
        <v>0.58292999999999995</v>
      </c>
      <c r="TH25" s="14">
        <v>0</v>
      </c>
      <c r="TI25" s="14">
        <v>1.6</v>
      </c>
      <c r="TJ25" s="14">
        <v>1.879</v>
      </c>
      <c r="TK25" s="14">
        <v>-1.879</v>
      </c>
      <c r="TL25" s="14">
        <v>16.399999999999999</v>
      </c>
      <c r="TM25" s="14">
        <v>14.8</v>
      </c>
      <c r="TN25" s="14">
        <v>10.872999999999999</v>
      </c>
      <c r="TO25" s="14">
        <v>5.5270000000000001</v>
      </c>
      <c r="TP25" s="14">
        <v>32.5</v>
      </c>
      <c r="TQ25" s="14"/>
      <c r="TR25" s="14">
        <v>33.057000000000002</v>
      </c>
      <c r="TS25" s="14">
        <v>-0.55700000000000005</v>
      </c>
      <c r="TT25" s="14">
        <v>30.3</v>
      </c>
      <c r="TU25" s="14">
        <v>61.3</v>
      </c>
      <c r="TV25" s="14">
        <v>43.731999999999999</v>
      </c>
      <c r="TW25" s="14">
        <v>-13.432</v>
      </c>
      <c r="TX25" s="14">
        <v>60</v>
      </c>
      <c r="TY25" s="14">
        <v>73.900000000000006</v>
      </c>
      <c r="TZ25" s="14">
        <v>58.917999999999999</v>
      </c>
      <c r="UA25" s="14">
        <v>1.0820000000000001</v>
      </c>
      <c r="UB25" s="14">
        <v>2</v>
      </c>
      <c r="UC25" s="14">
        <v>2.5</v>
      </c>
      <c r="UD25" s="14">
        <v>1.9039999999999999</v>
      </c>
      <c r="UE25" s="14">
        <v>9.6000000000000002E-2</v>
      </c>
      <c r="UF25" s="14">
        <v>0.6</v>
      </c>
      <c r="UG25" s="14">
        <v>2.8</v>
      </c>
      <c r="UH25" s="14">
        <v>2.0760000000000001</v>
      </c>
      <c r="UI25" s="14">
        <v>-1.476</v>
      </c>
      <c r="UJ25" s="14">
        <v>21</v>
      </c>
      <c r="UK25" s="14">
        <v>19.5122</v>
      </c>
      <c r="UL25" s="14">
        <v>19.5122</v>
      </c>
      <c r="UM25" s="14">
        <v>1.4878</v>
      </c>
      <c r="UN25" s="14">
        <v>8.4</v>
      </c>
      <c r="UO25" s="14">
        <v>8.4</v>
      </c>
      <c r="UP25" s="14">
        <v>8.4</v>
      </c>
      <c r="UQ25" s="14">
        <v>0</v>
      </c>
      <c r="UR25" s="14">
        <v>8.4</v>
      </c>
      <c r="US25" s="14">
        <v>7.4</v>
      </c>
      <c r="UT25" s="14">
        <v>7.4</v>
      </c>
      <c r="UU25" s="14">
        <v>1</v>
      </c>
      <c r="UV25" s="14">
        <v>20.399999999999999</v>
      </c>
      <c r="UW25" s="14">
        <v>19.5122</v>
      </c>
      <c r="UX25" s="14">
        <v>19.51219</v>
      </c>
      <c r="UY25" s="14">
        <v>0.88780999999999999</v>
      </c>
      <c r="UZ25" s="14">
        <v>20.399999999999999</v>
      </c>
      <c r="VA25" s="14">
        <v>19.5122</v>
      </c>
      <c r="VB25" s="14">
        <v>19.51219</v>
      </c>
      <c r="VC25" s="14">
        <v>0.88780999999999999</v>
      </c>
      <c r="VD25" s="14">
        <v>20.2</v>
      </c>
      <c r="VE25" s="14">
        <v>19.5122</v>
      </c>
      <c r="VF25" s="14">
        <v>19.51219</v>
      </c>
      <c r="VG25" s="14">
        <v>0.68781000000000003</v>
      </c>
      <c r="VH25" s="14">
        <v>0.7</v>
      </c>
      <c r="VI25" s="14">
        <v>6.5</v>
      </c>
      <c r="VJ25" s="14">
        <v>3.4249999999999998</v>
      </c>
      <c r="VK25" s="14">
        <v>-2.7250000000000001</v>
      </c>
      <c r="VL25" s="14">
        <v>11</v>
      </c>
      <c r="VM25" s="14"/>
      <c r="VN25" s="14">
        <v>9.4139999999999997</v>
      </c>
      <c r="VO25" s="14">
        <v>1.5860000000000001</v>
      </c>
      <c r="VP25" s="14">
        <v>128.9</v>
      </c>
      <c r="VQ25" s="14"/>
      <c r="VR25" s="14">
        <v>92.55</v>
      </c>
      <c r="VS25" s="14">
        <v>36.35</v>
      </c>
      <c r="VT25" s="14">
        <v>0</v>
      </c>
      <c r="VU25" s="14">
        <v>0</v>
      </c>
      <c r="VV25" s="14">
        <v>0.6</v>
      </c>
      <c r="VW25" s="14">
        <v>-0.6</v>
      </c>
      <c r="VX25" s="14">
        <v>13.1</v>
      </c>
      <c r="VY25" s="14">
        <v>47</v>
      </c>
      <c r="VZ25" s="14">
        <v>20.055</v>
      </c>
      <c r="WA25" s="14">
        <v>-6.9550000000000001</v>
      </c>
      <c r="WB25" s="14">
        <v>14.4</v>
      </c>
      <c r="WC25" s="14">
        <v>31.1</v>
      </c>
      <c r="WD25" s="14">
        <v>6.6619999999999999</v>
      </c>
      <c r="WE25" s="14">
        <v>7.7380000000000004</v>
      </c>
      <c r="WF25" s="14">
        <v>93.3</v>
      </c>
      <c r="WG25" s="14"/>
      <c r="WH25" s="14">
        <v>73.138999999999996</v>
      </c>
      <c r="WI25" s="14">
        <v>20.161000000000001</v>
      </c>
      <c r="WJ25" s="14">
        <v>10.199999999999999</v>
      </c>
      <c r="WK25" s="14"/>
      <c r="WL25" s="14">
        <v>8.9730000000000008</v>
      </c>
      <c r="WM25" s="14">
        <v>1.2270000000000001</v>
      </c>
      <c r="WN25" s="14">
        <v>8.4</v>
      </c>
      <c r="WO25" s="14">
        <v>8.4</v>
      </c>
      <c r="WP25" s="14">
        <v>8.4</v>
      </c>
      <c r="WQ25" s="14">
        <v>0</v>
      </c>
      <c r="WR25" s="14">
        <v>20</v>
      </c>
      <c r="WS25" s="14">
        <v>19.317070000000001</v>
      </c>
      <c r="WT25" s="14">
        <v>19.317070000000001</v>
      </c>
      <c r="WU25" s="14">
        <v>0.68293000000000004</v>
      </c>
      <c r="WV25" s="14"/>
      <c r="WW25" s="14"/>
      <c r="WX25" s="14"/>
      <c r="WY25" s="14">
        <v>0</v>
      </c>
      <c r="WZ25" s="14">
        <v>0</v>
      </c>
      <c r="XA25" s="14"/>
      <c r="XB25" s="14">
        <v>30</v>
      </c>
      <c r="XC25" s="14">
        <v>-30</v>
      </c>
      <c r="XD25" s="14"/>
      <c r="XE25" s="14"/>
      <c r="XF25" s="14"/>
      <c r="XG25" s="14">
        <v>0</v>
      </c>
      <c r="XH25" s="14">
        <v>28.3</v>
      </c>
      <c r="XI25" s="14">
        <v>29.184000000000001</v>
      </c>
      <c r="XJ25" s="14">
        <v>29.184000000000001</v>
      </c>
      <c r="XK25" s="14">
        <v>-0.88400000000000001</v>
      </c>
      <c r="XL25" s="14">
        <v>3.2</v>
      </c>
      <c r="XM25" s="14">
        <v>2.8159999999999998</v>
      </c>
      <c r="XN25" s="14">
        <v>2.8159999999999998</v>
      </c>
      <c r="XO25" s="14">
        <v>0.38400000000000001</v>
      </c>
      <c r="XP25" s="14">
        <v>5.5</v>
      </c>
      <c r="XQ25" s="14">
        <v>9.8000000000000007</v>
      </c>
      <c r="XR25" s="14">
        <v>13.8</v>
      </c>
      <c r="XS25" s="14">
        <v>-8.3000000000000007</v>
      </c>
      <c r="XT25" s="14"/>
      <c r="XU25" s="14"/>
      <c r="XV25" s="14"/>
      <c r="XW25" s="14">
        <v>0</v>
      </c>
      <c r="XX25" s="14">
        <v>5.14</v>
      </c>
      <c r="XY25" s="14">
        <v>6.92</v>
      </c>
      <c r="XZ25" s="14">
        <v>6.92</v>
      </c>
      <c r="YA25" s="14">
        <v>-1.78</v>
      </c>
    </row>
    <row r="26" spans="1:651" ht="24" customHeight="1" x14ac:dyDescent="0.3">
      <c r="A26" s="1"/>
      <c r="B26" s="16" t="s">
        <v>60</v>
      </c>
      <c r="C26" s="16" t="s">
        <v>789</v>
      </c>
      <c r="D26" s="17"/>
      <c r="E26" s="17"/>
      <c r="F26" s="17"/>
      <c r="G26" s="17">
        <v>0</v>
      </c>
      <c r="H26" s="17"/>
      <c r="I26" s="17"/>
      <c r="J26" s="17"/>
      <c r="K26" s="17">
        <v>0</v>
      </c>
      <c r="L26" s="17">
        <v>646.79999999999995</v>
      </c>
      <c r="M26" s="17">
        <v>646.79789000000005</v>
      </c>
      <c r="N26" s="17">
        <v>646.79789000000005</v>
      </c>
      <c r="O26" s="17">
        <v>2.1099999999999999E-3</v>
      </c>
      <c r="P26" s="17">
        <v>203.9</v>
      </c>
      <c r="Q26" s="17">
        <v>211.44126</v>
      </c>
      <c r="R26" s="17">
        <v>211.44126</v>
      </c>
      <c r="S26" s="17">
        <v>-7.5412600000000003</v>
      </c>
      <c r="T26" s="17"/>
      <c r="U26" s="17"/>
      <c r="V26" s="17"/>
      <c r="W26" s="17">
        <v>0</v>
      </c>
      <c r="X26" s="17"/>
      <c r="Y26" s="17"/>
      <c r="Z26" s="17"/>
      <c r="AA26" s="17">
        <v>0</v>
      </c>
      <c r="AB26" s="17">
        <v>60.1</v>
      </c>
      <c r="AC26" s="17">
        <v>61.4039</v>
      </c>
      <c r="AD26" s="17">
        <v>61.4039</v>
      </c>
      <c r="AE26" s="17">
        <v>-1.3039000000000001</v>
      </c>
      <c r="AF26" s="17">
        <v>159.9</v>
      </c>
      <c r="AG26" s="17">
        <v>160.01263</v>
      </c>
      <c r="AH26" s="17">
        <v>160.01263</v>
      </c>
      <c r="AI26" s="17">
        <v>-0.11262999999999999</v>
      </c>
      <c r="AJ26" s="17">
        <v>25.7</v>
      </c>
      <c r="AK26" s="17"/>
      <c r="AL26" s="17">
        <v>27.692309999999999</v>
      </c>
      <c r="AM26" s="17">
        <v>-1.99231</v>
      </c>
      <c r="AN26" s="17"/>
      <c r="AO26" s="17"/>
      <c r="AP26" s="17"/>
      <c r="AQ26" s="17">
        <v>0</v>
      </c>
      <c r="AR26" s="17">
        <v>131.5</v>
      </c>
      <c r="AS26" s="17">
        <v>142.43218999999999</v>
      </c>
      <c r="AT26" s="17">
        <v>142.43219999999999</v>
      </c>
      <c r="AU26" s="17">
        <v>-10.9322</v>
      </c>
      <c r="AV26" s="17">
        <v>131.4</v>
      </c>
      <c r="AW26" s="17">
        <v>142.43218999999999</v>
      </c>
      <c r="AX26" s="17">
        <v>142.43219999999999</v>
      </c>
      <c r="AY26" s="17">
        <v>-11.0322</v>
      </c>
      <c r="AZ26" s="17">
        <v>131.4</v>
      </c>
      <c r="BA26" s="17">
        <v>142.43218999999999</v>
      </c>
      <c r="BB26" s="17">
        <v>142.43219999999999</v>
      </c>
      <c r="BC26" s="17">
        <v>-11.0322</v>
      </c>
      <c r="BD26" s="17">
        <v>244.6</v>
      </c>
      <c r="BE26" s="17">
        <v>213.64828</v>
      </c>
      <c r="BF26" s="17">
        <v>213.64830000000001</v>
      </c>
      <c r="BG26" s="17">
        <v>30.951699999999999</v>
      </c>
      <c r="BH26" s="17">
        <v>117.5</v>
      </c>
      <c r="BI26" s="17">
        <v>147.89865</v>
      </c>
      <c r="BJ26" s="17">
        <v>195.12200000000001</v>
      </c>
      <c r="BK26" s="17">
        <v>-77.622</v>
      </c>
      <c r="BL26" s="17">
        <v>69.7</v>
      </c>
      <c r="BM26" s="17">
        <v>73.949330000000003</v>
      </c>
      <c r="BN26" s="17">
        <v>97.561000000000007</v>
      </c>
      <c r="BO26" s="17">
        <v>-27.861000000000001</v>
      </c>
      <c r="BP26" s="17">
        <v>553.5</v>
      </c>
      <c r="BQ26" s="17">
        <v>568.29854</v>
      </c>
      <c r="BR26" s="17">
        <v>568.29854</v>
      </c>
      <c r="BS26" s="17">
        <v>-14.798539999999999</v>
      </c>
      <c r="BT26" s="17">
        <v>10.4</v>
      </c>
      <c r="BU26" s="17">
        <v>10.17268</v>
      </c>
      <c r="BV26" s="17">
        <v>10.17268</v>
      </c>
      <c r="BW26" s="17">
        <v>0.22731999999999999</v>
      </c>
      <c r="BX26" s="17"/>
      <c r="BY26" s="17"/>
      <c r="BZ26" s="17"/>
      <c r="CA26" s="17">
        <v>0</v>
      </c>
      <c r="CB26" s="17">
        <v>13.4</v>
      </c>
      <c r="CC26" s="17"/>
      <c r="CD26" s="17">
        <v>12.307689999999999</v>
      </c>
      <c r="CE26" s="17">
        <v>1.0923099999999999</v>
      </c>
      <c r="CF26" s="17"/>
      <c r="CG26" s="17"/>
      <c r="CH26" s="17"/>
      <c r="CI26" s="17">
        <v>0</v>
      </c>
      <c r="CJ26" s="17">
        <v>0</v>
      </c>
      <c r="CK26" s="17"/>
      <c r="CL26" s="17"/>
      <c r="CM26" s="17">
        <v>0</v>
      </c>
      <c r="CN26" s="17">
        <v>165.9</v>
      </c>
      <c r="CO26" s="17">
        <v>164.70732000000001</v>
      </c>
      <c r="CP26" s="17">
        <v>164.70732000000001</v>
      </c>
      <c r="CQ26" s="17">
        <v>1.19268</v>
      </c>
      <c r="CR26" s="17">
        <v>7.2</v>
      </c>
      <c r="CS26" s="17">
        <v>7.6877500000000003</v>
      </c>
      <c r="CT26" s="17">
        <v>7.6877500000000003</v>
      </c>
      <c r="CU26" s="17">
        <v>-0.48775000000000002</v>
      </c>
      <c r="CV26" s="17">
        <v>3.3</v>
      </c>
      <c r="CW26" s="17">
        <v>4.2199</v>
      </c>
      <c r="CX26" s="17">
        <v>4.2199</v>
      </c>
      <c r="CY26" s="17">
        <v>-0.91990000000000005</v>
      </c>
      <c r="CZ26" s="17">
        <v>0</v>
      </c>
      <c r="DA26" s="17"/>
      <c r="DB26" s="17"/>
      <c r="DC26" s="17">
        <v>0</v>
      </c>
      <c r="DD26" s="17">
        <v>6.5</v>
      </c>
      <c r="DE26" s="17">
        <v>6.6943999999999999</v>
      </c>
      <c r="DF26" s="17">
        <v>6.6943999999999999</v>
      </c>
      <c r="DG26" s="17">
        <v>-0.19439999999999999</v>
      </c>
      <c r="DH26" s="17">
        <v>10.1</v>
      </c>
      <c r="DI26" s="17">
        <v>9.9997900000000008</v>
      </c>
      <c r="DJ26" s="17">
        <v>9.9997900000000008</v>
      </c>
      <c r="DK26" s="17">
        <v>0.10020999999999999</v>
      </c>
      <c r="DL26" s="17">
        <v>95.1</v>
      </c>
      <c r="DM26" s="17">
        <v>95.094999999999999</v>
      </c>
      <c r="DN26" s="17">
        <v>95.094999999999999</v>
      </c>
      <c r="DO26" s="17">
        <v>5.0000000000000001E-3</v>
      </c>
      <c r="DP26" s="17">
        <v>7.2</v>
      </c>
      <c r="DQ26" s="17">
        <v>8.9130000000000003</v>
      </c>
      <c r="DR26" s="17">
        <v>8.9130000000000003</v>
      </c>
      <c r="DS26" s="17">
        <v>-1.7130000000000001</v>
      </c>
      <c r="DT26" s="17"/>
      <c r="DU26" s="17"/>
      <c r="DV26" s="17"/>
      <c r="DW26" s="17">
        <v>0</v>
      </c>
      <c r="DX26" s="17"/>
      <c r="DY26" s="17"/>
      <c r="DZ26" s="17"/>
      <c r="EA26" s="17">
        <v>0</v>
      </c>
      <c r="EB26" s="17">
        <v>0</v>
      </c>
      <c r="EC26" s="17"/>
      <c r="ED26" s="17">
        <v>5.2</v>
      </c>
      <c r="EE26" s="17">
        <v>-5.2</v>
      </c>
      <c r="EF26" s="17">
        <v>110.4</v>
      </c>
      <c r="EG26" s="17">
        <v>112.90537</v>
      </c>
      <c r="EH26" s="17">
        <v>112.90537</v>
      </c>
      <c r="EI26" s="17">
        <v>-2.5053700000000001</v>
      </c>
      <c r="EJ26" s="17">
        <v>222.4</v>
      </c>
      <c r="EK26" s="17">
        <v>221.55625000000001</v>
      </c>
      <c r="EL26" s="17">
        <v>221.55625000000001</v>
      </c>
      <c r="EM26" s="17">
        <v>0.84375</v>
      </c>
      <c r="EN26" s="17"/>
      <c r="EO26" s="17"/>
      <c r="EP26" s="17"/>
      <c r="EQ26" s="17">
        <v>0</v>
      </c>
      <c r="ER26" s="17"/>
      <c r="ES26" s="17"/>
      <c r="ET26" s="17"/>
      <c r="EU26" s="17">
        <v>0</v>
      </c>
      <c r="EV26" s="17"/>
      <c r="EW26" s="17"/>
      <c r="EX26" s="17"/>
      <c r="EY26" s="17">
        <v>0</v>
      </c>
      <c r="EZ26" s="17">
        <v>6.4</v>
      </c>
      <c r="FA26" s="17">
        <v>6.39</v>
      </c>
      <c r="FB26" s="17">
        <v>6.39</v>
      </c>
      <c r="FC26" s="17">
        <v>0.01</v>
      </c>
      <c r="FD26" s="17">
        <v>463.2</v>
      </c>
      <c r="FE26" s="17">
        <v>458.87804999999997</v>
      </c>
      <c r="FF26" s="17">
        <v>458.87804999999997</v>
      </c>
      <c r="FG26" s="17">
        <v>4.3219500000000002</v>
      </c>
      <c r="FH26" s="17">
        <v>81.900000000000006</v>
      </c>
      <c r="FI26" s="17">
        <v>81.954149999999998</v>
      </c>
      <c r="FJ26" s="17">
        <v>81.954149999999998</v>
      </c>
      <c r="FK26" s="17">
        <v>-5.4149999999999997E-2</v>
      </c>
      <c r="FL26" s="17">
        <v>145.4</v>
      </c>
      <c r="FM26" s="17">
        <v>148.62634</v>
      </c>
      <c r="FN26" s="17">
        <v>148.62634</v>
      </c>
      <c r="FO26" s="17">
        <v>-3.22634</v>
      </c>
      <c r="FP26" s="17">
        <v>42.3</v>
      </c>
      <c r="FQ26" s="17">
        <v>41.498959999999997</v>
      </c>
      <c r="FR26" s="17">
        <v>41.498959999999997</v>
      </c>
      <c r="FS26" s="17">
        <v>0.80103999999999997</v>
      </c>
      <c r="FT26" s="17">
        <v>18.51783</v>
      </c>
      <c r="FU26" s="17">
        <v>19.28585</v>
      </c>
      <c r="FV26" s="17">
        <v>19.28585</v>
      </c>
      <c r="FW26" s="17">
        <v>-0.76802000000000004</v>
      </c>
      <c r="FX26" s="17">
        <v>19.721800000000002</v>
      </c>
      <c r="FY26" s="17">
        <v>19.317070000000001</v>
      </c>
      <c r="FZ26" s="17">
        <v>19.317070000000001</v>
      </c>
      <c r="GA26" s="17">
        <v>0.40472999999999998</v>
      </c>
      <c r="GB26" s="17">
        <v>86.9</v>
      </c>
      <c r="GC26" s="17">
        <v>87.657560000000004</v>
      </c>
      <c r="GD26" s="17">
        <v>87.657560000000004</v>
      </c>
      <c r="GE26" s="17">
        <v>-0.75756000000000001</v>
      </c>
      <c r="GF26" s="17">
        <v>123</v>
      </c>
      <c r="GG26" s="17">
        <v>133.33332999999999</v>
      </c>
      <c r="GH26" s="17">
        <v>148.86717999999999</v>
      </c>
      <c r="GI26" s="17">
        <v>-25.867180000000001</v>
      </c>
      <c r="GJ26" s="17">
        <v>123</v>
      </c>
      <c r="GK26" s="17">
        <v>133.33332999999999</v>
      </c>
      <c r="GL26" s="17">
        <v>148.86717999999999</v>
      </c>
      <c r="GM26" s="17">
        <v>-25.867180000000001</v>
      </c>
      <c r="GN26" s="17">
        <v>152.6</v>
      </c>
      <c r="GO26" s="17">
        <v>133.33332999999999</v>
      </c>
      <c r="GP26" s="17">
        <v>148.86717999999999</v>
      </c>
      <c r="GQ26" s="17">
        <v>3.7328199999999998</v>
      </c>
      <c r="GR26" s="17">
        <v>109.1</v>
      </c>
      <c r="GS26" s="17">
        <v>110.91316999999999</v>
      </c>
      <c r="GT26" s="17">
        <v>110.91316999999999</v>
      </c>
      <c r="GU26" s="17">
        <v>-1.8131699999999999</v>
      </c>
      <c r="GV26" s="17"/>
      <c r="GW26" s="17"/>
      <c r="GX26" s="17"/>
      <c r="GY26" s="17">
        <v>0</v>
      </c>
      <c r="GZ26" s="17">
        <v>9.1999999999999993</v>
      </c>
      <c r="HA26" s="17">
        <v>8.3742199999999993</v>
      </c>
      <c r="HB26" s="17">
        <v>8.3742099999999997</v>
      </c>
      <c r="HC26" s="17">
        <v>0.82579000000000002</v>
      </c>
      <c r="HD26" s="17">
        <v>45.3</v>
      </c>
      <c r="HE26" s="17">
        <v>47.26634</v>
      </c>
      <c r="HF26" s="17">
        <v>47.26634</v>
      </c>
      <c r="HG26" s="17">
        <v>-1.96634</v>
      </c>
      <c r="HH26" s="17"/>
      <c r="HI26" s="17"/>
      <c r="HJ26" s="17"/>
      <c r="HK26" s="17">
        <v>0</v>
      </c>
      <c r="HL26" s="17">
        <v>0</v>
      </c>
      <c r="HM26" s="17">
        <v>3.8872599999999999</v>
      </c>
      <c r="HN26" s="17">
        <v>3.8872599999999999</v>
      </c>
      <c r="HO26" s="17">
        <v>-3.8872599999999999</v>
      </c>
      <c r="HP26" s="17">
        <v>38.5</v>
      </c>
      <c r="HQ26" s="17">
        <v>34.419510000000002</v>
      </c>
      <c r="HR26" s="17">
        <v>34.419510000000002</v>
      </c>
      <c r="HS26" s="17">
        <v>4.0804900000000002</v>
      </c>
      <c r="HT26" s="17">
        <v>172.7</v>
      </c>
      <c r="HU26" s="17">
        <v>171.54185000000001</v>
      </c>
      <c r="HV26" s="17">
        <v>171.54185000000001</v>
      </c>
      <c r="HW26" s="17">
        <v>1.15815</v>
      </c>
      <c r="HX26" s="17">
        <v>82.4</v>
      </c>
      <c r="HY26" s="17">
        <v>91.887289999999993</v>
      </c>
      <c r="HZ26" s="17">
        <v>85.482579999999999</v>
      </c>
      <c r="IA26" s="17">
        <v>-3.0825800000000001</v>
      </c>
      <c r="IB26" s="17"/>
      <c r="IC26" s="17"/>
      <c r="ID26" s="17"/>
      <c r="IE26" s="17">
        <v>0</v>
      </c>
      <c r="IF26" s="17"/>
      <c r="IG26" s="17"/>
      <c r="IH26" s="17"/>
      <c r="II26" s="17">
        <v>0</v>
      </c>
      <c r="IJ26" s="17">
        <v>46.1</v>
      </c>
      <c r="IK26" s="17">
        <v>48.41648</v>
      </c>
      <c r="IL26" s="17">
        <v>48.41648</v>
      </c>
      <c r="IM26" s="17">
        <v>-2.3164799999999999</v>
      </c>
      <c r="IN26" s="17"/>
      <c r="IO26" s="17"/>
      <c r="IP26" s="17"/>
      <c r="IQ26" s="17">
        <v>0</v>
      </c>
      <c r="IR26" s="17"/>
      <c r="IS26" s="17"/>
      <c r="IT26" s="17"/>
      <c r="IU26" s="17">
        <v>0</v>
      </c>
      <c r="IV26" s="17"/>
      <c r="IW26" s="17"/>
      <c r="IX26" s="17"/>
      <c r="IY26" s="17">
        <v>0</v>
      </c>
      <c r="IZ26" s="17">
        <v>86.2</v>
      </c>
      <c r="JA26" s="17">
        <v>88.815600000000003</v>
      </c>
      <c r="JB26" s="17">
        <v>88.815600000000003</v>
      </c>
      <c r="JC26" s="17">
        <v>-2.6156000000000001</v>
      </c>
      <c r="JD26" s="17">
        <v>169.7</v>
      </c>
      <c r="JE26" s="17">
        <v>183.19533000000001</v>
      </c>
      <c r="JF26" s="17">
        <v>183.19533000000001</v>
      </c>
      <c r="JG26" s="17">
        <v>-13.495329999999999</v>
      </c>
      <c r="JH26" s="17"/>
      <c r="JI26" s="17"/>
      <c r="JJ26" s="17"/>
      <c r="JK26" s="17">
        <v>0</v>
      </c>
      <c r="JL26" s="17">
        <v>200</v>
      </c>
      <c r="JM26" s="17">
        <v>183.19533000000001</v>
      </c>
      <c r="JN26" s="17">
        <v>183.19533000000001</v>
      </c>
      <c r="JO26" s="17">
        <v>16.804670000000002</v>
      </c>
      <c r="JP26" s="17">
        <v>176.8</v>
      </c>
      <c r="JQ26" s="17">
        <v>183.19533000000001</v>
      </c>
      <c r="JR26" s="17">
        <v>183.19533000000001</v>
      </c>
      <c r="JS26" s="17">
        <v>-6.3953300000000004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4.4000000000000004</v>
      </c>
      <c r="LA26" s="17">
        <v>3.3984000000000001</v>
      </c>
      <c r="LB26" s="17">
        <v>1.7009700000000001</v>
      </c>
      <c r="LC26" s="17">
        <v>2.69903</v>
      </c>
      <c r="LD26" s="17">
        <v>258.2</v>
      </c>
      <c r="LE26" s="17">
        <v>271.12195000000003</v>
      </c>
      <c r="LF26" s="17">
        <v>271.12195000000003</v>
      </c>
      <c r="LG26" s="17">
        <v>-12.921950000000001</v>
      </c>
      <c r="LH26" s="17">
        <v>131.30000000000001</v>
      </c>
      <c r="LI26" s="17">
        <v>133.67995999999999</v>
      </c>
      <c r="LJ26" s="17">
        <v>133.67995999999999</v>
      </c>
      <c r="LK26" s="17">
        <v>-2.3799600000000001</v>
      </c>
      <c r="LL26" s="17">
        <v>64.900000000000006</v>
      </c>
      <c r="LM26" s="17">
        <v>67.461460000000002</v>
      </c>
      <c r="LN26" s="17">
        <v>67.461460000000002</v>
      </c>
      <c r="LO26" s="17">
        <v>-2.5614599999999998</v>
      </c>
      <c r="LP26" s="17">
        <v>66.8</v>
      </c>
      <c r="LQ26" s="17">
        <v>78.567999999999998</v>
      </c>
      <c r="LR26" s="17">
        <v>78.567999999999998</v>
      </c>
      <c r="LS26" s="17">
        <v>-11.768000000000001</v>
      </c>
      <c r="LT26" s="17">
        <v>0</v>
      </c>
      <c r="LU26" s="17">
        <v>0</v>
      </c>
      <c r="LV26" s="17">
        <v>30.097560000000001</v>
      </c>
      <c r="LW26" s="17">
        <v>-30.097560000000001</v>
      </c>
      <c r="LX26" s="17"/>
      <c r="LY26" s="17"/>
      <c r="LZ26" s="17"/>
      <c r="MA26" s="17">
        <v>0</v>
      </c>
      <c r="MB26" s="17"/>
      <c r="MC26" s="17"/>
      <c r="MD26" s="17"/>
      <c r="ME26" s="17">
        <v>0</v>
      </c>
      <c r="MF26" s="17"/>
      <c r="MG26" s="17"/>
      <c r="MH26" s="17"/>
      <c r="MI26" s="17">
        <v>0</v>
      </c>
      <c r="MJ26" s="17"/>
      <c r="MK26" s="17"/>
      <c r="ML26" s="17">
        <v>0</v>
      </c>
      <c r="MM26" s="17">
        <v>0</v>
      </c>
      <c r="MN26" s="17">
        <v>89.8</v>
      </c>
      <c r="MO26" s="17">
        <v>90</v>
      </c>
      <c r="MP26" s="17">
        <v>144.31267</v>
      </c>
      <c r="MQ26" s="17">
        <v>-54.51267</v>
      </c>
      <c r="MR26" s="17">
        <v>0</v>
      </c>
      <c r="MS26" s="17"/>
      <c r="MT26" s="17">
        <v>72.156329999999997</v>
      </c>
      <c r="MU26" s="17">
        <v>-72.156329999999997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c r="NR26" s="17">
        <v>50</v>
      </c>
      <c r="NS26" s="17">
        <v>87.2</v>
      </c>
      <c r="NT26" s="17">
        <v>76.599999999999994</v>
      </c>
      <c r="NU26" s="17"/>
      <c r="NV26" s="17"/>
      <c r="NW26" s="17">
        <v>76.599999999999994</v>
      </c>
      <c r="NX26" s="17">
        <v>0.7</v>
      </c>
      <c r="NY26" s="17"/>
      <c r="NZ26" s="17">
        <v>0.55700000000000005</v>
      </c>
      <c r="OA26" s="17">
        <v>0.14299999999999999</v>
      </c>
      <c r="OB26" s="17">
        <v>98.2</v>
      </c>
      <c r="OC26" s="17">
        <v>97.2</v>
      </c>
      <c r="OD26" s="17">
        <v>86.510999999999996</v>
      </c>
      <c r="OE26" s="17">
        <v>11.689</v>
      </c>
      <c r="OF26" s="17">
        <v>69.099999999999994</v>
      </c>
      <c r="OG26" s="17"/>
      <c r="OH26" s="17">
        <v>50.070999999999998</v>
      </c>
      <c r="OI26" s="17">
        <v>19.029</v>
      </c>
      <c r="OJ26" s="17">
        <v>1.6</v>
      </c>
      <c r="OK26" s="17">
        <v>11</v>
      </c>
      <c r="OL26" s="17">
        <v>5.3789999999999996</v>
      </c>
      <c r="OM26" s="17">
        <v>-3.7789999999999999</v>
      </c>
      <c r="ON26" s="17"/>
      <c r="OO26" s="17"/>
      <c r="OP26" s="17"/>
      <c r="OQ26" s="17">
        <v>0</v>
      </c>
      <c r="OR26" s="17">
        <v>0.2</v>
      </c>
      <c r="OS26" s="17"/>
      <c r="OT26" s="17">
        <v>0.2</v>
      </c>
      <c r="OU26" s="17">
        <v>0</v>
      </c>
      <c r="OV26" s="17"/>
      <c r="OW26" s="17"/>
      <c r="OX26" s="17"/>
      <c r="OY26" s="17">
        <v>0</v>
      </c>
      <c r="OZ26" s="17">
        <v>10.4</v>
      </c>
      <c r="PA26" s="17">
        <v>9.9830000000000005</v>
      </c>
      <c r="PB26" s="17">
        <v>9.9830000000000005</v>
      </c>
      <c r="PC26" s="17">
        <v>0.41699999999999998</v>
      </c>
      <c r="PD26" s="17">
        <v>4.8</v>
      </c>
      <c r="PE26" s="17">
        <v>5.67</v>
      </c>
      <c r="PF26" s="17">
        <v>5.67</v>
      </c>
      <c r="PG26" s="17">
        <v>-0.87</v>
      </c>
      <c r="PH26" s="17">
        <v>1.2</v>
      </c>
      <c r="PI26" s="17">
        <v>1</v>
      </c>
      <c r="PJ26" s="17">
        <v>1</v>
      </c>
      <c r="PK26" s="17">
        <v>0.2</v>
      </c>
      <c r="PL26" s="17">
        <v>1.5</v>
      </c>
      <c r="PM26" s="17">
        <v>1.5</v>
      </c>
      <c r="PN26" s="17">
        <v>1.5</v>
      </c>
      <c r="PO26" s="17">
        <v>0</v>
      </c>
      <c r="PP26" s="17">
        <v>5.0999999999999996</v>
      </c>
      <c r="PQ26" s="17">
        <v>5</v>
      </c>
      <c r="PR26" s="17">
        <v>5</v>
      </c>
      <c r="PS26" s="17">
        <v>0.1</v>
      </c>
      <c r="PT26" s="17">
        <v>20.100000000000001</v>
      </c>
      <c r="PU26" s="17">
        <v>19.5122</v>
      </c>
      <c r="PV26" s="17">
        <v>19.51219</v>
      </c>
      <c r="PW26" s="17">
        <v>0.58781000000000005</v>
      </c>
      <c r="PX26" s="17">
        <v>10</v>
      </c>
      <c r="PY26" s="17">
        <v>19.5122</v>
      </c>
      <c r="PZ26" s="17">
        <v>19.5122</v>
      </c>
      <c r="QA26" s="17">
        <v>-9.5122</v>
      </c>
      <c r="QB26" s="17"/>
      <c r="QC26" s="17"/>
      <c r="QD26" s="17">
        <v>18.048780000000001</v>
      </c>
      <c r="QE26" s="17">
        <v>-18.048780000000001</v>
      </c>
      <c r="QF26" s="17">
        <v>3.5</v>
      </c>
      <c r="QG26" s="17">
        <v>3.5</v>
      </c>
      <c r="QH26" s="17">
        <v>3.5</v>
      </c>
      <c r="QI26" s="17">
        <v>0</v>
      </c>
      <c r="QJ26" s="17">
        <v>18.399999999999999</v>
      </c>
      <c r="QK26" s="17">
        <v>18.146339999999999</v>
      </c>
      <c r="QL26" s="17">
        <v>18.146339999999999</v>
      </c>
      <c r="QM26" s="17">
        <v>0.25366</v>
      </c>
      <c r="QN26" s="17">
        <v>13.8</v>
      </c>
      <c r="QO26" s="17"/>
      <c r="QP26" s="17">
        <v>13.978999999999999</v>
      </c>
      <c r="QQ26" s="17">
        <v>-0.17899999999999999</v>
      </c>
      <c r="QR26" s="17">
        <v>16.899999999999999</v>
      </c>
      <c r="QS26" s="17"/>
      <c r="QT26" s="17">
        <v>16.678999999999998</v>
      </c>
      <c r="QU26" s="17">
        <v>0.221</v>
      </c>
      <c r="QV26" s="17">
        <v>25.2</v>
      </c>
      <c r="QW26" s="17">
        <v>22.2</v>
      </c>
      <c r="QX26" s="17">
        <v>19.591000000000001</v>
      </c>
      <c r="QY26" s="17">
        <v>5.609</v>
      </c>
      <c r="QZ26" s="17">
        <v>72</v>
      </c>
      <c r="RA26" s="17">
        <v>71.7</v>
      </c>
      <c r="RB26" s="17">
        <v>55.808999999999997</v>
      </c>
      <c r="RC26" s="17">
        <v>16.190999999999999</v>
      </c>
      <c r="RD26" s="17">
        <v>2.8</v>
      </c>
      <c r="RE26" s="17">
        <v>3</v>
      </c>
      <c r="RF26" s="17">
        <v>3</v>
      </c>
      <c r="RG26" s="17">
        <v>-0.2</v>
      </c>
      <c r="RH26" s="17">
        <v>2.4</v>
      </c>
      <c r="RI26" s="17">
        <v>2.4</v>
      </c>
      <c r="RJ26" s="17">
        <v>2.4</v>
      </c>
      <c r="RK26" s="17">
        <v>0</v>
      </c>
      <c r="RL26" s="17">
        <v>2.4</v>
      </c>
      <c r="RM26" s="17">
        <v>2.4</v>
      </c>
      <c r="RN26" s="17">
        <v>2.4</v>
      </c>
      <c r="RO26" s="17">
        <v>0</v>
      </c>
      <c r="RP26" s="17"/>
      <c r="RQ26" s="17"/>
      <c r="RR26" s="17"/>
      <c r="RS26" s="17">
        <v>0</v>
      </c>
      <c r="RT26" s="17">
        <v>17.600000000000001</v>
      </c>
      <c r="RU26" s="17"/>
      <c r="RV26" s="17">
        <v>7.9160000000000004</v>
      </c>
      <c r="RW26" s="17">
        <v>9.6839999999999993</v>
      </c>
      <c r="RX26" s="17">
        <v>3.1</v>
      </c>
      <c r="RY26" s="17">
        <v>3.3</v>
      </c>
      <c r="RZ26" s="17">
        <v>3.3</v>
      </c>
      <c r="SA26" s="17">
        <v>-0.2</v>
      </c>
      <c r="SB26" s="17">
        <v>20.3</v>
      </c>
      <c r="SC26" s="17">
        <v>19.869240000000001</v>
      </c>
      <c r="SD26" s="17">
        <v>19.869240000000001</v>
      </c>
      <c r="SE26" s="17">
        <v>0.43075999999999998</v>
      </c>
      <c r="SF26" s="17">
        <v>3</v>
      </c>
      <c r="SG26" s="17">
        <v>2</v>
      </c>
      <c r="SH26" s="17">
        <v>2</v>
      </c>
      <c r="SI26" s="17">
        <v>1</v>
      </c>
      <c r="SJ26" s="17">
        <v>0</v>
      </c>
      <c r="SK26" s="17"/>
      <c r="SL26" s="17">
        <v>0.7</v>
      </c>
      <c r="SM26" s="17">
        <v>-0.7</v>
      </c>
      <c r="SN26" s="17">
        <v>19.8</v>
      </c>
      <c r="SO26" s="17">
        <v>19.21951</v>
      </c>
      <c r="SP26" s="17">
        <v>19.21951</v>
      </c>
      <c r="SQ26" s="17">
        <v>0.58048999999999995</v>
      </c>
      <c r="SR26" s="17">
        <v>9.9</v>
      </c>
      <c r="SS26" s="17">
        <v>12.292680000000001</v>
      </c>
      <c r="ST26" s="17">
        <v>12.292680000000001</v>
      </c>
      <c r="SU26" s="17">
        <v>-2.3926799999999999</v>
      </c>
      <c r="SV26" s="17">
        <v>20.100000000000001</v>
      </c>
      <c r="SW26" s="17">
        <v>19.5122</v>
      </c>
      <c r="SX26" s="17">
        <v>19.51219</v>
      </c>
      <c r="SY26" s="17">
        <v>0.58781000000000005</v>
      </c>
      <c r="SZ26" s="17">
        <v>20.2</v>
      </c>
      <c r="TA26" s="17">
        <v>19.5122</v>
      </c>
      <c r="TB26" s="17">
        <v>19.51219</v>
      </c>
      <c r="TC26" s="17">
        <v>0.68781000000000003</v>
      </c>
      <c r="TD26" s="17">
        <v>20</v>
      </c>
      <c r="TE26" s="17">
        <v>19.317070000000001</v>
      </c>
      <c r="TF26" s="17">
        <v>19.317070000000001</v>
      </c>
      <c r="TG26" s="17">
        <v>0.68293000000000004</v>
      </c>
      <c r="TH26" s="17">
        <v>0</v>
      </c>
      <c r="TI26" s="17">
        <v>1.2</v>
      </c>
      <c r="TJ26" s="17">
        <v>1.647</v>
      </c>
      <c r="TK26" s="17">
        <v>-1.647</v>
      </c>
      <c r="TL26" s="17">
        <v>24.9</v>
      </c>
      <c r="TM26" s="17">
        <v>18</v>
      </c>
      <c r="TN26" s="17">
        <v>11.747999999999999</v>
      </c>
      <c r="TO26" s="17">
        <v>13.151999999999999</v>
      </c>
      <c r="TP26" s="17">
        <v>32.799999999999997</v>
      </c>
      <c r="TQ26" s="17"/>
      <c r="TR26" s="17">
        <v>33.343000000000004</v>
      </c>
      <c r="TS26" s="17">
        <v>-0.54300000000000004</v>
      </c>
      <c r="TT26" s="17">
        <v>30</v>
      </c>
      <c r="TU26" s="17">
        <v>65.099999999999994</v>
      </c>
      <c r="TV26" s="17">
        <v>46.945</v>
      </c>
      <c r="TW26" s="17">
        <v>-16.945</v>
      </c>
      <c r="TX26" s="17">
        <v>54.5</v>
      </c>
      <c r="TY26" s="17">
        <v>76</v>
      </c>
      <c r="TZ26" s="17">
        <v>61.009</v>
      </c>
      <c r="UA26" s="17">
        <v>-6.5090000000000003</v>
      </c>
      <c r="UB26" s="17">
        <v>1.9</v>
      </c>
      <c r="UC26" s="17">
        <v>3.8</v>
      </c>
      <c r="UD26" s="17">
        <v>2.4119999999999999</v>
      </c>
      <c r="UE26" s="17">
        <v>-0.51200000000000001</v>
      </c>
      <c r="UF26" s="17">
        <v>0.7</v>
      </c>
      <c r="UG26" s="17">
        <v>3.7</v>
      </c>
      <c r="UH26" s="17">
        <v>2.7530000000000001</v>
      </c>
      <c r="UI26" s="17">
        <v>-2.0529999999999999</v>
      </c>
      <c r="UJ26" s="17">
        <v>20.9</v>
      </c>
      <c r="UK26" s="17">
        <v>19.5122</v>
      </c>
      <c r="UL26" s="17">
        <v>19.5122</v>
      </c>
      <c r="UM26" s="17">
        <v>1.3877999999999999</v>
      </c>
      <c r="UN26" s="17">
        <v>8.4</v>
      </c>
      <c r="UO26" s="17">
        <v>8.4</v>
      </c>
      <c r="UP26" s="17">
        <v>8.4</v>
      </c>
      <c r="UQ26" s="17">
        <v>0</v>
      </c>
      <c r="UR26" s="17">
        <v>8.5</v>
      </c>
      <c r="US26" s="17">
        <v>7.4</v>
      </c>
      <c r="UT26" s="17">
        <v>7.4</v>
      </c>
      <c r="UU26" s="17">
        <v>1.1000000000000001</v>
      </c>
      <c r="UV26" s="17">
        <v>20.399999999999999</v>
      </c>
      <c r="UW26" s="17">
        <v>19.5122</v>
      </c>
      <c r="UX26" s="17">
        <v>19.51219</v>
      </c>
      <c r="UY26" s="17">
        <v>0.88780999999999999</v>
      </c>
      <c r="UZ26" s="17">
        <v>20.399999999999999</v>
      </c>
      <c r="VA26" s="17">
        <v>19.5122</v>
      </c>
      <c r="VB26" s="17">
        <v>19.51219</v>
      </c>
      <c r="VC26" s="17">
        <v>0.88780999999999999</v>
      </c>
      <c r="VD26" s="17">
        <v>20.2</v>
      </c>
      <c r="VE26" s="17">
        <v>19.5122</v>
      </c>
      <c r="VF26" s="17">
        <v>19.51219</v>
      </c>
      <c r="VG26" s="17">
        <v>0.68781000000000003</v>
      </c>
      <c r="VH26" s="17">
        <v>1.3</v>
      </c>
      <c r="VI26" s="17">
        <v>7.9</v>
      </c>
      <c r="VJ26" s="17">
        <v>3.194</v>
      </c>
      <c r="VK26" s="17">
        <v>-1.8939999999999999</v>
      </c>
      <c r="VL26" s="17">
        <v>13.1</v>
      </c>
      <c r="VM26" s="17"/>
      <c r="VN26" s="17">
        <v>11.817</v>
      </c>
      <c r="VO26" s="17">
        <v>1.2829999999999999</v>
      </c>
      <c r="VP26" s="17">
        <v>132.5</v>
      </c>
      <c r="VQ26" s="17"/>
      <c r="VR26" s="17">
        <v>98.138999999999996</v>
      </c>
      <c r="VS26" s="17">
        <v>34.360999999999997</v>
      </c>
      <c r="VT26" s="17">
        <v>0</v>
      </c>
      <c r="VU26" s="17">
        <v>0</v>
      </c>
      <c r="VV26" s="17">
        <v>0.6</v>
      </c>
      <c r="VW26" s="17">
        <v>-0.6</v>
      </c>
      <c r="VX26" s="17">
        <v>8</v>
      </c>
      <c r="VY26" s="17">
        <v>45</v>
      </c>
      <c r="VZ26" s="17">
        <v>17.664999999999999</v>
      </c>
      <c r="WA26" s="17">
        <v>-9.6649999999999991</v>
      </c>
      <c r="WB26" s="17">
        <v>17.399999999999999</v>
      </c>
      <c r="WC26" s="17">
        <v>31.3</v>
      </c>
      <c r="WD26" s="17">
        <v>4.3929999999999998</v>
      </c>
      <c r="WE26" s="17">
        <v>13.007</v>
      </c>
      <c r="WF26" s="17">
        <v>96.2</v>
      </c>
      <c r="WG26" s="17"/>
      <c r="WH26" s="17">
        <v>77.388000000000005</v>
      </c>
      <c r="WI26" s="17">
        <v>18.812000000000001</v>
      </c>
      <c r="WJ26" s="17">
        <v>12.4</v>
      </c>
      <c r="WK26" s="17"/>
      <c r="WL26" s="17">
        <v>10.999000000000001</v>
      </c>
      <c r="WM26" s="17">
        <v>1.401</v>
      </c>
      <c r="WN26" s="17">
        <v>8.4</v>
      </c>
      <c r="WO26" s="17">
        <v>8.4</v>
      </c>
      <c r="WP26" s="17">
        <v>8.4</v>
      </c>
      <c r="WQ26" s="17">
        <v>0</v>
      </c>
      <c r="WR26" s="17">
        <v>20</v>
      </c>
      <c r="WS26" s="17">
        <v>19.317070000000001</v>
      </c>
      <c r="WT26" s="17">
        <v>19.317070000000001</v>
      </c>
      <c r="WU26" s="17">
        <v>0.68293000000000004</v>
      </c>
      <c r="WV26" s="17"/>
      <c r="WW26" s="17"/>
      <c r="WX26" s="17"/>
      <c r="WY26" s="17">
        <v>0</v>
      </c>
      <c r="WZ26" s="17">
        <v>0</v>
      </c>
      <c r="XA26" s="17"/>
      <c r="XB26" s="17">
        <v>30</v>
      </c>
      <c r="XC26" s="17">
        <v>-30</v>
      </c>
      <c r="XD26" s="17"/>
      <c r="XE26" s="17"/>
      <c r="XF26" s="17"/>
      <c r="XG26" s="17">
        <v>0</v>
      </c>
      <c r="XH26" s="17">
        <v>28.2</v>
      </c>
      <c r="XI26" s="17">
        <v>29.184000000000001</v>
      </c>
      <c r="XJ26" s="17">
        <v>29.184000000000001</v>
      </c>
      <c r="XK26" s="17">
        <v>-0.98399999999999999</v>
      </c>
      <c r="XL26" s="17">
        <v>3.4</v>
      </c>
      <c r="XM26" s="17">
        <v>2.8159999999999998</v>
      </c>
      <c r="XN26" s="17">
        <v>2.8159999999999998</v>
      </c>
      <c r="XO26" s="17">
        <v>0.58399999999999996</v>
      </c>
      <c r="XP26" s="17">
        <v>5.2</v>
      </c>
      <c r="XQ26" s="17">
        <v>9.8000000000000007</v>
      </c>
      <c r="XR26" s="17">
        <v>13.8</v>
      </c>
      <c r="XS26" s="17">
        <v>-8.6</v>
      </c>
      <c r="XT26" s="17"/>
      <c r="XU26" s="17"/>
      <c r="XV26" s="17"/>
      <c r="XW26" s="17">
        <v>0</v>
      </c>
      <c r="XX26" s="17">
        <v>5.28</v>
      </c>
      <c r="XY26" s="17">
        <v>6.92</v>
      </c>
      <c r="XZ26" s="17">
        <v>6.92</v>
      </c>
      <c r="YA26" s="17">
        <v>-1.64</v>
      </c>
    </row>
    <row r="27" spans="1:651" ht="24" customHeight="1" x14ac:dyDescent="0.3">
      <c r="A27" s="1"/>
      <c r="B27" s="16" t="s">
        <v>60</v>
      </c>
      <c r="C27" s="16" t="s">
        <v>790</v>
      </c>
      <c r="D27" s="17"/>
      <c r="E27" s="17"/>
      <c r="F27" s="17"/>
      <c r="G27" s="17">
        <v>0</v>
      </c>
      <c r="H27" s="17"/>
      <c r="I27" s="17"/>
      <c r="J27" s="17"/>
      <c r="K27" s="17">
        <v>0</v>
      </c>
      <c r="L27" s="17">
        <v>650.9</v>
      </c>
      <c r="M27" s="17">
        <v>646.79789000000005</v>
      </c>
      <c r="N27" s="17">
        <v>646.79789000000005</v>
      </c>
      <c r="O27" s="17">
        <v>4.1021099999999997</v>
      </c>
      <c r="P27" s="17">
        <v>206</v>
      </c>
      <c r="Q27" s="17">
        <v>211.44126</v>
      </c>
      <c r="R27" s="17">
        <v>211.44126</v>
      </c>
      <c r="S27" s="17">
        <v>-5.4412599999999998</v>
      </c>
      <c r="T27" s="17"/>
      <c r="U27" s="17"/>
      <c r="V27" s="17"/>
      <c r="W27" s="17">
        <v>0</v>
      </c>
      <c r="X27" s="17"/>
      <c r="Y27" s="17"/>
      <c r="Z27" s="17"/>
      <c r="AA27" s="17">
        <v>0</v>
      </c>
      <c r="AB27" s="17">
        <v>59.8</v>
      </c>
      <c r="AC27" s="17">
        <v>61.4039</v>
      </c>
      <c r="AD27" s="17">
        <v>61.4039</v>
      </c>
      <c r="AE27" s="17">
        <v>-1.6039000000000001</v>
      </c>
      <c r="AF27" s="17">
        <v>161.1</v>
      </c>
      <c r="AG27" s="17">
        <v>160.01263</v>
      </c>
      <c r="AH27" s="17">
        <v>160.01263</v>
      </c>
      <c r="AI27" s="17">
        <v>1.0873699999999999</v>
      </c>
      <c r="AJ27" s="17">
        <v>26.3</v>
      </c>
      <c r="AK27" s="17"/>
      <c r="AL27" s="17">
        <v>27.692309999999999</v>
      </c>
      <c r="AM27" s="17">
        <v>-1.3923099999999999</v>
      </c>
      <c r="AN27" s="17"/>
      <c r="AO27" s="17"/>
      <c r="AP27" s="17"/>
      <c r="AQ27" s="17">
        <v>0</v>
      </c>
      <c r="AR27" s="17">
        <v>140.69999999999999</v>
      </c>
      <c r="AS27" s="17">
        <v>142.43218999999999</v>
      </c>
      <c r="AT27" s="17">
        <v>142.43219999999999</v>
      </c>
      <c r="AU27" s="17">
        <v>-1.7322</v>
      </c>
      <c r="AV27" s="17">
        <v>140.80000000000001</v>
      </c>
      <c r="AW27" s="17">
        <v>142.43218999999999</v>
      </c>
      <c r="AX27" s="17">
        <v>142.43219999999999</v>
      </c>
      <c r="AY27" s="17">
        <v>-1.6322000000000001</v>
      </c>
      <c r="AZ27" s="17">
        <v>140.9</v>
      </c>
      <c r="BA27" s="17">
        <v>142.43218999999999</v>
      </c>
      <c r="BB27" s="17">
        <v>142.43219999999999</v>
      </c>
      <c r="BC27" s="17">
        <v>-1.5322</v>
      </c>
      <c r="BD27" s="17">
        <v>240.2</v>
      </c>
      <c r="BE27" s="17">
        <v>213.64828</v>
      </c>
      <c r="BF27" s="17">
        <v>213.64830000000001</v>
      </c>
      <c r="BG27" s="17">
        <v>26.5517</v>
      </c>
      <c r="BH27" s="17">
        <v>202.1</v>
      </c>
      <c r="BI27" s="17">
        <v>195.12200999999999</v>
      </c>
      <c r="BJ27" s="17">
        <v>195.12200000000001</v>
      </c>
      <c r="BK27" s="17">
        <v>6.9779999999999998</v>
      </c>
      <c r="BL27" s="17">
        <v>99.7</v>
      </c>
      <c r="BM27" s="17">
        <v>97.561000000000007</v>
      </c>
      <c r="BN27" s="17">
        <v>97.561000000000007</v>
      </c>
      <c r="BO27" s="17">
        <v>2.1389999999999998</v>
      </c>
      <c r="BP27" s="17">
        <v>559.1</v>
      </c>
      <c r="BQ27" s="17">
        <v>568.29854</v>
      </c>
      <c r="BR27" s="17">
        <v>568.29854</v>
      </c>
      <c r="BS27" s="17">
        <v>-9.1985399999999995</v>
      </c>
      <c r="BT27" s="17">
        <v>10.5</v>
      </c>
      <c r="BU27" s="17">
        <v>10.17268</v>
      </c>
      <c r="BV27" s="17">
        <v>10.17268</v>
      </c>
      <c r="BW27" s="17">
        <v>0.32732</v>
      </c>
      <c r="BX27" s="17"/>
      <c r="BY27" s="17"/>
      <c r="BZ27" s="17"/>
      <c r="CA27" s="17">
        <v>0</v>
      </c>
      <c r="CB27" s="17">
        <v>13.3</v>
      </c>
      <c r="CC27" s="17"/>
      <c r="CD27" s="17">
        <v>12.307689999999999</v>
      </c>
      <c r="CE27" s="17">
        <v>0.99231000000000003</v>
      </c>
      <c r="CF27" s="17"/>
      <c r="CG27" s="17"/>
      <c r="CH27" s="17"/>
      <c r="CI27" s="17">
        <v>0</v>
      </c>
      <c r="CJ27" s="17">
        <v>0</v>
      </c>
      <c r="CK27" s="17"/>
      <c r="CL27" s="17"/>
      <c r="CM27" s="17">
        <v>0</v>
      </c>
      <c r="CN27" s="17">
        <v>167.7</v>
      </c>
      <c r="CO27" s="17">
        <v>164.70732000000001</v>
      </c>
      <c r="CP27" s="17">
        <v>164.70732000000001</v>
      </c>
      <c r="CQ27" s="17">
        <v>2.99268</v>
      </c>
      <c r="CR27" s="17">
        <v>7.8</v>
      </c>
      <c r="CS27" s="17">
        <v>7.6877500000000003</v>
      </c>
      <c r="CT27" s="17">
        <v>7.6877500000000003</v>
      </c>
      <c r="CU27" s="17">
        <v>0.11225</v>
      </c>
      <c r="CV27" s="17">
        <v>3.4</v>
      </c>
      <c r="CW27" s="17">
        <v>4.2199</v>
      </c>
      <c r="CX27" s="17">
        <v>4.2199</v>
      </c>
      <c r="CY27" s="17">
        <v>-0.81989999999999996</v>
      </c>
      <c r="CZ27" s="17">
        <v>0</v>
      </c>
      <c r="DA27" s="17"/>
      <c r="DB27" s="17"/>
      <c r="DC27" s="17">
        <v>0</v>
      </c>
      <c r="DD27" s="17">
        <v>6.5</v>
      </c>
      <c r="DE27" s="17">
        <v>6.6943999999999999</v>
      </c>
      <c r="DF27" s="17">
        <v>6.6943999999999999</v>
      </c>
      <c r="DG27" s="17">
        <v>-0.19439999999999999</v>
      </c>
      <c r="DH27" s="17">
        <v>10.1</v>
      </c>
      <c r="DI27" s="17">
        <v>9.9997900000000008</v>
      </c>
      <c r="DJ27" s="17">
        <v>9.9997900000000008</v>
      </c>
      <c r="DK27" s="17">
        <v>0.10020999999999999</v>
      </c>
      <c r="DL27" s="17">
        <v>95.6</v>
      </c>
      <c r="DM27" s="17">
        <v>95.094999999999999</v>
      </c>
      <c r="DN27" s="17">
        <v>95.094999999999999</v>
      </c>
      <c r="DO27" s="17">
        <v>0.505</v>
      </c>
      <c r="DP27" s="17">
        <v>8.1999999999999993</v>
      </c>
      <c r="DQ27" s="17">
        <v>8.9130000000000003</v>
      </c>
      <c r="DR27" s="17">
        <v>8.9130000000000003</v>
      </c>
      <c r="DS27" s="17">
        <v>-0.71299999999999997</v>
      </c>
      <c r="DT27" s="17"/>
      <c r="DU27" s="17"/>
      <c r="DV27" s="17"/>
      <c r="DW27" s="17">
        <v>0</v>
      </c>
      <c r="DX27" s="17"/>
      <c r="DY27" s="17"/>
      <c r="DZ27" s="17"/>
      <c r="EA27" s="17">
        <v>0</v>
      </c>
      <c r="EB27" s="17">
        <v>0</v>
      </c>
      <c r="EC27" s="17"/>
      <c r="ED27" s="17">
        <v>5.2</v>
      </c>
      <c r="EE27" s="17">
        <v>-5.2</v>
      </c>
      <c r="EF27" s="17">
        <v>111</v>
      </c>
      <c r="EG27" s="17">
        <v>112.90537</v>
      </c>
      <c r="EH27" s="17">
        <v>112.90537</v>
      </c>
      <c r="EI27" s="17">
        <v>-1.90537</v>
      </c>
      <c r="EJ27" s="17">
        <v>222.8</v>
      </c>
      <c r="EK27" s="17">
        <v>221.55625000000001</v>
      </c>
      <c r="EL27" s="17">
        <v>221.55625000000001</v>
      </c>
      <c r="EM27" s="17">
        <v>1.2437499999999999</v>
      </c>
      <c r="EN27" s="17"/>
      <c r="EO27" s="17"/>
      <c r="EP27" s="17"/>
      <c r="EQ27" s="17">
        <v>0</v>
      </c>
      <c r="ER27" s="17"/>
      <c r="ES27" s="17"/>
      <c r="ET27" s="17"/>
      <c r="EU27" s="17">
        <v>0</v>
      </c>
      <c r="EV27" s="17"/>
      <c r="EW27" s="17"/>
      <c r="EX27" s="17"/>
      <c r="EY27" s="17">
        <v>0</v>
      </c>
      <c r="EZ27" s="17">
        <v>6.4</v>
      </c>
      <c r="FA27" s="17">
        <v>6.39</v>
      </c>
      <c r="FB27" s="17">
        <v>6.39</v>
      </c>
      <c r="FC27" s="17">
        <v>0.01</v>
      </c>
      <c r="FD27" s="17">
        <v>466.1</v>
      </c>
      <c r="FE27" s="17">
        <v>458.87804999999997</v>
      </c>
      <c r="FF27" s="17">
        <v>458.87804999999997</v>
      </c>
      <c r="FG27" s="17">
        <v>7.2219499999999996</v>
      </c>
      <c r="FH27" s="17">
        <v>82</v>
      </c>
      <c r="FI27" s="17">
        <v>81.954149999999998</v>
      </c>
      <c r="FJ27" s="17">
        <v>81.954149999999998</v>
      </c>
      <c r="FK27" s="17">
        <v>4.5850000000000002E-2</v>
      </c>
      <c r="FL27" s="17">
        <v>149.1</v>
      </c>
      <c r="FM27" s="17">
        <v>148.62634</v>
      </c>
      <c r="FN27" s="17">
        <v>148.62634</v>
      </c>
      <c r="FO27" s="17">
        <v>0.47366000000000003</v>
      </c>
      <c r="FP27" s="17">
        <v>42.4</v>
      </c>
      <c r="FQ27" s="17">
        <v>41.498959999999997</v>
      </c>
      <c r="FR27" s="17">
        <v>41.498959999999997</v>
      </c>
      <c r="FS27" s="17">
        <v>0.90103999999999995</v>
      </c>
      <c r="FT27" s="17">
        <v>18.550719999999998</v>
      </c>
      <c r="FU27" s="17">
        <v>19.28585</v>
      </c>
      <c r="FV27" s="17">
        <v>19.28585</v>
      </c>
      <c r="FW27" s="17">
        <v>-0.73512999999999995</v>
      </c>
      <c r="FX27" s="17">
        <v>19.717890000000001</v>
      </c>
      <c r="FY27" s="17">
        <v>19.317070000000001</v>
      </c>
      <c r="FZ27" s="17">
        <v>19.317070000000001</v>
      </c>
      <c r="GA27" s="17">
        <v>0.40082000000000001</v>
      </c>
      <c r="GB27" s="17">
        <v>92.4</v>
      </c>
      <c r="GC27" s="17">
        <v>87.657560000000004</v>
      </c>
      <c r="GD27" s="17">
        <v>87.657560000000004</v>
      </c>
      <c r="GE27" s="17">
        <v>4.7424400000000002</v>
      </c>
      <c r="GF27" s="17">
        <v>154.80000000000001</v>
      </c>
      <c r="GG27" s="17">
        <v>157.74688</v>
      </c>
      <c r="GH27" s="17">
        <v>145.95051000000001</v>
      </c>
      <c r="GI27" s="17">
        <v>8.8494899999999994</v>
      </c>
      <c r="GJ27" s="17">
        <v>155.30000000000001</v>
      </c>
      <c r="GK27" s="17">
        <v>157.74688</v>
      </c>
      <c r="GL27" s="17">
        <v>145.95051000000001</v>
      </c>
      <c r="GM27" s="17">
        <v>9.3494899999999994</v>
      </c>
      <c r="GN27" s="17">
        <v>165.1</v>
      </c>
      <c r="GO27" s="17">
        <v>157.74688</v>
      </c>
      <c r="GP27" s="17">
        <v>145.95051000000001</v>
      </c>
      <c r="GQ27" s="17">
        <v>19.14949</v>
      </c>
      <c r="GR27" s="17">
        <v>109.7</v>
      </c>
      <c r="GS27" s="17">
        <v>110.91316999999999</v>
      </c>
      <c r="GT27" s="17">
        <v>110.91316999999999</v>
      </c>
      <c r="GU27" s="17">
        <v>-1.2131700000000001</v>
      </c>
      <c r="GV27" s="17"/>
      <c r="GW27" s="17"/>
      <c r="GX27" s="17"/>
      <c r="GY27" s="17">
        <v>0</v>
      </c>
      <c r="GZ27" s="17">
        <v>9.1999999999999993</v>
      </c>
      <c r="HA27" s="17">
        <v>8.3742199999999993</v>
      </c>
      <c r="HB27" s="17">
        <v>8.3742099999999997</v>
      </c>
      <c r="HC27" s="17">
        <v>0.82579000000000002</v>
      </c>
      <c r="HD27" s="17">
        <v>46.1</v>
      </c>
      <c r="HE27" s="17">
        <v>47.26634</v>
      </c>
      <c r="HF27" s="17">
        <v>47.26634</v>
      </c>
      <c r="HG27" s="17">
        <v>-1.1663399999999999</v>
      </c>
      <c r="HH27" s="17"/>
      <c r="HI27" s="17"/>
      <c r="HJ27" s="17"/>
      <c r="HK27" s="17">
        <v>0</v>
      </c>
      <c r="HL27" s="17">
        <v>0</v>
      </c>
      <c r="HM27" s="17">
        <v>3.8872599999999999</v>
      </c>
      <c r="HN27" s="17">
        <v>3.8872599999999999</v>
      </c>
      <c r="HO27" s="17">
        <v>-3.8872599999999999</v>
      </c>
      <c r="HP27" s="17">
        <v>39.5</v>
      </c>
      <c r="HQ27" s="17">
        <v>34.419510000000002</v>
      </c>
      <c r="HR27" s="17">
        <v>34.419510000000002</v>
      </c>
      <c r="HS27" s="17">
        <v>5.0804900000000002</v>
      </c>
      <c r="HT27" s="17">
        <v>174.8</v>
      </c>
      <c r="HU27" s="17">
        <v>171.54185000000001</v>
      </c>
      <c r="HV27" s="17">
        <v>171.54185000000001</v>
      </c>
      <c r="HW27" s="17">
        <v>3.2581500000000001</v>
      </c>
      <c r="HX27" s="17">
        <v>83.4</v>
      </c>
      <c r="HY27" s="17">
        <v>93.027730000000005</v>
      </c>
      <c r="HZ27" s="17">
        <v>85.482579999999999</v>
      </c>
      <c r="IA27" s="17">
        <v>-2.0825800000000001</v>
      </c>
      <c r="IB27" s="17"/>
      <c r="IC27" s="17"/>
      <c r="ID27" s="17"/>
      <c r="IE27" s="17">
        <v>0</v>
      </c>
      <c r="IF27" s="17"/>
      <c r="IG27" s="17"/>
      <c r="IH27" s="17"/>
      <c r="II27" s="17">
        <v>0</v>
      </c>
      <c r="IJ27" s="17">
        <v>45.3</v>
      </c>
      <c r="IK27" s="17">
        <v>48.41648</v>
      </c>
      <c r="IL27" s="17">
        <v>48.41648</v>
      </c>
      <c r="IM27" s="17">
        <v>-3.1164800000000001</v>
      </c>
      <c r="IN27" s="17"/>
      <c r="IO27" s="17"/>
      <c r="IP27" s="17"/>
      <c r="IQ27" s="17">
        <v>0</v>
      </c>
      <c r="IR27" s="17"/>
      <c r="IS27" s="17"/>
      <c r="IT27" s="17"/>
      <c r="IU27" s="17">
        <v>0</v>
      </c>
      <c r="IV27" s="17"/>
      <c r="IW27" s="17"/>
      <c r="IX27" s="17"/>
      <c r="IY27" s="17">
        <v>0</v>
      </c>
      <c r="IZ27" s="17">
        <v>86.6</v>
      </c>
      <c r="JA27" s="17">
        <v>88.815600000000003</v>
      </c>
      <c r="JB27" s="17">
        <v>88.815600000000003</v>
      </c>
      <c r="JC27" s="17">
        <v>-2.2155999999999998</v>
      </c>
      <c r="JD27" s="17">
        <v>168.9</v>
      </c>
      <c r="JE27" s="17">
        <v>183.19533000000001</v>
      </c>
      <c r="JF27" s="17">
        <v>183.19533000000001</v>
      </c>
      <c r="JG27" s="17">
        <v>-14.29533</v>
      </c>
      <c r="JH27" s="17"/>
      <c r="JI27" s="17"/>
      <c r="JJ27" s="17"/>
      <c r="JK27" s="17">
        <v>0</v>
      </c>
      <c r="JL27" s="17">
        <v>198.9</v>
      </c>
      <c r="JM27" s="17">
        <v>183.19533000000001</v>
      </c>
      <c r="JN27" s="17">
        <v>183.19533000000001</v>
      </c>
      <c r="JO27" s="17">
        <v>15.70467</v>
      </c>
      <c r="JP27" s="17">
        <v>176</v>
      </c>
      <c r="JQ27" s="17">
        <v>183.19533000000001</v>
      </c>
      <c r="JR27" s="17">
        <v>183.19533000000001</v>
      </c>
      <c r="JS27" s="17">
        <v>-7.1953300000000002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4.4000000000000004</v>
      </c>
      <c r="LA27" s="17">
        <v>3.3984000000000001</v>
      </c>
      <c r="LB27" s="17">
        <v>1.7009700000000001</v>
      </c>
      <c r="LC27" s="17">
        <v>2.69903</v>
      </c>
      <c r="LD27" s="17">
        <v>269.7</v>
      </c>
      <c r="LE27" s="17">
        <v>271.12195000000003</v>
      </c>
      <c r="LF27" s="17">
        <v>271.12195000000003</v>
      </c>
      <c r="LG27" s="17">
        <v>-1.42195</v>
      </c>
      <c r="LH27" s="17">
        <v>133.80000000000001</v>
      </c>
      <c r="LI27" s="17">
        <v>133.67995999999999</v>
      </c>
      <c r="LJ27" s="17">
        <v>133.67995999999999</v>
      </c>
      <c r="LK27" s="17">
        <v>0.12003999999999999</v>
      </c>
      <c r="LL27" s="17">
        <v>65.400000000000006</v>
      </c>
      <c r="LM27" s="17">
        <v>67.461460000000002</v>
      </c>
      <c r="LN27" s="17">
        <v>67.461460000000002</v>
      </c>
      <c r="LO27" s="17">
        <v>-2.0614599999999998</v>
      </c>
      <c r="LP27" s="17">
        <v>66.8</v>
      </c>
      <c r="LQ27" s="17">
        <v>78.567999999999998</v>
      </c>
      <c r="LR27" s="17">
        <v>78.567999999999998</v>
      </c>
      <c r="LS27" s="17">
        <v>-11.768000000000001</v>
      </c>
      <c r="LT27" s="17">
        <v>0</v>
      </c>
      <c r="LU27" s="17">
        <v>0</v>
      </c>
      <c r="LV27" s="17">
        <v>30.097560000000001</v>
      </c>
      <c r="LW27" s="17">
        <v>-30.097560000000001</v>
      </c>
      <c r="LX27" s="17"/>
      <c r="LY27" s="17"/>
      <c r="LZ27" s="17"/>
      <c r="MA27" s="17">
        <v>0</v>
      </c>
      <c r="MB27" s="17"/>
      <c r="MC27" s="17"/>
      <c r="MD27" s="17"/>
      <c r="ME27" s="17">
        <v>0</v>
      </c>
      <c r="MF27" s="17"/>
      <c r="MG27" s="17"/>
      <c r="MH27" s="17"/>
      <c r="MI27" s="17">
        <v>0</v>
      </c>
      <c r="MJ27" s="17"/>
      <c r="MK27" s="17"/>
      <c r="ML27" s="17">
        <v>0</v>
      </c>
      <c r="MM27" s="17">
        <v>0</v>
      </c>
      <c r="MN27" s="17">
        <v>90.2</v>
      </c>
      <c r="MO27" s="17">
        <v>90</v>
      </c>
      <c r="MP27" s="17">
        <v>144.31267</v>
      </c>
      <c r="MQ27" s="17">
        <v>-54.112670000000001</v>
      </c>
      <c r="MR27" s="17">
        <v>0</v>
      </c>
      <c r="MS27" s="17"/>
      <c r="MT27" s="17">
        <v>72.156329999999997</v>
      </c>
      <c r="MU27" s="17">
        <v>-72.156329999999997</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137.19999999999999</v>
      </c>
      <c r="NQ27" s="17"/>
      <c r="NR27" s="17">
        <v>144</v>
      </c>
      <c r="NS27" s="17">
        <v>-6.8</v>
      </c>
      <c r="NT27" s="17">
        <v>78.099999999999994</v>
      </c>
      <c r="NU27" s="17"/>
      <c r="NV27" s="17">
        <v>72</v>
      </c>
      <c r="NW27" s="17">
        <v>6.1</v>
      </c>
      <c r="NX27" s="17">
        <v>1</v>
      </c>
      <c r="NY27" s="17"/>
      <c r="NZ27" s="17">
        <v>0.69</v>
      </c>
      <c r="OA27" s="17">
        <v>0.31</v>
      </c>
      <c r="OB27" s="17">
        <v>109.1</v>
      </c>
      <c r="OC27" s="17">
        <v>99.4</v>
      </c>
      <c r="OD27" s="17">
        <v>86.319000000000003</v>
      </c>
      <c r="OE27" s="17">
        <v>22.780999999999999</v>
      </c>
      <c r="OF27" s="17">
        <v>70.2</v>
      </c>
      <c r="OG27" s="17"/>
      <c r="OH27" s="17">
        <v>57.308</v>
      </c>
      <c r="OI27" s="17">
        <v>12.891999999999999</v>
      </c>
      <c r="OJ27" s="17">
        <v>2.4</v>
      </c>
      <c r="OK27" s="17">
        <v>12</v>
      </c>
      <c r="OL27" s="17">
        <v>5.1379999999999999</v>
      </c>
      <c r="OM27" s="17">
        <v>-2.738</v>
      </c>
      <c r="ON27" s="17"/>
      <c r="OO27" s="17"/>
      <c r="OP27" s="17"/>
      <c r="OQ27" s="17">
        <v>0</v>
      </c>
      <c r="OR27" s="17">
        <v>0.2</v>
      </c>
      <c r="OS27" s="17"/>
      <c r="OT27" s="17">
        <v>0.2</v>
      </c>
      <c r="OU27" s="17">
        <v>0</v>
      </c>
      <c r="OV27" s="17"/>
      <c r="OW27" s="17"/>
      <c r="OX27" s="17"/>
      <c r="OY27" s="17">
        <v>0</v>
      </c>
      <c r="OZ27" s="17">
        <v>10.4</v>
      </c>
      <c r="PA27" s="17">
        <v>9.9830000000000005</v>
      </c>
      <c r="PB27" s="17">
        <v>9.9830000000000005</v>
      </c>
      <c r="PC27" s="17">
        <v>0.41699999999999998</v>
      </c>
      <c r="PD27" s="17">
        <v>4.7</v>
      </c>
      <c r="PE27" s="17">
        <v>5.67</v>
      </c>
      <c r="PF27" s="17">
        <v>5.67</v>
      </c>
      <c r="PG27" s="17">
        <v>-0.97</v>
      </c>
      <c r="PH27" s="17">
        <v>1.2</v>
      </c>
      <c r="PI27" s="17">
        <v>1</v>
      </c>
      <c r="PJ27" s="17">
        <v>1</v>
      </c>
      <c r="PK27" s="17">
        <v>0.2</v>
      </c>
      <c r="PL27" s="17">
        <v>1.5</v>
      </c>
      <c r="PM27" s="17">
        <v>1.5</v>
      </c>
      <c r="PN27" s="17">
        <v>1.5</v>
      </c>
      <c r="PO27" s="17">
        <v>0</v>
      </c>
      <c r="PP27" s="17">
        <v>5</v>
      </c>
      <c r="PQ27" s="17">
        <v>5</v>
      </c>
      <c r="PR27" s="17">
        <v>5</v>
      </c>
      <c r="PS27" s="17">
        <v>0</v>
      </c>
      <c r="PT27" s="17">
        <v>20.5</v>
      </c>
      <c r="PU27" s="17">
        <v>19.5122</v>
      </c>
      <c r="PV27" s="17">
        <v>19.51219</v>
      </c>
      <c r="PW27" s="17">
        <v>0.98780999999999997</v>
      </c>
      <c r="PX27" s="17">
        <v>10</v>
      </c>
      <c r="PY27" s="17">
        <v>19.5122</v>
      </c>
      <c r="PZ27" s="17">
        <v>19.5122</v>
      </c>
      <c r="QA27" s="17">
        <v>-9.5122</v>
      </c>
      <c r="QB27" s="17"/>
      <c r="QC27" s="17"/>
      <c r="QD27" s="17">
        <v>18.048780000000001</v>
      </c>
      <c r="QE27" s="17">
        <v>-18.048780000000001</v>
      </c>
      <c r="QF27" s="17">
        <v>3.5</v>
      </c>
      <c r="QG27" s="17">
        <v>3.5</v>
      </c>
      <c r="QH27" s="17">
        <v>3.5</v>
      </c>
      <c r="QI27" s="17">
        <v>0</v>
      </c>
      <c r="QJ27" s="17">
        <v>18.399999999999999</v>
      </c>
      <c r="QK27" s="17">
        <v>18.146339999999999</v>
      </c>
      <c r="QL27" s="17">
        <v>18.146339999999999</v>
      </c>
      <c r="QM27" s="17">
        <v>0.25366</v>
      </c>
      <c r="QN27" s="17">
        <v>13.9</v>
      </c>
      <c r="QO27" s="17"/>
      <c r="QP27" s="17">
        <v>14.191000000000001</v>
      </c>
      <c r="QQ27" s="17">
        <v>-0.29099999999999998</v>
      </c>
      <c r="QR27" s="17">
        <v>16.899999999999999</v>
      </c>
      <c r="QS27" s="17"/>
      <c r="QT27" s="17">
        <v>16.824999999999999</v>
      </c>
      <c r="QU27" s="17">
        <v>7.4999999999999997E-2</v>
      </c>
      <c r="QV27" s="17">
        <v>24.1</v>
      </c>
      <c r="QW27" s="17">
        <v>25</v>
      </c>
      <c r="QX27" s="17">
        <v>20.25</v>
      </c>
      <c r="QY27" s="17">
        <v>3.85</v>
      </c>
      <c r="QZ27" s="17">
        <v>74.599999999999994</v>
      </c>
      <c r="RA27" s="17">
        <v>73.5</v>
      </c>
      <c r="RB27" s="17">
        <v>58.683</v>
      </c>
      <c r="RC27" s="17">
        <v>15.917</v>
      </c>
      <c r="RD27" s="17">
        <v>2.8</v>
      </c>
      <c r="RE27" s="17">
        <v>3</v>
      </c>
      <c r="RF27" s="17">
        <v>3</v>
      </c>
      <c r="RG27" s="17">
        <v>-0.2</v>
      </c>
      <c r="RH27" s="17">
        <v>2.4</v>
      </c>
      <c r="RI27" s="17">
        <v>2.4</v>
      </c>
      <c r="RJ27" s="17">
        <v>2.4</v>
      </c>
      <c r="RK27" s="17">
        <v>0</v>
      </c>
      <c r="RL27" s="17">
        <v>2.4</v>
      </c>
      <c r="RM27" s="17">
        <v>2.4</v>
      </c>
      <c r="RN27" s="17">
        <v>2.4</v>
      </c>
      <c r="RO27" s="17">
        <v>0</v>
      </c>
      <c r="RP27" s="17"/>
      <c r="RQ27" s="17"/>
      <c r="RR27" s="17"/>
      <c r="RS27" s="17">
        <v>0</v>
      </c>
      <c r="RT27" s="17">
        <v>17.899999999999999</v>
      </c>
      <c r="RU27" s="17"/>
      <c r="RV27" s="17">
        <v>9.3520000000000003</v>
      </c>
      <c r="RW27" s="17">
        <v>8.548</v>
      </c>
      <c r="RX27" s="17">
        <v>3.1</v>
      </c>
      <c r="RY27" s="17">
        <v>3.3</v>
      </c>
      <c r="RZ27" s="17">
        <v>3.3</v>
      </c>
      <c r="SA27" s="17">
        <v>-0.2</v>
      </c>
      <c r="SB27" s="17">
        <v>20.399999999999999</v>
      </c>
      <c r="SC27" s="17">
        <v>19.869240000000001</v>
      </c>
      <c r="SD27" s="17">
        <v>19.869240000000001</v>
      </c>
      <c r="SE27" s="17">
        <v>0.53076000000000001</v>
      </c>
      <c r="SF27" s="17">
        <v>3</v>
      </c>
      <c r="SG27" s="17">
        <v>2</v>
      </c>
      <c r="SH27" s="17">
        <v>2</v>
      </c>
      <c r="SI27" s="17">
        <v>1</v>
      </c>
      <c r="SJ27" s="17">
        <v>0</v>
      </c>
      <c r="SK27" s="17"/>
      <c r="SL27" s="17">
        <v>0.7</v>
      </c>
      <c r="SM27" s="17">
        <v>-0.7</v>
      </c>
      <c r="SN27" s="17">
        <v>19.8</v>
      </c>
      <c r="SO27" s="17">
        <v>19.21951</v>
      </c>
      <c r="SP27" s="17">
        <v>19.21951</v>
      </c>
      <c r="SQ27" s="17">
        <v>0.58048999999999995</v>
      </c>
      <c r="SR27" s="17">
        <v>9.9</v>
      </c>
      <c r="SS27" s="17">
        <v>12.292680000000001</v>
      </c>
      <c r="ST27" s="17">
        <v>12.292680000000001</v>
      </c>
      <c r="SU27" s="17">
        <v>-2.3926799999999999</v>
      </c>
      <c r="SV27" s="17">
        <v>20.2</v>
      </c>
      <c r="SW27" s="17">
        <v>19.5122</v>
      </c>
      <c r="SX27" s="17">
        <v>19.5122</v>
      </c>
      <c r="SY27" s="17">
        <v>0.68779999999999997</v>
      </c>
      <c r="SZ27" s="17">
        <v>20.3</v>
      </c>
      <c r="TA27" s="17">
        <v>19.5122</v>
      </c>
      <c r="TB27" s="17">
        <v>19.5122</v>
      </c>
      <c r="TC27" s="17">
        <v>0.78779999999999994</v>
      </c>
      <c r="TD27" s="17">
        <v>20</v>
      </c>
      <c r="TE27" s="17">
        <v>19.317070000000001</v>
      </c>
      <c r="TF27" s="17">
        <v>19.317070000000001</v>
      </c>
      <c r="TG27" s="17">
        <v>0.68293000000000004</v>
      </c>
      <c r="TH27" s="17">
        <v>0</v>
      </c>
      <c r="TI27" s="17">
        <v>0.7</v>
      </c>
      <c r="TJ27" s="17">
        <v>1.4359999999999999</v>
      </c>
      <c r="TK27" s="17">
        <v>-1.4359999999999999</v>
      </c>
      <c r="TL27" s="17">
        <v>25.5</v>
      </c>
      <c r="TM27" s="17">
        <v>22.4</v>
      </c>
      <c r="TN27" s="17">
        <v>13.7</v>
      </c>
      <c r="TO27" s="17">
        <v>11.8</v>
      </c>
      <c r="TP27" s="17">
        <v>33.4</v>
      </c>
      <c r="TQ27" s="17"/>
      <c r="TR27" s="17">
        <v>31.613</v>
      </c>
      <c r="TS27" s="17">
        <v>1.7869999999999999</v>
      </c>
      <c r="TT27" s="17">
        <v>32.299999999999997</v>
      </c>
      <c r="TU27" s="17">
        <v>75</v>
      </c>
      <c r="TV27" s="17">
        <v>50.265000000000001</v>
      </c>
      <c r="TW27" s="17">
        <v>-17.965</v>
      </c>
      <c r="TX27" s="17">
        <v>66.8</v>
      </c>
      <c r="TY27" s="17">
        <v>73</v>
      </c>
      <c r="TZ27" s="17">
        <v>63.031999999999996</v>
      </c>
      <c r="UA27" s="17">
        <v>3.7679999999999998</v>
      </c>
      <c r="UB27" s="17">
        <v>3.3</v>
      </c>
      <c r="UC27" s="17">
        <v>5.2</v>
      </c>
      <c r="UD27" s="17">
        <v>3.1160000000000001</v>
      </c>
      <c r="UE27" s="17">
        <v>0.184</v>
      </c>
      <c r="UF27" s="17">
        <v>1.6</v>
      </c>
      <c r="UG27" s="17">
        <v>4.5999999999999996</v>
      </c>
      <c r="UH27" s="17">
        <v>3.4609999999999999</v>
      </c>
      <c r="UI27" s="17">
        <v>-1.861</v>
      </c>
      <c r="UJ27" s="17">
        <v>21</v>
      </c>
      <c r="UK27" s="17">
        <v>19.5122</v>
      </c>
      <c r="UL27" s="17">
        <v>19.5122</v>
      </c>
      <c r="UM27" s="17">
        <v>1.4878</v>
      </c>
      <c r="UN27" s="17">
        <v>8.4</v>
      </c>
      <c r="UO27" s="17">
        <v>8.4</v>
      </c>
      <c r="UP27" s="17">
        <v>8.4</v>
      </c>
      <c r="UQ27" s="17">
        <v>0</v>
      </c>
      <c r="UR27" s="17">
        <v>8.5</v>
      </c>
      <c r="US27" s="17">
        <v>7.4</v>
      </c>
      <c r="UT27" s="17">
        <v>7.4</v>
      </c>
      <c r="UU27" s="17">
        <v>1.1000000000000001</v>
      </c>
      <c r="UV27" s="17">
        <v>20.399999999999999</v>
      </c>
      <c r="UW27" s="17">
        <v>19.5122</v>
      </c>
      <c r="UX27" s="17">
        <v>19.51219</v>
      </c>
      <c r="UY27" s="17">
        <v>0.88780999999999999</v>
      </c>
      <c r="UZ27" s="17">
        <v>20.399999999999999</v>
      </c>
      <c r="VA27" s="17">
        <v>19.5122</v>
      </c>
      <c r="VB27" s="17">
        <v>19.51219</v>
      </c>
      <c r="VC27" s="17">
        <v>0.88780999999999999</v>
      </c>
      <c r="VD27" s="17">
        <v>20.2</v>
      </c>
      <c r="VE27" s="17">
        <v>19.5122</v>
      </c>
      <c r="VF27" s="17">
        <v>19.51219</v>
      </c>
      <c r="VG27" s="17">
        <v>0.68781000000000003</v>
      </c>
      <c r="VH27" s="17">
        <v>1.8</v>
      </c>
      <c r="VI27" s="17">
        <v>9.4</v>
      </c>
      <c r="VJ27" s="17">
        <v>3.1720000000000002</v>
      </c>
      <c r="VK27" s="17">
        <v>-1.3720000000000001</v>
      </c>
      <c r="VL27" s="17">
        <v>14</v>
      </c>
      <c r="VM27" s="17"/>
      <c r="VN27" s="17">
        <v>13.802</v>
      </c>
      <c r="VO27" s="17">
        <v>0.19800000000000001</v>
      </c>
      <c r="VP27" s="17">
        <v>133.1</v>
      </c>
      <c r="VQ27" s="17"/>
      <c r="VR27" s="17">
        <v>101.831</v>
      </c>
      <c r="VS27" s="17">
        <v>31.268999999999998</v>
      </c>
      <c r="VT27" s="17">
        <v>0</v>
      </c>
      <c r="VU27" s="17">
        <v>0</v>
      </c>
      <c r="VV27" s="17">
        <v>0.6</v>
      </c>
      <c r="VW27" s="17">
        <v>-0.6</v>
      </c>
      <c r="VX27" s="17">
        <v>12.4</v>
      </c>
      <c r="VY27" s="17">
        <v>44</v>
      </c>
      <c r="VZ27" s="17">
        <v>15.760999999999999</v>
      </c>
      <c r="WA27" s="17">
        <v>-3.3610000000000002</v>
      </c>
      <c r="WB27" s="17">
        <v>26.8</v>
      </c>
      <c r="WC27" s="17">
        <v>32</v>
      </c>
      <c r="WD27" s="17">
        <v>2.6960000000000002</v>
      </c>
      <c r="WE27" s="17">
        <v>24.103999999999999</v>
      </c>
      <c r="WF27" s="17">
        <v>97.4</v>
      </c>
      <c r="WG27" s="17"/>
      <c r="WH27" s="17">
        <v>81.012</v>
      </c>
      <c r="WI27" s="17">
        <v>16.388000000000002</v>
      </c>
      <c r="WJ27" s="17">
        <v>14</v>
      </c>
      <c r="WK27" s="17"/>
      <c r="WL27" s="17">
        <v>12.638</v>
      </c>
      <c r="WM27" s="17">
        <v>1.3620000000000001</v>
      </c>
      <c r="WN27" s="17">
        <v>8.4</v>
      </c>
      <c r="WO27" s="17">
        <v>8.4</v>
      </c>
      <c r="WP27" s="17">
        <v>8.4</v>
      </c>
      <c r="WQ27" s="17">
        <v>0</v>
      </c>
      <c r="WR27" s="17">
        <v>20</v>
      </c>
      <c r="WS27" s="17">
        <v>19.317070000000001</v>
      </c>
      <c r="WT27" s="17">
        <v>19.317070000000001</v>
      </c>
      <c r="WU27" s="17">
        <v>0.68293000000000004</v>
      </c>
      <c r="WV27" s="17"/>
      <c r="WW27" s="17"/>
      <c r="WX27" s="17"/>
      <c r="WY27" s="17">
        <v>0</v>
      </c>
      <c r="WZ27" s="17">
        <v>0</v>
      </c>
      <c r="XA27" s="17"/>
      <c r="XB27" s="17">
        <v>30</v>
      </c>
      <c r="XC27" s="17">
        <v>-30</v>
      </c>
      <c r="XD27" s="17"/>
      <c r="XE27" s="17"/>
      <c r="XF27" s="17"/>
      <c r="XG27" s="17">
        <v>0</v>
      </c>
      <c r="XH27" s="17">
        <v>28.2</v>
      </c>
      <c r="XI27" s="17">
        <v>29.184000000000001</v>
      </c>
      <c r="XJ27" s="17">
        <v>29.184000000000001</v>
      </c>
      <c r="XK27" s="17">
        <v>-0.98399999999999999</v>
      </c>
      <c r="XL27" s="17">
        <v>3.1</v>
      </c>
      <c r="XM27" s="17">
        <v>2.8159999999999998</v>
      </c>
      <c r="XN27" s="17">
        <v>2.8159999999999998</v>
      </c>
      <c r="XO27" s="17">
        <v>0.28399999999999997</v>
      </c>
      <c r="XP27" s="17">
        <v>5.4</v>
      </c>
      <c r="XQ27" s="17">
        <v>9.8000000000000007</v>
      </c>
      <c r="XR27" s="17">
        <v>13.8</v>
      </c>
      <c r="XS27" s="17">
        <v>-8.4</v>
      </c>
      <c r="XT27" s="17"/>
      <c r="XU27" s="17"/>
      <c r="XV27" s="17"/>
      <c r="XW27" s="17">
        <v>0</v>
      </c>
      <c r="XX27" s="17">
        <v>5.04</v>
      </c>
      <c r="XY27" s="17">
        <v>6.92</v>
      </c>
      <c r="XZ27" s="17">
        <v>6.92</v>
      </c>
      <c r="YA27" s="17">
        <v>-1.88</v>
      </c>
    </row>
    <row r="28" spans="1:651" ht="24" customHeight="1" x14ac:dyDescent="0.3">
      <c r="A28" s="1"/>
      <c r="B28" s="16" t="s">
        <v>60</v>
      </c>
      <c r="C28" s="16" t="s">
        <v>791</v>
      </c>
      <c r="D28" s="17"/>
      <c r="E28" s="17"/>
      <c r="F28" s="17"/>
      <c r="G28" s="17">
        <v>0</v>
      </c>
      <c r="H28" s="17"/>
      <c r="I28" s="17"/>
      <c r="J28" s="17"/>
      <c r="K28" s="17">
        <v>0</v>
      </c>
      <c r="L28" s="17">
        <v>650.1</v>
      </c>
      <c r="M28" s="17">
        <v>646.79789000000005</v>
      </c>
      <c r="N28" s="17">
        <v>646.79789000000005</v>
      </c>
      <c r="O28" s="17">
        <v>3.3021099999999999</v>
      </c>
      <c r="P28" s="17">
        <v>206</v>
      </c>
      <c r="Q28" s="17">
        <v>211.44126</v>
      </c>
      <c r="R28" s="17">
        <v>211.44126</v>
      </c>
      <c r="S28" s="17">
        <v>-5.4412599999999998</v>
      </c>
      <c r="T28" s="17"/>
      <c r="U28" s="17"/>
      <c r="V28" s="17"/>
      <c r="W28" s="17">
        <v>0</v>
      </c>
      <c r="X28" s="17"/>
      <c r="Y28" s="17"/>
      <c r="Z28" s="17"/>
      <c r="AA28" s="17">
        <v>0</v>
      </c>
      <c r="AB28" s="17">
        <v>59.6</v>
      </c>
      <c r="AC28" s="17">
        <v>61.4039</v>
      </c>
      <c r="AD28" s="17">
        <v>61.4039</v>
      </c>
      <c r="AE28" s="17">
        <v>-1.8039000000000001</v>
      </c>
      <c r="AF28" s="17">
        <v>159.9</v>
      </c>
      <c r="AG28" s="17">
        <v>160.01263</v>
      </c>
      <c r="AH28" s="17">
        <v>160.01263</v>
      </c>
      <c r="AI28" s="17">
        <v>-0.11262999999999999</v>
      </c>
      <c r="AJ28" s="17">
        <v>25.4</v>
      </c>
      <c r="AK28" s="17"/>
      <c r="AL28" s="17">
        <v>27.692309999999999</v>
      </c>
      <c r="AM28" s="17">
        <v>-2.2923100000000001</v>
      </c>
      <c r="AN28" s="17"/>
      <c r="AO28" s="17"/>
      <c r="AP28" s="17"/>
      <c r="AQ28" s="17">
        <v>0</v>
      </c>
      <c r="AR28" s="17">
        <v>134.1</v>
      </c>
      <c r="AS28" s="17">
        <v>143.55551</v>
      </c>
      <c r="AT28" s="17">
        <v>143.55551</v>
      </c>
      <c r="AU28" s="17">
        <v>-9.4555100000000003</v>
      </c>
      <c r="AV28" s="17">
        <v>133.9</v>
      </c>
      <c r="AW28" s="17">
        <v>143.55551</v>
      </c>
      <c r="AX28" s="17">
        <v>143.55551</v>
      </c>
      <c r="AY28" s="17">
        <v>-9.6555099999999996</v>
      </c>
      <c r="AZ28" s="17">
        <v>134.1</v>
      </c>
      <c r="BA28" s="17">
        <v>143.55551</v>
      </c>
      <c r="BB28" s="17">
        <v>143.55551</v>
      </c>
      <c r="BC28" s="17">
        <v>-9.4555100000000003</v>
      </c>
      <c r="BD28" s="17">
        <v>229.1</v>
      </c>
      <c r="BE28" s="17">
        <v>215.33326</v>
      </c>
      <c r="BF28" s="17">
        <v>215.33326</v>
      </c>
      <c r="BG28" s="17">
        <v>13.76674</v>
      </c>
      <c r="BH28" s="17">
        <v>201.1</v>
      </c>
      <c r="BI28" s="17">
        <v>195.12200999999999</v>
      </c>
      <c r="BJ28" s="17">
        <v>195.12200000000001</v>
      </c>
      <c r="BK28" s="17">
        <v>5.9779999999999998</v>
      </c>
      <c r="BL28" s="17">
        <v>105.1</v>
      </c>
      <c r="BM28" s="17">
        <v>97.561000000000007</v>
      </c>
      <c r="BN28" s="17">
        <v>97.561000000000007</v>
      </c>
      <c r="BO28" s="17">
        <v>7.5389999999999997</v>
      </c>
      <c r="BP28" s="17">
        <v>564.6</v>
      </c>
      <c r="BQ28" s="17">
        <v>568.29854</v>
      </c>
      <c r="BR28" s="17">
        <v>568.29854</v>
      </c>
      <c r="BS28" s="17">
        <v>-3.6985399999999999</v>
      </c>
      <c r="BT28" s="17">
        <v>10.3</v>
      </c>
      <c r="BU28" s="17">
        <v>10.17268</v>
      </c>
      <c r="BV28" s="17">
        <v>10.17268</v>
      </c>
      <c r="BW28" s="17">
        <v>0.12731999999999999</v>
      </c>
      <c r="BX28" s="17"/>
      <c r="BY28" s="17"/>
      <c r="BZ28" s="17"/>
      <c r="CA28" s="17">
        <v>0</v>
      </c>
      <c r="CB28" s="17">
        <v>13.7</v>
      </c>
      <c r="CC28" s="17"/>
      <c r="CD28" s="17">
        <v>12.307689999999999</v>
      </c>
      <c r="CE28" s="17">
        <v>1.3923099999999999</v>
      </c>
      <c r="CF28" s="17"/>
      <c r="CG28" s="17"/>
      <c r="CH28" s="17"/>
      <c r="CI28" s="17">
        <v>0</v>
      </c>
      <c r="CJ28" s="17">
        <v>0</v>
      </c>
      <c r="CK28" s="17"/>
      <c r="CL28" s="17"/>
      <c r="CM28" s="17">
        <v>0</v>
      </c>
      <c r="CN28" s="17">
        <v>162.19999999999999</v>
      </c>
      <c r="CO28" s="17">
        <v>164.70732000000001</v>
      </c>
      <c r="CP28" s="17">
        <v>164.70732000000001</v>
      </c>
      <c r="CQ28" s="17">
        <v>-2.50732</v>
      </c>
      <c r="CR28" s="17">
        <v>7.3</v>
      </c>
      <c r="CS28" s="17">
        <v>7.6877500000000003</v>
      </c>
      <c r="CT28" s="17">
        <v>7.6877500000000003</v>
      </c>
      <c r="CU28" s="17">
        <v>-0.38774999999999998</v>
      </c>
      <c r="CV28" s="17">
        <v>3.4</v>
      </c>
      <c r="CW28" s="17">
        <v>4.2199</v>
      </c>
      <c r="CX28" s="17">
        <v>4.2199</v>
      </c>
      <c r="CY28" s="17">
        <v>-0.81989999999999996</v>
      </c>
      <c r="CZ28" s="17">
        <v>0</v>
      </c>
      <c r="DA28" s="17"/>
      <c r="DB28" s="17"/>
      <c r="DC28" s="17">
        <v>0</v>
      </c>
      <c r="DD28" s="17">
        <v>6.4</v>
      </c>
      <c r="DE28" s="17">
        <v>6.6943999999999999</v>
      </c>
      <c r="DF28" s="17">
        <v>6.6943999999999999</v>
      </c>
      <c r="DG28" s="17">
        <v>-0.2944</v>
      </c>
      <c r="DH28" s="17">
        <v>10.1</v>
      </c>
      <c r="DI28" s="17">
        <v>9.9997900000000008</v>
      </c>
      <c r="DJ28" s="17">
        <v>9.9997900000000008</v>
      </c>
      <c r="DK28" s="17">
        <v>0.10020999999999999</v>
      </c>
      <c r="DL28" s="17">
        <v>95.9</v>
      </c>
      <c r="DM28" s="17">
        <v>95.094999999999999</v>
      </c>
      <c r="DN28" s="17">
        <v>95.094999999999999</v>
      </c>
      <c r="DO28" s="17">
        <v>0.80500000000000005</v>
      </c>
      <c r="DP28" s="17">
        <v>8.1</v>
      </c>
      <c r="DQ28" s="17">
        <v>8.9130000000000003</v>
      </c>
      <c r="DR28" s="17">
        <v>8.9130000000000003</v>
      </c>
      <c r="DS28" s="17">
        <v>-0.81299999999999994</v>
      </c>
      <c r="DT28" s="17"/>
      <c r="DU28" s="17"/>
      <c r="DV28" s="17"/>
      <c r="DW28" s="17">
        <v>0</v>
      </c>
      <c r="DX28" s="17"/>
      <c r="DY28" s="17"/>
      <c r="DZ28" s="17"/>
      <c r="EA28" s="17">
        <v>0</v>
      </c>
      <c r="EB28" s="17">
        <v>0</v>
      </c>
      <c r="EC28" s="17"/>
      <c r="ED28" s="17">
        <v>5.2</v>
      </c>
      <c r="EE28" s="17">
        <v>-5.2</v>
      </c>
      <c r="EF28" s="17">
        <v>110.5</v>
      </c>
      <c r="EG28" s="17">
        <v>112.90537</v>
      </c>
      <c r="EH28" s="17">
        <v>112.90537</v>
      </c>
      <c r="EI28" s="17">
        <v>-2.40537</v>
      </c>
      <c r="EJ28" s="17">
        <v>223.3</v>
      </c>
      <c r="EK28" s="17">
        <v>221.55625000000001</v>
      </c>
      <c r="EL28" s="17">
        <v>221.55625000000001</v>
      </c>
      <c r="EM28" s="17">
        <v>1.7437499999999999</v>
      </c>
      <c r="EN28" s="17"/>
      <c r="EO28" s="17"/>
      <c r="EP28" s="17"/>
      <c r="EQ28" s="17">
        <v>0</v>
      </c>
      <c r="ER28" s="17"/>
      <c r="ES28" s="17"/>
      <c r="ET28" s="17"/>
      <c r="EU28" s="17">
        <v>0</v>
      </c>
      <c r="EV28" s="17"/>
      <c r="EW28" s="17"/>
      <c r="EX28" s="17"/>
      <c r="EY28" s="17">
        <v>0</v>
      </c>
      <c r="EZ28" s="17">
        <v>6.4</v>
      </c>
      <c r="FA28" s="17">
        <v>6.39</v>
      </c>
      <c r="FB28" s="17">
        <v>6.39</v>
      </c>
      <c r="FC28" s="17">
        <v>0.01</v>
      </c>
      <c r="FD28" s="17">
        <v>464</v>
      </c>
      <c r="FE28" s="17">
        <v>458.87804999999997</v>
      </c>
      <c r="FF28" s="17">
        <v>458.87804999999997</v>
      </c>
      <c r="FG28" s="17">
        <v>5.12195</v>
      </c>
      <c r="FH28" s="17">
        <v>82</v>
      </c>
      <c r="FI28" s="17">
        <v>81.954149999999998</v>
      </c>
      <c r="FJ28" s="17">
        <v>81.954149999999998</v>
      </c>
      <c r="FK28" s="17">
        <v>4.5850000000000002E-2</v>
      </c>
      <c r="FL28" s="17">
        <v>141.19999999999999</v>
      </c>
      <c r="FM28" s="17">
        <v>148.62634</v>
      </c>
      <c r="FN28" s="17">
        <v>148.62634</v>
      </c>
      <c r="FO28" s="17">
        <v>-7.4263399999999997</v>
      </c>
      <c r="FP28" s="17">
        <v>42.4</v>
      </c>
      <c r="FQ28" s="17">
        <v>41.498959999999997</v>
      </c>
      <c r="FR28" s="17">
        <v>41.498959999999997</v>
      </c>
      <c r="FS28" s="17">
        <v>0.90103999999999995</v>
      </c>
      <c r="FT28" s="17">
        <v>18.572420000000001</v>
      </c>
      <c r="FU28" s="17">
        <v>19.28585</v>
      </c>
      <c r="FV28" s="17">
        <v>19.28585</v>
      </c>
      <c r="FW28" s="17">
        <v>-0.71343000000000001</v>
      </c>
      <c r="FX28" s="17">
        <v>19.731739999999999</v>
      </c>
      <c r="FY28" s="17">
        <v>19.317070000000001</v>
      </c>
      <c r="FZ28" s="17">
        <v>19.317070000000001</v>
      </c>
      <c r="GA28" s="17">
        <v>0.41466999999999998</v>
      </c>
      <c r="GB28" s="17">
        <v>90.3</v>
      </c>
      <c r="GC28" s="17">
        <v>87.657560000000004</v>
      </c>
      <c r="GD28" s="17">
        <v>87.657560000000004</v>
      </c>
      <c r="GE28" s="17">
        <v>2.6424400000000001</v>
      </c>
      <c r="GF28" s="17">
        <v>175.7</v>
      </c>
      <c r="GG28" s="17">
        <v>181.66672</v>
      </c>
      <c r="GH28" s="17">
        <v>174.79543000000001</v>
      </c>
      <c r="GI28" s="17">
        <v>0.90456999999999999</v>
      </c>
      <c r="GJ28" s="17">
        <v>176.7</v>
      </c>
      <c r="GK28" s="17">
        <v>181.66672</v>
      </c>
      <c r="GL28" s="17">
        <v>174.79543000000001</v>
      </c>
      <c r="GM28" s="17">
        <v>1.9045700000000001</v>
      </c>
      <c r="GN28" s="17">
        <v>182.6</v>
      </c>
      <c r="GO28" s="17">
        <v>181.66672</v>
      </c>
      <c r="GP28" s="17">
        <v>174.79543000000001</v>
      </c>
      <c r="GQ28" s="17">
        <v>7.80457</v>
      </c>
      <c r="GR28" s="17">
        <v>109.3</v>
      </c>
      <c r="GS28" s="17">
        <v>110.91316999999999</v>
      </c>
      <c r="GT28" s="17">
        <v>110.91316999999999</v>
      </c>
      <c r="GU28" s="17">
        <v>-1.61317</v>
      </c>
      <c r="GV28" s="17"/>
      <c r="GW28" s="17"/>
      <c r="GX28" s="17"/>
      <c r="GY28" s="17">
        <v>0</v>
      </c>
      <c r="GZ28" s="17">
        <v>9.1999999999999993</v>
      </c>
      <c r="HA28" s="17">
        <v>8.3742199999999993</v>
      </c>
      <c r="HB28" s="17">
        <v>8.3742099999999997</v>
      </c>
      <c r="HC28" s="17">
        <v>0.82579000000000002</v>
      </c>
      <c r="HD28" s="17">
        <v>44.3</v>
      </c>
      <c r="HE28" s="17">
        <v>47.26634</v>
      </c>
      <c r="HF28" s="17">
        <v>47.26634</v>
      </c>
      <c r="HG28" s="17">
        <v>-2.9663400000000002</v>
      </c>
      <c r="HH28" s="17"/>
      <c r="HI28" s="17"/>
      <c r="HJ28" s="17"/>
      <c r="HK28" s="17">
        <v>0</v>
      </c>
      <c r="HL28" s="17">
        <v>0</v>
      </c>
      <c r="HM28" s="17">
        <v>3.8872599999999999</v>
      </c>
      <c r="HN28" s="17">
        <v>3.8872599999999999</v>
      </c>
      <c r="HO28" s="17">
        <v>-3.8872599999999999</v>
      </c>
      <c r="HP28" s="17">
        <v>38.299999999999997</v>
      </c>
      <c r="HQ28" s="17">
        <v>34.419510000000002</v>
      </c>
      <c r="HR28" s="17">
        <v>34.419510000000002</v>
      </c>
      <c r="HS28" s="17">
        <v>3.88049</v>
      </c>
      <c r="HT28" s="17">
        <v>173.5</v>
      </c>
      <c r="HU28" s="17">
        <v>171.54185000000001</v>
      </c>
      <c r="HV28" s="17">
        <v>171.54185000000001</v>
      </c>
      <c r="HW28" s="17">
        <v>1.9581500000000001</v>
      </c>
      <c r="HX28" s="17">
        <v>81.900000000000006</v>
      </c>
      <c r="HY28" s="17">
        <v>92.828770000000006</v>
      </c>
      <c r="HZ28" s="17">
        <v>85.482579999999999</v>
      </c>
      <c r="IA28" s="17">
        <v>-3.5825800000000001</v>
      </c>
      <c r="IB28" s="17"/>
      <c r="IC28" s="17"/>
      <c r="ID28" s="17"/>
      <c r="IE28" s="17">
        <v>0</v>
      </c>
      <c r="IF28" s="17"/>
      <c r="IG28" s="17"/>
      <c r="IH28" s="17"/>
      <c r="II28" s="17">
        <v>0</v>
      </c>
      <c r="IJ28" s="17">
        <v>45.9</v>
      </c>
      <c r="IK28" s="17">
        <v>48.41648</v>
      </c>
      <c r="IL28" s="17">
        <v>48.41648</v>
      </c>
      <c r="IM28" s="17">
        <v>-2.5164800000000001</v>
      </c>
      <c r="IN28" s="17"/>
      <c r="IO28" s="17"/>
      <c r="IP28" s="17"/>
      <c r="IQ28" s="17">
        <v>0</v>
      </c>
      <c r="IR28" s="17"/>
      <c r="IS28" s="17"/>
      <c r="IT28" s="17"/>
      <c r="IU28" s="17">
        <v>0</v>
      </c>
      <c r="IV28" s="17"/>
      <c r="IW28" s="17"/>
      <c r="IX28" s="17"/>
      <c r="IY28" s="17">
        <v>0</v>
      </c>
      <c r="IZ28" s="17">
        <v>86.1</v>
      </c>
      <c r="JA28" s="17">
        <v>88.815600000000003</v>
      </c>
      <c r="JB28" s="17">
        <v>88.815600000000003</v>
      </c>
      <c r="JC28" s="17">
        <v>-2.7155999999999998</v>
      </c>
      <c r="JD28" s="17">
        <v>167.1</v>
      </c>
      <c r="JE28" s="17">
        <v>183.19533000000001</v>
      </c>
      <c r="JF28" s="17">
        <v>183.19533000000001</v>
      </c>
      <c r="JG28" s="17">
        <v>-16.095330000000001</v>
      </c>
      <c r="JH28" s="17"/>
      <c r="JI28" s="17"/>
      <c r="JJ28" s="17"/>
      <c r="JK28" s="17">
        <v>0</v>
      </c>
      <c r="JL28" s="17">
        <v>198.2</v>
      </c>
      <c r="JM28" s="17">
        <v>183.19533000000001</v>
      </c>
      <c r="JN28" s="17">
        <v>183.19533000000001</v>
      </c>
      <c r="JO28" s="17">
        <v>15.004670000000001</v>
      </c>
      <c r="JP28" s="17">
        <v>175.3</v>
      </c>
      <c r="JQ28" s="17">
        <v>183.19533000000001</v>
      </c>
      <c r="JR28" s="17">
        <v>183.19533000000001</v>
      </c>
      <c r="JS28" s="17">
        <v>-7.8953300000000004</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4.4000000000000004</v>
      </c>
      <c r="LA28" s="17">
        <v>3.3984000000000001</v>
      </c>
      <c r="LB28" s="17">
        <v>1.7009700000000001</v>
      </c>
      <c r="LC28" s="17">
        <v>2.69903</v>
      </c>
      <c r="LD28" s="17">
        <v>257.7</v>
      </c>
      <c r="LE28" s="17">
        <v>271.12195000000003</v>
      </c>
      <c r="LF28" s="17">
        <v>271.12195000000003</v>
      </c>
      <c r="LG28" s="17">
        <v>-13.421950000000001</v>
      </c>
      <c r="LH28" s="17">
        <v>129.69999999999999</v>
      </c>
      <c r="LI28" s="17">
        <v>133.67995999999999</v>
      </c>
      <c r="LJ28" s="17">
        <v>133.67995999999999</v>
      </c>
      <c r="LK28" s="17">
        <v>-3.9799600000000002</v>
      </c>
      <c r="LL28" s="17">
        <v>64.7</v>
      </c>
      <c r="LM28" s="17">
        <v>67.461460000000002</v>
      </c>
      <c r="LN28" s="17">
        <v>67.461460000000002</v>
      </c>
      <c r="LO28" s="17">
        <v>-2.76146</v>
      </c>
      <c r="LP28" s="17">
        <v>77.5</v>
      </c>
      <c r="LQ28" s="17">
        <v>78.567999999999998</v>
      </c>
      <c r="LR28" s="17">
        <v>78.567999999999998</v>
      </c>
      <c r="LS28" s="17">
        <v>-1.0680000000000001</v>
      </c>
      <c r="LT28" s="17">
        <v>0</v>
      </c>
      <c r="LU28" s="17">
        <v>0</v>
      </c>
      <c r="LV28" s="17">
        <v>30.097560000000001</v>
      </c>
      <c r="LW28" s="17">
        <v>-30.097560000000001</v>
      </c>
      <c r="LX28" s="17"/>
      <c r="LY28" s="17"/>
      <c r="LZ28" s="17"/>
      <c r="MA28" s="17">
        <v>0</v>
      </c>
      <c r="MB28" s="17"/>
      <c r="MC28" s="17"/>
      <c r="MD28" s="17"/>
      <c r="ME28" s="17">
        <v>0</v>
      </c>
      <c r="MF28" s="17"/>
      <c r="MG28" s="17"/>
      <c r="MH28" s="17"/>
      <c r="MI28" s="17">
        <v>0</v>
      </c>
      <c r="MJ28" s="17"/>
      <c r="MK28" s="17"/>
      <c r="ML28" s="17">
        <v>10</v>
      </c>
      <c r="MM28" s="17">
        <v>-10</v>
      </c>
      <c r="MN28" s="17">
        <v>90.7</v>
      </c>
      <c r="MO28" s="17">
        <v>90</v>
      </c>
      <c r="MP28" s="17">
        <v>144.31267</v>
      </c>
      <c r="MQ28" s="17">
        <v>-53.612670000000001</v>
      </c>
      <c r="MR28" s="17">
        <v>0</v>
      </c>
      <c r="MS28" s="17"/>
      <c r="MT28" s="17">
        <v>72.156329999999997</v>
      </c>
      <c r="MU28" s="17">
        <v>-72.156329999999997</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137.19999999999999</v>
      </c>
      <c r="NQ28" s="17"/>
      <c r="NR28" s="17">
        <v>143.58975000000001</v>
      </c>
      <c r="NS28" s="17">
        <v>-6.3897500000000003</v>
      </c>
      <c r="NT28" s="17">
        <v>78.2</v>
      </c>
      <c r="NU28" s="17"/>
      <c r="NV28" s="17">
        <v>71.794870000000003</v>
      </c>
      <c r="NW28" s="17">
        <v>6.4051299999999998</v>
      </c>
      <c r="NX28" s="17">
        <v>0.9</v>
      </c>
      <c r="NY28" s="17"/>
      <c r="NZ28" s="17">
        <v>0.77300000000000002</v>
      </c>
      <c r="OA28" s="17">
        <v>0.127</v>
      </c>
      <c r="OB28" s="17">
        <v>114.3</v>
      </c>
      <c r="OC28" s="17">
        <v>100.5</v>
      </c>
      <c r="OD28" s="17">
        <v>90.028000000000006</v>
      </c>
      <c r="OE28" s="17">
        <v>24.271999999999998</v>
      </c>
      <c r="OF28" s="17">
        <v>70.5</v>
      </c>
      <c r="OG28" s="17"/>
      <c r="OH28" s="17">
        <v>61.67</v>
      </c>
      <c r="OI28" s="17">
        <v>8.83</v>
      </c>
      <c r="OJ28" s="17">
        <v>4.0999999999999996</v>
      </c>
      <c r="OK28" s="17">
        <v>12.5</v>
      </c>
      <c r="OL28" s="17">
        <v>5.99</v>
      </c>
      <c r="OM28" s="17">
        <v>-1.89</v>
      </c>
      <c r="ON28" s="17"/>
      <c r="OO28" s="17"/>
      <c r="OP28" s="17"/>
      <c r="OQ28" s="17">
        <v>0</v>
      </c>
      <c r="OR28" s="17">
        <v>0.3</v>
      </c>
      <c r="OS28" s="17"/>
      <c r="OT28" s="17">
        <v>0.3</v>
      </c>
      <c r="OU28" s="17">
        <v>0</v>
      </c>
      <c r="OV28" s="17"/>
      <c r="OW28" s="17"/>
      <c r="OX28" s="17"/>
      <c r="OY28" s="17">
        <v>0</v>
      </c>
      <c r="OZ28" s="17">
        <v>10.4</v>
      </c>
      <c r="PA28" s="17">
        <v>9.9830000000000005</v>
      </c>
      <c r="PB28" s="17">
        <v>9.9830000000000005</v>
      </c>
      <c r="PC28" s="17">
        <v>0.41699999999999998</v>
      </c>
      <c r="PD28" s="17">
        <v>4.8</v>
      </c>
      <c r="PE28" s="17">
        <v>5.67</v>
      </c>
      <c r="PF28" s="17">
        <v>5.67</v>
      </c>
      <c r="PG28" s="17">
        <v>-0.87</v>
      </c>
      <c r="PH28" s="17">
        <v>1.2</v>
      </c>
      <c r="PI28" s="17">
        <v>1</v>
      </c>
      <c r="PJ28" s="17">
        <v>1</v>
      </c>
      <c r="PK28" s="17">
        <v>0.2</v>
      </c>
      <c r="PL28" s="17">
        <v>1.5</v>
      </c>
      <c r="PM28" s="17">
        <v>1.5</v>
      </c>
      <c r="PN28" s="17">
        <v>1.5</v>
      </c>
      <c r="PO28" s="17">
        <v>0</v>
      </c>
      <c r="PP28" s="17">
        <v>5</v>
      </c>
      <c r="PQ28" s="17">
        <v>5</v>
      </c>
      <c r="PR28" s="17">
        <v>5</v>
      </c>
      <c r="PS28" s="17">
        <v>0</v>
      </c>
      <c r="PT28" s="17">
        <v>20.2</v>
      </c>
      <c r="PU28" s="17">
        <v>19.5122</v>
      </c>
      <c r="PV28" s="17">
        <v>19.51219</v>
      </c>
      <c r="PW28" s="17">
        <v>0.68781000000000003</v>
      </c>
      <c r="PX28" s="17">
        <v>10</v>
      </c>
      <c r="PY28" s="17">
        <v>19.5122</v>
      </c>
      <c r="PZ28" s="17">
        <v>19.5122</v>
      </c>
      <c r="QA28" s="17">
        <v>-9.5122</v>
      </c>
      <c r="QB28" s="17"/>
      <c r="QC28" s="17"/>
      <c r="QD28" s="17">
        <v>18.048780000000001</v>
      </c>
      <c r="QE28" s="17">
        <v>-18.048780000000001</v>
      </c>
      <c r="QF28" s="17">
        <v>3.4</v>
      </c>
      <c r="QG28" s="17">
        <v>3.5</v>
      </c>
      <c r="QH28" s="17">
        <v>3.5</v>
      </c>
      <c r="QI28" s="17">
        <v>-0.1</v>
      </c>
      <c r="QJ28" s="17">
        <v>18.399999999999999</v>
      </c>
      <c r="QK28" s="17">
        <v>18.146339999999999</v>
      </c>
      <c r="QL28" s="17">
        <v>18.146339999999999</v>
      </c>
      <c r="QM28" s="17">
        <v>0.25366</v>
      </c>
      <c r="QN28" s="17">
        <v>14</v>
      </c>
      <c r="QO28" s="17"/>
      <c r="QP28" s="17">
        <v>14.271000000000001</v>
      </c>
      <c r="QQ28" s="17">
        <v>-0.27100000000000002</v>
      </c>
      <c r="QR28" s="17">
        <v>17.100000000000001</v>
      </c>
      <c r="QS28" s="17"/>
      <c r="QT28" s="17">
        <v>16.893999999999998</v>
      </c>
      <c r="QU28" s="17">
        <v>0.20599999999999999</v>
      </c>
      <c r="QV28" s="17">
        <v>26.1</v>
      </c>
      <c r="QW28" s="17">
        <v>30</v>
      </c>
      <c r="QX28" s="17">
        <v>21.262</v>
      </c>
      <c r="QY28" s="17">
        <v>4.8380000000000001</v>
      </c>
      <c r="QZ28" s="17">
        <v>80.8</v>
      </c>
      <c r="RA28" s="17">
        <v>73</v>
      </c>
      <c r="RB28" s="17">
        <v>63.723999999999997</v>
      </c>
      <c r="RC28" s="17">
        <v>17.076000000000001</v>
      </c>
      <c r="RD28" s="17">
        <v>2.8</v>
      </c>
      <c r="RE28" s="17">
        <v>3</v>
      </c>
      <c r="RF28" s="17">
        <v>3</v>
      </c>
      <c r="RG28" s="17">
        <v>-0.2</v>
      </c>
      <c r="RH28" s="17">
        <v>2.4</v>
      </c>
      <c r="RI28" s="17">
        <v>2.4</v>
      </c>
      <c r="RJ28" s="17">
        <v>2.4</v>
      </c>
      <c r="RK28" s="17">
        <v>0</v>
      </c>
      <c r="RL28" s="17">
        <v>2.4</v>
      </c>
      <c r="RM28" s="17">
        <v>2.4</v>
      </c>
      <c r="RN28" s="17">
        <v>2.4</v>
      </c>
      <c r="RO28" s="17">
        <v>0</v>
      </c>
      <c r="RP28" s="17"/>
      <c r="RQ28" s="17"/>
      <c r="RR28" s="17"/>
      <c r="RS28" s="17">
        <v>0</v>
      </c>
      <c r="RT28" s="17">
        <v>17.899999999999999</v>
      </c>
      <c r="RU28" s="17"/>
      <c r="RV28" s="17">
        <v>12.395</v>
      </c>
      <c r="RW28" s="17">
        <v>5.5049999999999999</v>
      </c>
      <c r="RX28" s="17">
        <v>3.1</v>
      </c>
      <c r="RY28" s="17">
        <v>3.3</v>
      </c>
      <c r="RZ28" s="17">
        <v>3.3</v>
      </c>
      <c r="SA28" s="17">
        <v>-0.2</v>
      </c>
      <c r="SB28" s="17">
        <v>20.2</v>
      </c>
      <c r="SC28" s="17">
        <v>19.869240000000001</v>
      </c>
      <c r="SD28" s="17">
        <v>19.869240000000001</v>
      </c>
      <c r="SE28" s="17">
        <v>0.33076</v>
      </c>
      <c r="SF28" s="17">
        <v>3</v>
      </c>
      <c r="SG28" s="17">
        <v>2</v>
      </c>
      <c r="SH28" s="17">
        <v>2</v>
      </c>
      <c r="SI28" s="17">
        <v>1</v>
      </c>
      <c r="SJ28" s="17">
        <v>0</v>
      </c>
      <c r="SK28" s="17"/>
      <c r="SL28" s="17">
        <v>0.7</v>
      </c>
      <c r="SM28" s="17">
        <v>-0.7</v>
      </c>
      <c r="SN28" s="17">
        <v>19.8</v>
      </c>
      <c r="SO28" s="17">
        <v>19.21951</v>
      </c>
      <c r="SP28" s="17">
        <v>19.21951</v>
      </c>
      <c r="SQ28" s="17">
        <v>0.58048999999999995</v>
      </c>
      <c r="SR28" s="17">
        <v>9.9</v>
      </c>
      <c r="SS28" s="17">
        <v>12.292680000000001</v>
      </c>
      <c r="ST28" s="17">
        <v>12.292680000000001</v>
      </c>
      <c r="SU28" s="17">
        <v>-2.3926799999999999</v>
      </c>
      <c r="SV28" s="17">
        <v>20.399999999999999</v>
      </c>
      <c r="SW28" s="17">
        <v>19.5122</v>
      </c>
      <c r="SX28" s="17">
        <v>19.5122</v>
      </c>
      <c r="SY28" s="17">
        <v>0.88780000000000003</v>
      </c>
      <c r="SZ28" s="17">
        <v>20.3</v>
      </c>
      <c r="TA28" s="17">
        <v>19.5122</v>
      </c>
      <c r="TB28" s="17">
        <v>19.5122</v>
      </c>
      <c r="TC28" s="17">
        <v>0.78779999999999994</v>
      </c>
      <c r="TD28" s="17">
        <v>19.899999999999999</v>
      </c>
      <c r="TE28" s="17">
        <v>19.317070000000001</v>
      </c>
      <c r="TF28" s="17">
        <v>19.317070000000001</v>
      </c>
      <c r="TG28" s="17">
        <v>0.58292999999999995</v>
      </c>
      <c r="TH28" s="17">
        <v>0</v>
      </c>
      <c r="TI28" s="17">
        <v>0.9</v>
      </c>
      <c r="TJ28" s="17">
        <v>1.286</v>
      </c>
      <c r="TK28" s="17">
        <v>-1.286</v>
      </c>
      <c r="TL28" s="17">
        <v>31.6</v>
      </c>
      <c r="TM28" s="17">
        <v>27.4</v>
      </c>
      <c r="TN28" s="17">
        <v>18.885999999999999</v>
      </c>
      <c r="TO28" s="17">
        <v>12.714</v>
      </c>
      <c r="TP28" s="17">
        <v>33.5</v>
      </c>
      <c r="TQ28" s="17"/>
      <c r="TR28" s="17">
        <v>34.235999999999997</v>
      </c>
      <c r="TS28" s="17">
        <v>-0.73599999999999999</v>
      </c>
      <c r="TT28" s="17">
        <v>35.4</v>
      </c>
      <c r="TU28" s="17">
        <v>76</v>
      </c>
      <c r="TV28" s="17">
        <v>53.902999999999999</v>
      </c>
      <c r="TW28" s="17">
        <v>-18.503</v>
      </c>
      <c r="TX28" s="17">
        <v>65.8</v>
      </c>
      <c r="TY28" s="17">
        <v>75</v>
      </c>
      <c r="TZ28" s="17">
        <v>64.852000000000004</v>
      </c>
      <c r="UA28" s="17">
        <v>0.94799999999999995</v>
      </c>
      <c r="UB28" s="17">
        <v>6.3</v>
      </c>
      <c r="UC28" s="17">
        <v>6.4</v>
      </c>
      <c r="UD28" s="17">
        <v>4.41</v>
      </c>
      <c r="UE28" s="17">
        <v>1.89</v>
      </c>
      <c r="UF28" s="17">
        <v>1.8</v>
      </c>
      <c r="UG28" s="17">
        <v>5.5</v>
      </c>
      <c r="UH28" s="17">
        <v>4.2670000000000003</v>
      </c>
      <c r="UI28" s="17">
        <v>-2.4670000000000001</v>
      </c>
      <c r="UJ28" s="17">
        <v>21</v>
      </c>
      <c r="UK28" s="17">
        <v>19.5122</v>
      </c>
      <c r="UL28" s="17">
        <v>19.5122</v>
      </c>
      <c r="UM28" s="17">
        <v>1.4878</v>
      </c>
      <c r="UN28" s="17">
        <v>8.4</v>
      </c>
      <c r="UO28" s="17">
        <v>8.4</v>
      </c>
      <c r="UP28" s="17">
        <v>8.4</v>
      </c>
      <c r="UQ28" s="17">
        <v>0</v>
      </c>
      <c r="UR28" s="17">
        <v>8.4</v>
      </c>
      <c r="US28" s="17">
        <v>7.4</v>
      </c>
      <c r="UT28" s="17">
        <v>7.4</v>
      </c>
      <c r="UU28" s="17">
        <v>1</v>
      </c>
      <c r="UV28" s="17">
        <v>20.399999999999999</v>
      </c>
      <c r="UW28" s="17">
        <v>19.5122</v>
      </c>
      <c r="UX28" s="17">
        <v>19.51219</v>
      </c>
      <c r="UY28" s="17">
        <v>0.88780999999999999</v>
      </c>
      <c r="UZ28" s="17">
        <v>20.399999999999999</v>
      </c>
      <c r="VA28" s="17">
        <v>19.5122</v>
      </c>
      <c r="VB28" s="17">
        <v>19.51219</v>
      </c>
      <c r="VC28" s="17">
        <v>0.88780999999999999</v>
      </c>
      <c r="VD28" s="17">
        <v>20.2</v>
      </c>
      <c r="VE28" s="17">
        <v>19.5122</v>
      </c>
      <c r="VF28" s="17">
        <v>19.51219</v>
      </c>
      <c r="VG28" s="17">
        <v>0.68781000000000003</v>
      </c>
      <c r="VH28" s="17">
        <v>3</v>
      </c>
      <c r="VI28" s="17">
        <v>10.1</v>
      </c>
      <c r="VJ28" s="17">
        <v>3.7719999999999998</v>
      </c>
      <c r="VK28" s="17">
        <v>-0.77200000000000002</v>
      </c>
      <c r="VL28" s="17">
        <v>15.3</v>
      </c>
      <c r="VM28" s="17"/>
      <c r="VN28" s="17">
        <v>15.372</v>
      </c>
      <c r="VO28" s="17">
        <v>-7.1999999999999995E-2</v>
      </c>
      <c r="VP28" s="17">
        <v>134.1</v>
      </c>
      <c r="VQ28" s="17"/>
      <c r="VR28" s="17">
        <v>104.824</v>
      </c>
      <c r="VS28" s="17">
        <v>29.276</v>
      </c>
      <c r="VT28" s="17">
        <v>0</v>
      </c>
      <c r="VU28" s="17">
        <v>0</v>
      </c>
      <c r="VV28" s="17">
        <v>0.6</v>
      </c>
      <c r="VW28" s="17">
        <v>-0.6</v>
      </c>
      <c r="VX28" s="17">
        <v>29.3</v>
      </c>
      <c r="VY28" s="17">
        <v>44</v>
      </c>
      <c r="VZ28" s="17">
        <v>15.319000000000001</v>
      </c>
      <c r="WA28" s="17">
        <v>13.981</v>
      </c>
      <c r="WB28" s="17">
        <v>42.2</v>
      </c>
      <c r="WC28" s="17">
        <v>39.200000000000003</v>
      </c>
      <c r="WD28" s="17">
        <v>2.7170000000000001</v>
      </c>
      <c r="WE28" s="17">
        <v>39.482999999999997</v>
      </c>
      <c r="WF28" s="17">
        <v>98.1</v>
      </c>
      <c r="WG28" s="17"/>
      <c r="WH28" s="17">
        <v>84.35</v>
      </c>
      <c r="WI28" s="17">
        <v>13.75</v>
      </c>
      <c r="WJ28" s="17">
        <v>15.6</v>
      </c>
      <c r="WK28" s="17"/>
      <c r="WL28" s="17">
        <v>14.193</v>
      </c>
      <c r="WM28" s="17">
        <v>1.407</v>
      </c>
      <c r="WN28" s="17">
        <v>8.4</v>
      </c>
      <c r="WO28" s="17">
        <v>8.4</v>
      </c>
      <c r="WP28" s="17">
        <v>8.4</v>
      </c>
      <c r="WQ28" s="17">
        <v>0</v>
      </c>
      <c r="WR28" s="17">
        <v>20</v>
      </c>
      <c r="WS28" s="17">
        <v>19.317070000000001</v>
      </c>
      <c r="WT28" s="17">
        <v>19.317070000000001</v>
      </c>
      <c r="WU28" s="17">
        <v>0.68293000000000004</v>
      </c>
      <c r="WV28" s="17"/>
      <c r="WW28" s="17"/>
      <c r="WX28" s="17"/>
      <c r="WY28" s="17">
        <v>0</v>
      </c>
      <c r="WZ28" s="17">
        <v>0</v>
      </c>
      <c r="XA28" s="17"/>
      <c r="XB28" s="17">
        <v>30</v>
      </c>
      <c r="XC28" s="17">
        <v>-30</v>
      </c>
      <c r="XD28" s="17"/>
      <c r="XE28" s="17"/>
      <c r="XF28" s="17"/>
      <c r="XG28" s="17">
        <v>0</v>
      </c>
      <c r="XH28" s="17">
        <v>28.1</v>
      </c>
      <c r="XI28" s="17">
        <v>29.184000000000001</v>
      </c>
      <c r="XJ28" s="17">
        <v>29.184000000000001</v>
      </c>
      <c r="XK28" s="17">
        <v>-1.0840000000000001</v>
      </c>
      <c r="XL28" s="17">
        <v>3.1</v>
      </c>
      <c r="XM28" s="17">
        <v>2.8159999999999998</v>
      </c>
      <c r="XN28" s="17">
        <v>2.8159999999999998</v>
      </c>
      <c r="XO28" s="17">
        <v>0.28399999999999997</v>
      </c>
      <c r="XP28" s="17">
        <v>5.4</v>
      </c>
      <c r="XQ28" s="17">
        <v>9.8000000000000007</v>
      </c>
      <c r="XR28" s="17">
        <v>13.8</v>
      </c>
      <c r="XS28" s="17">
        <v>-8.4</v>
      </c>
      <c r="XT28" s="17"/>
      <c r="XU28" s="17"/>
      <c r="XV28" s="17"/>
      <c r="XW28" s="17">
        <v>0</v>
      </c>
      <c r="XX28" s="17">
        <v>5.18</v>
      </c>
      <c r="XY28" s="17">
        <v>6.92</v>
      </c>
      <c r="XZ28" s="17">
        <v>6.92</v>
      </c>
      <c r="YA28" s="17">
        <v>-1.74</v>
      </c>
    </row>
    <row r="29" spans="1:651" ht="24" customHeight="1" x14ac:dyDescent="0.3">
      <c r="A29" s="1"/>
      <c r="B29" s="16" t="s">
        <v>60</v>
      </c>
      <c r="C29" s="16" t="s">
        <v>792</v>
      </c>
      <c r="D29" s="17"/>
      <c r="E29" s="17"/>
      <c r="F29" s="17"/>
      <c r="G29" s="17">
        <v>0</v>
      </c>
      <c r="H29" s="17"/>
      <c r="I29" s="17"/>
      <c r="J29" s="17"/>
      <c r="K29" s="17">
        <v>0</v>
      </c>
      <c r="L29" s="17">
        <v>649.20000000000005</v>
      </c>
      <c r="M29" s="17">
        <v>646.79789000000005</v>
      </c>
      <c r="N29" s="17">
        <v>646.79789000000005</v>
      </c>
      <c r="O29" s="17">
        <v>2.40211</v>
      </c>
      <c r="P29" s="17">
        <v>205</v>
      </c>
      <c r="Q29" s="17">
        <v>211.44126</v>
      </c>
      <c r="R29" s="17">
        <v>211.44126</v>
      </c>
      <c r="S29" s="17">
        <v>-6.4412599999999998</v>
      </c>
      <c r="T29" s="17"/>
      <c r="U29" s="17"/>
      <c r="V29" s="17"/>
      <c r="W29" s="17">
        <v>0</v>
      </c>
      <c r="X29" s="17"/>
      <c r="Y29" s="17"/>
      <c r="Z29" s="17"/>
      <c r="AA29" s="17">
        <v>0</v>
      </c>
      <c r="AB29" s="17">
        <v>60</v>
      </c>
      <c r="AC29" s="17">
        <v>61.4039</v>
      </c>
      <c r="AD29" s="17">
        <v>61.4039</v>
      </c>
      <c r="AE29" s="17">
        <v>-1.4038999999999999</v>
      </c>
      <c r="AF29" s="17">
        <v>159.9</v>
      </c>
      <c r="AG29" s="17">
        <v>160.01263</v>
      </c>
      <c r="AH29" s="17">
        <v>160.01263</v>
      </c>
      <c r="AI29" s="17">
        <v>-0.11262999999999999</v>
      </c>
      <c r="AJ29" s="17">
        <v>26</v>
      </c>
      <c r="AK29" s="17"/>
      <c r="AL29" s="17">
        <v>27.692309999999999</v>
      </c>
      <c r="AM29" s="17">
        <v>-1.69231</v>
      </c>
      <c r="AN29" s="17"/>
      <c r="AO29" s="17"/>
      <c r="AP29" s="17"/>
      <c r="AQ29" s="17">
        <v>0</v>
      </c>
      <c r="AR29" s="17">
        <v>126.8</v>
      </c>
      <c r="AS29" s="17">
        <v>143.55551</v>
      </c>
      <c r="AT29" s="17">
        <v>143.55551</v>
      </c>
      <c r="AU29" s="17">
        <v>-16.755510000000001</v>
      </c>
      <c r="AV29" s="17">
        <v>126.8</v>
      </c>
      <c r="AW29" s="17">
        <v>143.55551</v>
      </c>
      <c r="AX29" s="17">
        <v>143.55551</v>
      </c>
      <c r="AY29" s="17">
        <v>-16.755510000000001</v>
      </c>
      <c r="AZ29" s="17">
        <v>127.1</v>
      </c>
      <c r="BA29" s="17">
        <v>143.55551</v>
      </c>
      <c r="BB29" s="17">
        <v>143.55551</v>
      </c>
      <c r="BC29" s="17">
        <v>-16.45551</v>
      </c>
      <c r="BD29" s="17">
        <v>229.4</v>
      </c>
      <c r="BE29" s="17">
        <v>215.33326</v>
      </c>
      <c r="BF29" s="17">
        <v>215.33326</v>
      </c>
      <c r="BG29" s="17">
        <v>14.066739999999999</v>
      </c>
      <c r="BH29" s="17">
        <v>194.1</v>
      </c>
      <c r="BI29" s="17">
        <v>195.12200999999999</v>
      </c>
      <c r="BJ29" s="17">
        <v>195.12200999999999</v>
      </c>
      <c r="BK29" s="17">
        <v>-1.0220100000000001</v>
      </c>
      <c r="BL29" s="17">
        <v>102.1</v>
      </c>
      <c r="BM29" s="17">
        <v>97.561000000000007</v>
      </c>
      <c r="BN29" s="17">
        <v>97.561000000000007</v>
      </c>
      <c r="BO29" s="17">
        <v>4.5389999999999997</v>
      </c>
      <c r="BP29" s="17">
        <v>558.79999999999995</v>
      </c>
      <c r="BQ29" s="17">
        <v>568.29854</v>
      </c>
      <c r="BR29" s="17">
        <v>568.29854</v>
      </c>
      <c r="BS29" s="17">
        <v>-9.4985400000000002</v>
      </c>
      <c r="BT29" s="17">
        <v>10.5</v>
      </c>
      <c r="BU29" s="17">
        <v>10.17268</v>
      </c>
      <c r="BV29" s="17">
        <v>10.17268</v>
      </c>
      <c r="BW29" s="17">
        <v>0.32732</v>
      </c>
      <c r="BX29" s="17"/>
      <c r="BY29" s="17"/>
      <c r="BZ29" s="17"/>
      <c r="CA29" s="17">
        <v>0</v>
      </c>
      <c r="CB29" s="17">
        <v>13.4</v>
      </c>
      <c r="CC29" s="17"/>
      <c r="CD29" s="17">
        <v>12.307689999999999</v>
      </c>
      <c r="CE29" s="17">
        <v>1.0923099999999999</v>
      </c>
      <c r="CF29" s="17"/>
      <c r="CG29" s="17"/>
      <c r="CH29" s="17"/>
      <c r="CI29" s="17">
        <v>0</v>
      </c>
      <c r="CJ29" s="17">
        <v>0</v>
      </c>
      <c r="CK29" s="17"/>
      <c r="CL29" s="17"/>
      <c r="CM29" s="17">
        <v>0</v>
      </c>
      <c r="CN29" s="17">
        <v>163.5</v>
      </c>
      <c r="CO29" s="17">
        <v>164.70732000000001</v>
      </c>
      <c r="CP29" s="17">
        <v>164.70732000000001</v>
      </c>
      <c r="CQ29" s="17">
        <v>-1.2073199999999999</v>
      </c>
      <c r="CR29" s="17">
        <v>7.6</v>
      </c>
      <c r="CS29" s="17">
        <v>7.6877500000000003</v>
      </c>
      <c r="CT29" s="17">
        <v>7.6877500000000003</v>
      </c>
      <c r="CU29" s="17">
        <v>-8.7749999999999995E-2</v>
      </c>
      <c r="CV29" s="17">
        <v>3.5</v>
      </c>
      <c r="CW29" s="17">
        <v>4.2199</v>
      </c>
      <c r="CX29" s="17">
        <v>4.2199</v>
      </c>
      <c r="CY29" s="17">
        <v>-0.71989999999999998</v>
      </c>
      <c r="CZ29" s="17">
        <v>0</v>
      </c>
      <c r="DA29" s="17"/>
      <c r="DB29" s="17"/>
      <c r="DC29" s="17">
        <v>0</v>
      </c>
      <c r="DD29" s="17">
        <v>6.4</v>
      </c>
      <c r="DE29" s="17">
        <v>6.6943999999999999</v>
      </c>
      <c r="DF29" s="17">
        <v>6.6943999999999999</v>
      </c>
      <c r="DG29" s="17">
        <v>-0.2944</v>
      </c>
      <c r="DH29" s="17">
        <v>10.1</v>
      </c>
      <c r="DI29" s="17">
        <v>9.9997900000000008</v>
      </c>
      <c r="DJ29" s="17">
        <v>9.9997900000000008</v>
      </c>
      <c r="DK29" s="17">
        <v>0.10020999999999999</v>
      </c>
      <c r="DL29" s="17">
        <v>95.4</v>
      </c>
      <c r="DM29" s="17">
        <v>95.094999999999999</v>
      </c>
      <c r="DN29" s="17">
        <v>95.094999999999999</v>
      </c>
      <c r="DO29" s="17">
        <v>0.30499999999999999</v>
      </c>
      <c r="DP29" s="17">
        <v>8.1</v>
      </c>
      <c r="DQ29" s="17">
        <v>8.9130000000000003</v>
      </c>
      <c r="DR29" s="17">
        <v>8.9130000000000003</v>
      </c>
      <c r="DS29" s="17">
        <v>-0.81299999999999994</v>
      </c>
      <c r="DT29" s="17"/>
      <c r="DU29" s="17"/>
      <c r="DV29" s="17"/>
      <c r="DW29" s="17">
        <v>0</v>
      </c>
      <c r="DX29" s="17"/>
      <c r="DY29" s="17"/>
      <c r="DZ29" s="17"/>
      <c r="EA29" s="17">
        <v>0</v>
      </c>
      <c r="EB29" s="17">
        <v>0</v>
      </c>
      <c r="EC29" s="17"/>
      <c r="ED29" s="17">
        <v>5.2</v>
      </c>
      <c r="EE29" s="17">
        <v>-5.2</v>
      </c>
      <c r="EF29" s="17">
        <v>110.8</v>
      </c>
      <c r="EG29" s="17">
        <v>112.90537</v>
      </c>
      <c r="EH29" s="17">
        <v>112.90537</v>
      </c>
      <c r="EI29" s="17">
        <v>-2.1053700000000002</v>
      </c>
      <c r="EJ29" s="17">
        <v>222.4</v>
      </c>
      <c r="EK29" s="17">
        <v>221.55625000000001</v>
      </c>
      <c r="EL29" s="17">
        <v>221.55625000000001</v>
      </c>
      <c r="EM29" s="17">
        <v>0.84375</v>
      </c>
      <c r="EN29" s="17"/>
      <c r="EO29" s="17"/>
      <c r="EP29" s="17"/>
      <c r="EQ29" s="17">
        <v>0</v>
      </c>
      <c r="ER29" s="17"/>
      <c r="ES29" s="17"/>
      <c r="ET29" s="17"/>
      <c r="EU29" s="17">
        <v>0</v>
      </c>
      <c r="EV29" s="17"/>
      <c r="EW29" s="17"/>
      <c r="EX29" s="17"/>
      <c r="EY29" s="17">
        <v>0</v>
      </c>
      <c r="EZ29" s="17">
        <v>6.4</v>
      </c>
      <c r="FA29" s="17">
        <v>6.39</v>
      </c>
      <c r="FB29" s="17">
        <v>6.39</v>
      </c>
      <c r="FC29" s="17">
        <v>0.01</v>
      </c>
      <c r="FD29" s="17">
        <v>461.8</v>
      </c>
      <c r="FE29" s="17">
        <v>458.87804999999997</v>
      </c>
      <c r="FF29" s="17">
        <v>458.87804999999997</v>
      </c>
      <c r="FG29" s="17">
        <v>2.9219499999999998</v>
      </c>
      <c r="FH29" s="17">
        <v>81.900000000000006</v>
      </c>
      <c r="FI29" s="17">
        <v>81.954149999999998</v>
      </c>
      <c r="FJ29" s="17">
        <v>81.954149999999998</v>
      </c>
      <c r="FK29" s="17">
        <v>-5.4149999999999997E-2</v>
      </c>
      <c r="FL29" s="17">
        <v>142.30000000000001</v>
      </c>
      <c r="FM29" s="17">
        <v>148.62634</v>
      </c>
      <c r="FN29" s="17">
        <v>148.62634</v>
      </c>
      <c r="FO29" s="17">
        <v>-6.3263400000000001</v>
      </c>
      <c r="FP29" s="17">
        <v>42.4</v>
      </c>
      <c r="FQ29" s="17">
        <v>41.498959999999997</v>
      </c>
      <c r="FR29" s="17">
        <v>41.498959999999997</v>
      </c>
      <c r="FS29" s="17">
        <v>0.90103999999999995</v>
      </c>
      <c r="FT29" s="17">
        <v>18.552600000000002</v>
      </c>
      <c r="FU29" s="17">
        <v>19.28585</v>
      </c>
      <c r="FV29" s="17">
        <v>19.28585</v>
      </c>
      <c r="FW29" s="17">
        <v>-0.73324999999999996</v>
      </c>
      <c r="FX29" s="17">
        <v>19.723880000000001</v>
      </c>
      <c r="FY29" s="17">
        <v>19.317070000000001</v>
      </c>
      <c r="FZ29" s="17">
        <v>19.317070000000001</v>
      </c>
      <c r="GA29" s="17">
        <v>0.40681</v>
      </c>
      <c r="GB29" s="17">
        <v>92.1</v>
      </c>
      <c r="GC29" s="17">
        <v>87.657560000000004</v>
      </c>
      <c r="GD29" s="17">
        <v>87.657560000000004</v>
      </c>
      <c r="GE29" s="17">
        <v>4.4424400000000004</v>
      </c>
      <c r="GF29" s="17">
        <v>178.6</v>
      </c>
      <c r="GG29" s="17">
        <v>181.66672</v>
      </c>
      <c r="GH29" s="17">
        <v>181.66672</v>
      </c>
      <c r="GI29" s="17">
        <v>-3.0667200000000001</v>
      </c>
      <c r="GJ29" s="17">
        <v>178.9</v>
      </c>
      <c r="GK29" s="17">
        <v>181.66672</v>
      </c>
      <c r="GL29" s="17">
        <v>181.66672</v>
      </c>
      <c r="GM29" s="17">
        <v>-2.7667199999999998</v>
      </c>
      <c r="GN29" s="17">
        <v>182.8</v>
      </c>
      <c r="GO29" s="17">
        <v>181.66672</v>
      </c>
      <c r="GP29" s="17">
        <v>181.66672</v>
      </c>
      <c r="GQ29" s="17">
        <v>1.1332800000000001</v>
      </c>
      <c r="GR29" s="17">
        <v>109.1</v>
      </c>
      <c r="GS29" s="17">
        <v>110.91316999999999</v>
      </c>
      <c r="GT29" s="17">
        <v>110.91316999999999</v>
      </c>
      <c r="GU29" s="17">
        <v>-1.8131699999999999</v>
      </c>
      <c r="GV29" s="17"/>
      <c r="GW29" s="17"/>
      <c r="GX29" s="17"/>
      <c r="GY29" s="17">
        <v>0</v>
      </c>
      <c r="GZ29" s="17">
        <v>9.1999999999999993</v>
      </c>
      <c r="HA29" s="17">
        <v>8.3742199999999993</v>
      </c>
      <c r="HB29" s="17">
        <v>8.3742099999999997</v>
      </c>
      <c r="HC29" s="17">
        <v>0.82579000000000002</v>
      </c>
      <c r="HD29" s="17">
        <v>46.3</v>
      </c>
      <c r="HE29" s="17">
        <v>47.26634</v>
      </c>
      <c r="HF29" s="17">
        <v>47.26634</v>
      </c>
      <c r="HG29" s="17">
        <v>-0.96633999999999998</v>
      </c>
      <c r="HH29" s="17"/>
      <c r="HI29" s="17"/>
      <c r="HJ29" s="17"/>
      <c r="HK29" s="17">
        <v>0</v>
      </c>
      <c r="HL29" s="17">
        <v>0</v>
      </c>
      <c r="HM29" s="17">
        <v>3.8872599999999999</v>
      </c>
      <c r="HN29" s="17">
        <v>3.8872599999999999</v>
      </c>
      <c r="HO29" s="17">
        <v>-3.8872599999999999</v>
      </c>
      <c r="HP29" s="17">
        <v>39.200000000000003</v>
      </c>
      <c r="HQ29" s="17">
        <v>34.419510000000002</v>
      </c>
      <c r="HR29" s="17">
        <v>34.419510000000002</v>
      </c>
      <c r="HS29" s="17">
        <v>4.7804900000000004</v>
      </c>
      <c r="HT29" s="17">
        <v>174.5</v>
      </c>
      <c r="HU29" s="17">
        <v>171.54185000000001</v>
      </c>
      <c r="HV29" s="17">
        <v>171.54185000000001</v>
      </c>
      <c r="HW29" s="17">
        <v>2.9581499999999998</v>
      </c>
      <c r="HX29" s="17">
        <v>83.3</v>
      </c>
      <c r="HY29" s="17">
        <v>86.342420000000004</v>
      </c>
      <c r="HZ29" s="17">
        <v>85.482579999999999</v>
      </c>
      <c r="IA29" s="17">
        <v>-2.1825800000000002</v>
      </c>
      <c r="IB29" s="17"/>
      <c r="IC29" s="17"/>
      <c r="ID29" s="17"/>
      <c r="IE29" s="17">
        <v>0</v>
      </c>
      <c r="IF29" s="17"/>
      <c r="IG29" s="17"/>
      <c r="IH29" s="17"/>
      <c r="II29" s="17">
        <v>0</v>
      </c>
      <c r="IJ29" s="17">
        <v>45.4</v>
      </c>
      <c r="IK29" s="17">
        <v>48.41648</v>
      </c>
      <c r="IL29" s="17">
        <v>48.41648</v>
      </c>
      <c r="IM29" s="17">
        <v>-3.0164800000000001</v>
      </c>
      <c r="IN29" s="17"/>
      <c r="IO29" s="17"/>
      <c r="IP29" s="17"/>
      <c r="IQ29" s="17">
        <v>0</v>
      </c>
      <c r="IR29" s="17"/>
      <c r="IS29" s="17"/>
      <c r="IT29" s="17"/>
      <c r="IU29" s="17">
        <v>0</v>
      </c>
      <c r="IV29" s="17"/>
      <c r="IW29" s="17"/>
      <c r="IX29" s="17"/>
      <c r="IY29" s="17">
        <v>0</v>
      </c>
      <c r="IZ29" s="17">
        <v>86.6</v>
      </c>
      <c r="JA29" s="17">
        <v>88.815600000000003</v>
      </c>
      <c r="JB29" s="17">
        <v>88.815600000000003</v>
      </c>
      <c r="JC29" s="17">
        <v>-2.2155999999999998</v>
      </c>
      <c r="JD29" s="17">
        <v>164.5</v>
      </c>
      <c r="JE29" s="17">
        <v>183.19533000000001</v>
      </c>
      <c r="JF29" s="17">
        <v>183.19533000000001</v>
      </c>
      <c r="JG29" s="17">
        <v>-18.695329999999998</v>
      </c>
      <c r="JH29" s="17"/>
      <c r="JI29" s="17"/>
      <c r="JJ29" s="17"/>
      <c r="JK29" s="17">
        <v>0</v>
      </c>
      <c r="JL29" s="17">
        <v>194.5</v>
      </c>
      <c r="JM29" s="17">
        <v>183.19533000000001</v>
      </c>
      <c r="JN29" s="17">
        <v>183.19533000000001</v>
      </c>
      <c r="JO29" s="17">
        <v>11.30467</v>
      </c>
      <c r="JP29" s="17">
        <v>172.5</v>
      </c>
      <c r="JQ29" s="17">
        <v>183.19533000000001</v>
      </c>
      <c r="JR29" s="17">
        <v>183.19533000000001</v>
      </c>
      <c r="JS29" s="17">
        <v>-10.69533</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4.4000000000000004</v>
      </c>
      <c r="LA29" s="17">
        <v>3.3984000000000001</v>
      </c>
      <c r="LB29" s="17">
        <v>1.7009700000000001</v>
      </c>
      <c r="LC29" s="17">
        <v>2.69903</v>
      </c>
      <c r="LD29" s="17">
        <v>245.8</v>
      </c>
      <c r="LE29" s="17">
        <v>271.12195000000003</v>
      </c>
      <c r="LF29" s="17">
        <v>271.12195000000003</v>
      </c>
      <c r="LG29" s="17">
        <v>-25.321950000000001</v>
      </c>
      <c r="LH29" s="17">
        <v>130.69999999999999</v>
      </c>
      <c r="LI29" s="17">
        <v>133.67995999999999</v>
      </c>
      <c r="LJ29" s="17">
        <v>133.67995999999999</v>
      </c>
      <c r="LK29" s="17">
        <v>-2.9799600000000002</v>
      </c>
      <c r="LL29" s="17">
        <v>65.400000000000006</v>
      </c>
      <c r="LM29" s="17">
        <v>67.461460000000002</v>
      </c>
      <c r="LN29" s="17">
        <v>67.461460000000002</v>
      </c>
      <c r="LO29" s="17">
        <v>-2.0614599999999998</v>
      </c>
      <c r="LP29" s="17">
        <v>77.900000000000006</v>
      </c>
      <c r="LQ29" s="17">
        <v>78.567999999999998</v>
      </c>
      <c r="LR29" s="17">
        <v>78.567999999999998</v>
      </c>
      <c r="LS29" s="17">
        <v>-0.66800000000000004</v>
      </c>
      <c r="LT29" s="17">
        <v>0</v>
      </c>
      <c r="LU29" s="17">
        <v>0</v>
      </c>
      <c r="LV29" s="17">
        <v>30.097560000000001</v>
      </c>
      <c r="LW29" s="17">
        <v>-30.097560000000001</v>
      </c>
      <c r="LX29" s="17"/>
      <c r="LY29" s="17"/>
      <c r="LZ29" s="17"/>
      <c r="MA29" s="17">
        <v>0</v>
      </c>
      <c r="MB29" s="17"/>
      <c r="MC29" s="17"/>
      <c r="MD29" s="17"/>
      <c r="ME29" s="17">
        <v>0</v>
      </c>
      <c r="MF29" s="17"/>
      <c r="MG29" s="17"/>
      <c r="MH29" s="17"/>
      <c r="MI29" s="17">
        <v>0</v>
      </c>
      <c r="MJ29" s="17"/>
      <c r="MK29" s="17"/>
      <c r="ML29" s="17">
        <v>10</v>
      </c>
      <c r="MM29" s="17">
        <v>-10</v>
      </c>
      <c r="MN29" s="17">
        <v>89.8</v>
      </c>
      <c r="MO29" s="17">
        <v>90</v>
      </c>
      <c r="MP29" s="17">
        <v>144.31267</v>
      </c>
      <c r="MQ29" s="17">
        <v>-54.51267</v>
      </c>
      <c r="MR29" s="17">
        <v>0</v>
      </c>
      <c r="MS29" s="17"/>
      <c r="MT29" s="17">
        <v>72.156329999999997</v>
      </c>
      <c r="MU29" s="17">
        <v>-72.156329999999997</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137.19999999999999</v>
      </c>
      <c r="NQ29" s="17"/>
      <c r="NR29" s="17">
        <v>190.47728000000001</v>
      </c>
      <c r="NS29" s="17">
        <v>-53.277279999999998</v>
      </c>
      <c r="NT29" s="17">
        <v>77.8</v>
      </c>
      <c r="NU29" s="17"/>
      <c r="NV29" s="17">
        <v>95.238640000000004</v>
      </c>
      <c r="NW29" s="17">
        <v>-17.438639999999999</v>
      </c>
      <c r="NX29" s="17">
        <v>1.1000000000000001</v>
      </c>
      <c r="NY29" s="17"/>
      <c r="NZ29" s="17">
        <v>0.84199999999999997</v>
      </c>
      <c r="OA29" s="17">
        <v>0.25800000000000001</v>
      </c>
      <c r="OB29" s="17">
        <v>115.1</v>
      </c>
      <c r="OC29" s="17">
        <v>106.8</v>
      </c>
      <c r="OD29" s="17">
        <v>94.4</v>
      </c>
      <c r="OE29" s="17">
        <v>20.7</v>
      </c>
      <c r="OF29" s="17">
        <v>71</v>
      </c>
      <c r="OG29" s="17"/>
      <c r="OH29" s="17">
        <v>64.018000000000001</v>
      </c>
      <c r="OI29" s="17">
        <v>6.9820000000000002</v>
      </c>
      <c r="OJ29" s="17">
        <v>4.4000000000000004</v>
      </c>
      <c r="OK29" s="17">
        <v>12.8</v>
      </c>
      <c r="OL29" s="17">
        <v>6.72</v>
      </c>
      <c r="OM29" s="17">
        <v>-2.3199999999999998</v>
      </c>
      <c r="ON29" s="17"/>
      <c r="OO29" s="17"/>
      <c r="OP29" s="17"/>
      <c r="OQ29" s="17">
        <v>0</v>
      </c>
      <c r="OR29" s="17">
        <v>0.4</v>
      </c>
      <c r="OS29" s="17"/>
      <c r="OT29" s="17">
        <v>0.3</v>
      </c>
      <c r="OU29" s="17">
        <v>0.1</v>
      </c>
      <c r="OV29" s="17"/>
      <c r="OW29" s="17"/>
      <c r="OX29" s="17"/>
      <c r="OY29" s="17">
        <v>0</v>
      </c>
      <c r="OZ29" s="17">
        <v>10.3</v>
      </c>
      <c r="PA29" s="17">
        <v>9.9830000000000005</v>
      </c>
      <c r="PB29" s="17">
        <v>9.9830000000000005</v>
      </c>
      <c r="PC29" s="17">
        <v>0.317</v>
      </c>
      <c r="PD29" s="17">
        <v>4.8</v>
      </c>
      <c r="PE29" s="17">
        <v>5.67</v>
      </c>
      <c r="PF29" s="17">
        <v>5.67</v>
      </c>
      <c r="PG29" s="17">
        <v>-0.87</v>
      </c>
      <c r="PH29" s="17">
        <v>1.2</v>
      </c>
      <c r="PI29" s="17">
        <v>1</v>
      </c>
      <c r="PJ29" s="17">
        <v>1</v>
      </c>
      <c r="PK29" s="17">
        <v>0.2</v>
      </c>
      <c r="PL29" s="17">
        <v>1.5</v>
      </c>
      <c r="PM29" s="17">
        <v>1.5</v>
      </c>
      <c r="PN29" s="17">
        <v>1.5</v>
      </c>
      <c r="PO29" s="17">
        <v>0</v>
      </c>
      <c r="PP29" s="17">
        <v>5.0999999999999996</v>
      </c>
      <c r="PQ29" s="17">
        <v>5</v>
      </c>
      <c r="PR29" s="17">
        <v>5</v>
      </c>
      <c r="PS29" s="17">
        <v>0.1</v>
      </c>
      <c r="PT29" s="17">
        <v>20.5</v>
      </c>
      <c r="PU29" s="17">
        <v>19.5122</v>
      </c>
      <c r="PV29" s="17">
        <v>19.5122</v>
      </c>
      <c r="PW29" s="17">
        <v>0.98780000000000001</v>
      </c>
      <c r="PX29" s="17">
        <v>10</v>
      </c>
      <c r="PY29" s="17">
        <v>19.5122</v>
      </c>
      <c r="PZ29" s="17">
        <v>19.5122</v>
      </c>
      <c r="QA29" s="17">
        <v>-9.5122</v>
      </c>
      <c r="QB29" s="17"/>
      <c r="QC29" s="17"/>
      <c r="QD29" s="17">
        <v>18.048780000000001</v>
      </c>
      <c r="QE29" s="17">
        <v>-18.048780000000001</v>
      </c>
      <c r="QF29" s="17">
        <v>3.4</v>
      </c>
      <c r="QG29" s="17">
        <v>3.5</v>
      </c>
      <c r="QH29" s="17">
        <v>3.5</v>
      </c>
      <c r="QI29" s="17">
        <v>-0.1</v>
      </c>
      <c r="QJ29" s="17">
        <v>18.399999999999999</v>
      </c>
      <c r="QK29" s="17">
        <v>18.146339999999999</v>
      </c>
      <c r="QL29" s="17">
        <v>18.146339999999999</v>
      </c>
      <c r="QM29" s="17">
        <v>0.25366</v>
      </c>
      <c r="QN29" s="17">
        <v>14</v>
      </c>
      <c r="QO29" s="17"/>
      <c r="QP29" s="17">
        <v>14.398999999999999</v>
      </c>
      <c r="QQ29" s="17">
        <v>-0.39900000000000002</v>
      </c>
      <c r="QR29" s="17">
        <v>17.100000000000001</v>
      </c>
      <c r="QS29" s="17"/>
      <c r="QT29" s="17">
        <v>17.178999999999998</v>
      </c>
      <c r="QU29" s="17">
        <v>-7.9000000000000001E-2</v>
      </c>
      <c r="QV29" s="17">
        <v>27.2</v>
      </c>
      <c r="QW29" s="17">
        <v>35</v>
      </c>
      <c r="QX29" s="17">
        <v>22.385000000000002</v>
      </c>
      <c r="QY29" s="17">
        <v>4.8150000000000004</v>
      </c>
      <c r="QZ29" s="17">
        <v>86</v>
      </c>
      <c r="RA29" s="17">
        <v>90</v>
      </c>
      <c r="RB29" s="17">
        <v>68.537000000000006</v>
      </c>
      <c r="RC29" s="17">
        <v>17.463000000000001</v>
      </c>
      <c r="RD29" s="17">
        <v>2.8</v>
      </c>
      <c r="RE29" s="17">
        <v>3</v>
      </c>
      <c r="RF29" s="17">
        <v>3</v>
      </c>
      <c r="RG29" s="17">
        <v>-0.2</v>
      </c>
      <c r="RH29" s="17">
        <v>2.4</v>
      </c>
      <c r="RI29" s="17">
        <v>2.4</v>
      </c>
      <c r="RJ29" s="17">
        <v>2.4</v>
      </c>
      <c r="RK29" s="17">
        <v>0</v>
      </c>
      <c r="RL29" s="17">
        <v>2.4</v>
      </c>
      <c r="RM29" s="17">
        <v>2.4</v>
      </c>
      <c r="RN29" s="17">
        <v>2.4</v>
      </c>
      <c r="RO29" s="17">
        <v>0</v>
      </c>
      <c r="RP29" s="17"/>
      <c r="RQ29" s="17"/>
      <c r="RR29" s="17"/>
      <c r="RS29" s="17">
        <v>0</v>
      </c>
      <c r="RT29" s="17">
        <v>18</v>
      </c>
      <c r="RU29" s="17"/>
      <c r="RV29" s="17">
        <v>14.853</v>
      </c>
      <c r="RW29" s="17">
        <v>3.1469999999999998</v>
      </c>
      <c r="RX29" s="17">
        <v>3.1</v>
      </c>
      <c r="RY29" s="17">
        <v>3.3</v>
      </c>
      <c r="RZ29" s="17">
        <v>3.3</v>
      </c>
      <c r="SA29" s="17">
        <v>-0.2</v>
      </c>
      <c r="SB29" s="17">
        <v>20.2</v>
      </c>
      <c r="SC29" s="17">
        <v>19.869240000000001</v>
      </c>
      <c r="SD29" s="17">
        <v>19.869240000000001</v>
      </c>
      <c r="SE29" s="17">
        <v>0.33076</v>
      </c>
      <c r="SF29" s="17">
        <v>3</v>
      </c>
      <c r="SG29" s="17">
        <v>2</v>
      </c>
      <c r="SH29" s="17">
        <v>2</v>
      </c>
      <c r="SI29" s="17">
        <v>1</v>
      </c>
      <c r="SJ29" s="17">
        <v>0</v>
      </c>
      <c r="SK29" s="17"/>
      <c r="SL29" s="17">
        <v>0.7</v>
      </c>
      <c r="SM29" s="17">
        <v>-0.7</v>
      </c>
      <c r="SN29" s="17">
        <v>19.8</v>
      </c>
      <c r="SO29" s="17">
        <v>19.21951</v>
      </c>
      <c r="SP29" s="17">
        <v>19.21951</v>
      </c>
      <c r="SQ29" s="17">
        <v>0.58048999999999995</v>
      </c>
      <c r="SR29" s="17">
        <v>9.9</v>
      </c>
      <c r="SS29" s="17">
        <v>12.292680000000001</v>
      </c>
      <c r="ST29" s="17">
        <v>12.292680000000001</v>
      </c>
      <c r="SU29" s="17">
        <v>-2.3926799999999999</v>
      </c>
      <c r="SV29" s="17">
        <v>20.2</v>
      </c>
      <c r="SW29" s="17">
        <v>19.5122</v>
      </c>
      <c r="SX29" s="17">
        <v>19.5122</v>
      </c>
      <c r="SY29" s="17">
        <v>0.68779999999999997</v>
      </c>
      <c r="SZ29" s="17">
        <v>20.2</v>
      </c>
      <c r="TA29" s="17">
        <v>19.5122</v>
      </c>
      <c r="TB29" s="17">
        <v>19.5122</v>
      </c>
      <c r="TC29" s="17">
        <v>0.68779999999999997</v>
      </c>
      <c r="TD29" s="17">
        <v>19.899999999999999</v>
      </c>
      <c r="TE29" s="17">
        <v>19.317070000000001</v>
      </c>
      <c r="TF29" s="17">
        <v>19.317070000000001</v>
      </c>
      <c r="TG29" s="17">
        <v>0.58292999999999995</v>
      </c>
      <c r="TH29" s="17">
        <v>0</v>
      </c>
      <c r="TI29" s="17">
        <v>1.5</v>
      </c>
      <c r="TJ29" s="17">
        <v>1.18</v>
      </c>
      <c r="TK29" s="17">
        <v>-1.18</v>
      </c>
      <c r="TL29" s="17">
        <v>44.5</v>
      </c>
      <c r="TM29" s="17">
        <v>34.4</v>
      </c>
      <c r="TN29" s="17">
        <v>30.05</v>
      </c>
      <c r="TO29" s="17">
        <v>14.45</v>
      </c>
      <c r="TP29" s="17">
        <v>33.799999999999997</v>
      </c>
      <c r="TQ29" s="17"/>
      <c r="TR29" s="17">
        <v>29.652000000000001</v>
      </c>
      <c r="TS29" s="17">
        <v>4.1479999999999997</v>
      </c>
      <c r="TT29" s="17">
        <v>45</v>
      </c>
      <c r="TU29" s="17">
        <v>85</v>
      </c>
      <c r="TV29" s="17">
        <v>57.186999999999998</v>
      </c>
      <c r="TW29" s="17">
        <v>-12.186999999999999</v>
      </c>
      <c r="TX29" s="17">
        <v>67.099999999999994</v>
      </c>
      <c r="TY29" s="17">
        <v>85</v>
      </c>
      <c r="TZ29" s="17">
        <v>66.623000000000005</v>
      </c>
      <c r="UA29" s="17">
        <v>0.47699999999999998</v>
      </c>
      <c r="UB29" s="17">
        <v>8.8000000000000007</v>
      </c>
      <c r="UC29" s="17">
        <v>7.4</v>
      </c>
      <c r="UD29" s="17">
        <v>5.6360000000000001</v>
      </c>
      <c r="UE29" s="17">
        <v>3.1640000000000001</v>
      </c>
      <c r="UF29" s="17">
        <v>3.4</v>
      </c>
      <c r="UG29" s="17">
        <v>6.3</v>
      </c>
      <c r="UH29" s="17">
        <v>5.07</v>
      </c>
      <c r="UI29" s="17">
        <v>-1.67</v>
      </c>
      <c r="UJ29" s="17">
        <v>21</v>
      </c>
      <c r="UK29" s="17">
        <v>19.5122</v>
      </c>
      <c r="UL29" s="17">
        <v>19.5122</v>
      </c>
      <c r="UM29" s="17">
        <v>1.4878</v>
      </c>
      <c r="UN29" s="17">
        <v>8.4</v>
      </c>
      <c r="UO29" s="17">
        <v>8.4</v>
      </c>
      <c r="UP29" s="17">
        <v>8.4</v>
      </c>
      <c r="UQ29" s="17">
        <v>0</v>
      </c>
      <c r="UR29" s="17">
        <v>8.4</v>
      </c>
      <c r="US29" s="17">
        <v>7.4</v>
      </c>
      <c r="UT29" s="17">
        <v>7.4</v>
      </c>
      <c r="UU29" s="17">
        <v>1</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4.2</v>
      </c>
      <c r="VI29" s="17">
        <v>10.6</v>
      </c>
      <c r="VJ29" s="17">
        <v>4.2960000000000003</v>
      </c>
      <c r="VK29" s="17">
        <v>-9.6000000000000002E-2</v>
      </c>
      <c r="VL29" s="17">
        <v>16.600000000000001</v>
      </c>
      <c r="VM29" s="17"/>
      <c r="VN29" s="17">
        <v>16.167999999999999</v>
      </c>
      <c r="VO29" s="17">
        <v>0.432</v>
      </c>
      <c r="VP29" s="17">
        <v>134.4</v>
      </c>
      <c r="VQ29" s="17"/>
      <c r="VR29" s="17">
        <v>108.459</v>
      </c>
      <c r="VS29" s="17">
        <v>25.940999999999999</v>
      </c>
      <c r="VT29" s="17">
        <v>0</v>
      </c>
      <c r="VU29" s="17">
        <v>0</v>
      </c>
      <c r="VV29" s="17">
        <v>0.6</v>
      </c>
      <c r="VW29" s="17">
        <v>-0.6</v>
      </c>
      <c r="VX29" s="17">
        <v>55.1</v>
      </c>
      <c r="VY29" s="17">
        <v>55</v>
      </c>
      <c r="VZ29" s="17">
        <v>25.8</v>
      </c>
      <c r="WA29" s="17">
        <v>29.3</v>
      </c>
      <c r="WB29" s="17">
        <v>70.7</v>
      </c>
      <c r="WC29" s="17">
        <v>55.7</v>
      </c>
      <c r="WD29" s="17">
        <v>4.4649999999999999</v>
      </c>
      <c r="WE29" s="17">
        <v>66.234999999999999</v>
      </c>
      <c r="WF29" s="17">
        <v>98.5</v>
      </c>
      <c r="WG29" s="17"/>
      <c r="WH29" s="17">
        <v>87.263999999999996</v>
      </c>
      <c r="WI29" s="17">
        <v>11.236000000000001</v>
      </c>
      <c r="WJ29" s="17">
        <v>16.8</v>
      </c>
      <c r="WK29" s="17"/>
      <c r="WL29" s="17">
        <v>15.794</v>
      </c>
      <c r="WM29" s="17">
        <v>1.006</v>
      </c>
      <c r="WN29" s="17">
        <v>8.4</v>
      </c>
      <c r="WO29" s="17">
        <v>8.4</v>
      </c>
      <c r="WP29" s="17">
        <v>8.4</v>
      </c>
      <c r="WQ29" s="17">
        <v>0</v>
      </c>
      <c r="WR29" s="17">
        <v>20</v>
      </c>
      <c r="WS29" s="17">
        <v>19.317070000000001</v>
      </c>
      <c r="WT29" s="17">
        <v>19.317070000000001</v>
      </c>
      <c r="WU29" s="17">
        <v>0.68293000000000004</v>
      </c>
      <c r="WV29" s="17"/>
      <c r="WW29" s="17"/>
      <c r="WX29" s="17"/>
      <c r="WY29" s="17">
        <v>0</v>
      </c>
      <c r="WZ29" s="17">
        <v>0</v>
      </c>
      <c r="XA29" s="17"/>
      <c r="XB29" s="17">
        <v>30</v>
      </c>
      <c r="XC29" s="17">
        <v>-30</v>
      </c>
      <c r="XD29" s="17"/>
      <c r="XE29" s="17"/>
      <c r="XF29" s="17"/>
      <c r="XG29" s="17">
        <v>0</v>
      </c>
      <c r="XH29" s="17">
        <v>28.1</v>
      </c>
      <c r="XI29" s="17">
        <v>29.184000000000001</v>
      </c>
      <c r="XJ29" s="17">
        <v>29.184000000000001</v>
      </c>
      <c r="XK29" s="17">
        <v>-1.0840000000000001</v>
      </c>
      <c r="XL29" s="17">
        <v>3</v>
      </c>
      <c r="XM29" s="17">
        <v>2.8159999999999998</v>
      </c>
      <c r="XN29" s="17">
        <v>2.8159999999999998</v>
      </c>
      <c r="XO29" s="17">
        <v>0.184</v>
      </c>
      <c r="XP29" s="17">
        <v>5.6</v>
      </c>
      <c r="XQ29" s="17">
        <v>9.8000000000000007</v>
      </c>
      <c r="XR29" s="17">
        <v>13.8</v>
      </c>
      <c r="XS29" s="17">
        <v>-8.1999999999999993</v>
      </c>
      <c r="XT29" s="17"/>
      <c r="XU29" s="17"/>
      <c r="XV29" s="17"/>
      <c r="XW29" s="17">
        <v>0</v>
      </c>
      <c r="XX29" s="17">
        <v>5.31</v>
      </c>
      <c r="XY29" s="17">
        <v>6.92</v>
      </c>
      <c r="XZ29" s="17">
        <v>6.92</v>
      </c>
      <c r="YA29" s="17">
        <v>-1.61</v>
      </c>
    </row>
    <row r="30" spans="1:651" ht="24" customHeight="1" x14ac:dyDescent="0.3">
      <c r="A30" s="1"/>
      <c r="B30" s="16" t="s">
        <v>60</v>
      </c>
      <c r="C30" s="16" t="s">
        <v>793</v>
      </c>
      <c r="D30" s="17"/>
      <c r="E30" s="17"/>
      <c r="F30" s="17"/>
      <c r="G30" s="17">
        <v>0</v>
      </c>
      <c r="H30" s="17"/>
      <c r="I30" s="17"/>
      <c r="J30" s="17"/>
      <c r="K30" s="17">
        <v>0</v>
      </c>
      <c r="L30" s="17">
        <v>648.70000000000005</v>
      </c>
      <c r="M30" s="17">
        <v>646.79789000000005</v>
      </c>
      <c r="N30" s="17">
        <v>646.79789000000005</v>
      </c>
      <c r="O30" s="17">
        <v>1.90211</v>
      </c>
      <c r="P30" s="17">
        <v>205.4</v>
      </c>
      <c r="Q30" s="17">
        <v>211.44126</v>
      </c>
      <c r="R30" s="17">
        <v>211.44126</v>
      </c>
      <c r="S30" s="17">
        <v>-6.0412600000000003</v>
      </c>
      <c r="T30" s="17"/>
      <c r="U30" s="17"/>
      <c r="V30" s="17"/>
      <c r="W30" s="17">
        <v>0</v>
      </c>
      <c r="X30" s="17"/>
      <c r="Y30" s="17"/>
      <c r="Z30" s="17"/>
      <c r="AA30" s="17">
        <v>0</v>
      </c>
      <c r="AB30" s="17">
        <v>60.1</v>
      </c>
      <c r="AC30" s="17">
        <v>61.4039</v>
      </c>
      <c r="AD30" s="17">
        <v>61.4039</v>
      </c>
      <c r="AE30" s="17">
        <v>-1.3039000000000001</v>
      </c>
      <c r="AF30" s="17">
        <v>160.19999999999999</v>
      </c>
      <c r="AG30" s="17">
        <v>160.01263</v>
      </c>
      <c r="AH30" s="17">
        <v>160.01263</v>
      </c>
      <c r="AI30" s="17">
        <v>0.18737000000000001</v>
      </c>
      <c r="AJ30" s="17">
        <v>25.8</v>
      </c>
      <c r="AK30" s="17"/>
      <c r="AL30" s="17">
        <v>27.692309999999999</v>
      </c>
      <c r="AM30" s="17">
        <v>-1.8923099999999999</v>
      </c>
      <c r="AN30" s="17"/>
      <c r="AO30" s="17"/>
      <c r="AP30" s="17"/>
      <c r="AQ30" s="17">
        <v>0</v>
      </c>
      <c r="AR30" s="17">
        <v>143.80000000000001</v>
      </c>
      <c r="AS30" s="17">
        <v>143.55551</v>
      </c>
      <c r="AT30" s="17">
        <v>143.55551</v>
      </c>
      <c r="AU30" s="17">
        <v>0.24449000000000001</v>
      </c>
      <c r="AV30" s="17">
        <v>143.69999999999999</v>
      </c>
      <c r="AW30" s="17">
        <v>143.55551</v>
      </c>
      <c r="AX30" s="17">
        <v>143.55551</v>
      </c>
      <c r="AY30" s="17">
        <v>0.14449000000000001</v>
      </c>
      <c r="AZ30" s="17">
        <v>143.4</v>
      </c>
      <c r="BA30" s="17">
        <v>143.55551</v>
      </c>
      <c r="BB30" s="17">
        <v>143.55551</v>
      </c>
      <c r="BC30" s="17">
        <v>-0.15551000000000001</v>
      </c>
      <c r="BD30" s="17">
        <v>247.2</v>
      </c>
      <c r="BE30" s="17">
        <v>215.33326</v>
      </c>
      <c r="BF30" s="17">
        <v>215.33326</v>
      </c>
      <c r="BG30" s="17">
        <v>31.86674</v>
      </c>
      <c r="BH30" s="17">
        <v>192.2</v>
      </c>
      <c r="BI30" s="17">
        <v>195.12200999999999</v>
      </c>
      <c r="BJ30" s="17">
        <v>195.12200999999999</v>
      </c>
      <c r="BK30" s="17">
        <v>-2.9220100000000002</v>
      </c>
      <c r="BL30" s="17">
        <v>101.4</v>
      </c>
      <c r="BM30" s="17">
        <v>97.561000000000007</v>
      </c>
      <c r="BN30" s="17">
        <v>97.561000000000007</v>
      </c>
      <c r="BO30" s="17">
        <v>3.839</v>
      </c>
      <c r="BP30" s="17">
        <v>557.6</v>
      </c>
      <c r="BQ30" s="17">
        <v>568.29854</v>
      </c>
      <c r="BR30" s="17">
        <v>568.29854</v>
      </c>
      <c r="BS30" s="17">
        <v>-10.698539999999999</v>
      </c>
      <c r="BT30" s="17">
        <v>10.4</v>
      </c>
      <c r="BU30" s="17">
        <v>10.17268</v>
      </c>
      <c r="BV30" s="17">
        <v>10.17268</v>
      </c>
      <c r="BW30" s="17">
        <v>0.22731999999999999</v>
      </c>
      <c r="BX30" s="17"/>
      <c r="BY30" s="17"/>
      <c r="BZ30" s="17"/>
      <c r="CA30" s="17">
        <v>0</v>
      </c>
      <c r="CB30" s="17">
        <v>13.1</v>
      </c>
      <c r="CC30" s="17"/>
      <c r="CD30" s="17">
        <v>12.307689999999999</v>
      </c>
      <c r="CE30" s="17">
        <v>0.79230999999999996</v>
      </c>
      <c r="CF30" s="17"/>
      <c r="CG30" s="17"/>
      <c r="CH30" s="17"/>
      <c r="CI30" s="17">
        <v>0</v>
      </c>
      <c r="CJ30" s="17">
        <v>0</v>
      </c>
      <c r="CK30" s="17"/>
      <c r="CL30" s="17"/>
      <c r="CM30" s="17">
        <v>0</v>
      </c>
      <c r="CN30" s="17">
        <v>166</v>
      </c>
      <c r="CO30" s="17">
        <v>164.70732000000001</v>
      </c>
      <c r="CP30" s="17">
        <v>164.70732000000001</v>
      </c>
      <c r="CQ30" s="17">
        <v>1.2926800000000001</v>
      </c>
      <c r="CR30" s="17">
        <v>7.3</v>
      </c>
      <c r="CS30" s="17">
        <v>7.6877500000000003</v>
      </c>
      <c r="CT30" s="17">
        <v>7.6877500000000003</v>
      </c>
      <c r="CU30" s="17">
        <v>-0.38774999999999998</v>
      </c>
      <c r="CV30" s="17">
        <v>3.5</v>
      </c>
      <c r="CW30" s="17">
        <v>4.2199</v>
      </c>
      <c r="CX30" s="17">
        <v>4.2199</v>
      </c>
      <c r="CY30" s="17">
        <v>-0.71989999999999998</v>
      </c>
      <c r="CZ30" s="17">
        <v>0</v>
      </c>
      <c r="DA30" s="17"/>
      <c r="DB30" s="17"/>
      <c r="DC30" s="17">
        <v>0</v>
      </c>
      <c r="DD30" s="17">
        <v>6.6</v>
      </c>
      <c r="DE30" s="17">
        <v>6.6943999999999999</v>
      </c>
      <c r="DF30" s="17">
        <v>6.6943999999999999</v>
      </c>
      <c r="DG30" s="17">
        <v>-9.4399999999999998E-2</v>
      </c>
      <c r="DH30" s="17">
        <v>10.1</v>
      </c>
      <c r="DI30" s="17">
        <v>9.9997900000000008</v>
      </c>
      <c r="DJ30" s="17">
        <v>9.9997900000000008</v>
      </c>
      <c r="DK30" s="17">
        <v>0.10020999999999999</v>
      </c>
      <c r="DL30" s="17">
        <v>95.4</v>
      </c>
      <c r="DM30" s="17">
        <v>95.094999999999999</v>
      </c>
      <c r="DN30" s="17">
        <v>95.094999999999999</v>
      </c>
      <c r="DO30" s="17">
        <v>0.30499999999999999</v>
      </c>
      <c r="DP30" s="17">
        <v>8.1</v>
      </c>
      <c r="DQ30" s="17">
        <v>8.9130000000000003</v>
      </c>
      <c r="DR30" s="17">
        <v>8.9130000000000003</v>
      </c>
      <c r="DS30" s="17">
        <v>-0.81299999999999994</v>
      </c>
      <c r="DT30" s="17"/>
      <c r="DU30" s="17"/>
      <c r="DV30" s="17"/>
      <c r="DW30" s="17">
        <v>0</v>
      </c>
      <c r="DX30" s="17"/>
      <c r="DY30" s="17"/>
      <c r="DZ30" s="17"/>
      <c r="EA30" s="17">
        <v>0</v>
      </c>
      <c r="EB30" s="17">
        <v>0</v>
      </c>
      <c r="EC30" s="17"/>
      <c r="ED30" s="17">
        <v>5.2</v>
      </c>
      <c r="EE30" s="17">
        <v>-5.2</v>
      </c>
      <c r="EF30" s="17">
        <v>111</v>
      </c>
      <c r="EG30" s="17">
        <v>112.90537</v>
      </c>
      <c r="EH30" s="17">
        <v>112.90537</v>
      </c>
      <c r="EI30" s="17">
        <v>-1.90537</v>
      </c>
      <c r="EJ30" s="17">
        <v>222.4</v>
      </c>
      <c r="EK30" s="17">
        <v>221.55625000000001</v>
      </c>
      <c r="EL30" s="17">
        <v>221.55625000000001</v>
      </c>
      <c r="EM30" s="17">
        <v>0.84375</v>
      </c>
      <c r="EN30" s="17"/>
      <c r="EO30" s="17"/>
      <c r="EP30" s="17"/>
      <c r="EQ30" s="17">
        <v>0</v>
      </c>
      <c r="ER30" s="17"/>
      <c r="ES30" s="17"/>
      <c r="ET30" s="17"/>
      <c r="EU30" s="17">
        <v>0</v>
      </c>
      <c r="EV30" s="17"/>
      <c r="EW30" s="17"/>
      <c r="EX30" s="17"/>
      <c r="EY30" s="17">
        <v>0</v>
      </c>
      <c r="EZ30" s="17">
        <v>6.4</v>
      </c>
      <c r="FA30" s="17">
        <v>6.39</v>
      </c>
      <c r="FB30" s="17">
        <v>6.39</v>
      </c>
      <c r="FC30" s="17">
        <v>0.01</v>
      </c>
      <c r="FD30" s="17">
        <v>462.1</v>
      </c>
      <c r="FE30" s="17">
        <v>458.87804999999997</v>
      </c>
      <c r="FF30" s="17">
        <v>458.87804999999997</v>
      </c>
      <c r="FG30" s="17">
        <v>3.2219500000000001</v>
      </c>
      <c r="FH30" s="17">
        <v>82</v>
      </c>
      <c r="FI30" s="17">
        <v>81.954149999999998</v>
      </c>
      <c r="FJ30" s="17">
        <v>81.954149999999998</v>
      </c>
      <c r="FK30" s="17">
        <v>4.5850000000000002E-2</v>
      </c>
      <c r="FL30" s="17">
        <v>148.5</v>
      </c>
      <c r="FM30" s="17">
        <v>148.62634</v>
      </c>
      <c r="FN30" s="17">
        <v>148.62634</v>
      </c>
      <c r="FO30" s="17">
        <v>-0.12634000000000001</v>
      </c>
      <c r="FP30" s="17">
        <v>42.3</v>
      </c>
      <c r="FQ30" s="17">
        <v>41.498959999999997</v>
      </c>
      <c r="FR30" s="17">
        <v>41.498959999999997</v>
      </c>
      <c r="FS30" s="17">
        <v>0.80103999999999997</v>
      </c>
      <c r="FT30" s="17">
        <v>18.578029999999998</v>
      </c>
      <c r="FU30" s="17">
        <v>19.28585</v>
      </c>
      <c r="FV30" s="17">
        <v>19.28585</v>
      </c>
      <c r="FW30" s="17">
        <v>-0.70782</v>
      </c>
      <c r="FX30" s="17">
        <v>19.722760000000001</v>
      </c>
      <c r="FY30" s="17">
        <v>19.317070000000001</v>
      </c>
      <c r="FZ30" s="17">
        <v>19.317070000000001</v>
      </c>
      <c r="GA30" s="17">
        <v>0.40569</v>
      </c>
      <c r="GB30" s="17">
        <v>90.4</v>
      </c>
      <c r="GC30" s="17">
        <v>87.657560000000004</v>
      </c>
      <c r="GD30" s="17">
        <v>87.657560000000004</v>
      </c>
      <c r="GE30" s="17">
        <v>2.7424400000000002</v>
      </c>
      <c r="GF30" s="17">
        <v>178</v>
      </c>
      <c r="GG30" s="17">
        <v>180.77128999999999</v>
      </c>
      <c r="GH30" s="17">
        <v>181.66672</v>
      </c>
      <c r="GI30" s="17">
        <v>-3.6667200000000002</v>
      </c>
      <c r="GJ30" s="17">
        <v>178.1</v>
      </c>
      <c r="GK30" s="17">
        <v>180.77128999999999</v>
      </c>
      <c r="GL30" s="17">
        <v>181.66672</v>
      </c>
      <c r="GM30" s="17">
        <v>-3.5667200000000001</v>
      </c>
      <c r="GN30" s="17">
        <v>182.9</v>
      </c>
      <c r="GO30" s="17">
        <v>180.77128999999999</v>
      </c>
      <c r="GP30" s="17">
        <v>181.66672</v>
      </c>
      <c r="GQ30" s="17">
        <v>1.2332799999999999</v>
      </c>
      <c r="GR30" s="17">
        <v>109.1</v>
      </c>
      <c r="GS30" s="17">
        <v>110.91316999999999</v>
      </c>
      <c r="GT30" s="17">
        <v>110.91316999999999</v>
      </c>
      <c r="GU30" s="17">
        <v>-1.8131699999999999</v>
      </c>
      <c r="GV30" s="17"/>
      <c r="GW30" s="17"/>
      <c r="GX30" s="17"/>
      <c r="GY30" s="17">
        <v>0</v>
      </c>
      <c r="GZ30" s="17">
        <v>9.1</v>
      </c>
      <c r="HA30" s="17">
        <v>8.3742199999999993</v>
      </c>
      <c r="HB30" s="17">
        <v>8.3742099999999997</v>
      </c>
      <c r="HC30" s="17">
        <v>0.72579000000000005</v>
      </c>
      <c r="HD30" s="17">
        <v>45.7</v>
      </c>
      <c r="HE30" s="17">
        <v>47.26634</v>
      </c>
      <c r="HF30" s="17">
        <v>47.26634</v>
      </c>
      <c r="HG30" s="17">
        <v>-1.5663400000000001</v>
      </c>
      <c r="HH30" s="17"/>
      <c r="HI30" s="17"/>
      <c r="HJ30" s="17"/>
      <c r="HK30" s="17">
        <v>0</v>
      </c>
      <c r="HL30" s="17">
        <v>0</v>
      </c>
      <c r="HM30" s="17">
        <v>3.8872599999999999</v>
      </c>
      <c r="HN30" s="17">
        <v>3.8872599999999999</v>
      </c>
      <c r="HO30" s="17">
        <v>-3.8872599999999999</v>
      </c>
      <c r="HP30" s="17">
        <v>38.6</v>
      </c>
      <c r="HQ30" s="17">
        <v>34.419510000000002</v>
      </c>
      <c r="HR30" s="17">
        <v>34.419510000000002</v>
      </c>
      <c r="HS30" s="17">
        <v>4.1804899999999998</v>
      </c>
      <c r="HT30" s="17">
        <v>174</v>
      </c>
      <c r="HU30" s="17">
        <v>171.54185000000001</v>
      </c>
      <c r="HV30" s="17">
        <v>171.54185000000001</v>
      </c>
      <c r="HW30" s="17">
        <v>2.4581499999999998</v>
      </c>
      <c r="HX30" s="17">
        <v>80.400000000000006</v>
      </c>
      <c r="HY30" s="17">
        <v>91.161730000000006</v>
      </c>
      <c r="HZ30" s="17">
        <v>95.918049999999994</v>
      </c>
      <c r="IA30" s="17">
        <v>-15.518050000000001</v>
      </c>
      <c r="IB30" s="17"/>
      <c r="IC30" s="17"/>
      <c r="ID30" s="17"/>
      <c r="IE30" s="17">
        <v>0</v>
      </c>
      <c r="IF30" s="17"/>
      <c r="IG30" s="17"/>
      <c r="IH30" s="17"/>
      <c r="II30" s="17">
        <v>0</v>
      </c>
      <c r="IJ30" s="17">
        <v>45.8</v>
      </c>
      <c r="IK30" s="17">
        <v>48.41648</v>
      </c>
      <c r="IL30" s="17">
        <v>48.41648</v>
      </c>
      <c r="IM30" s="17">
        <v>-2.6164800000000001</v>
      </c>
      <c r="IN30" s="17"/>
      <c r="IO30" s="17"/>
      <c r="IP30" s="17"/>
      <c r="IQ30" s="17">
        <v>0</v>
      </c>
      <c r="IR30" s="17"/>
      <c r="IS30" s="17"/>
      <c r="IT30" s="17"/>
      <c r="IU30" s="17">
        <v>0</v>
      </c>
      <c r="IV30" s="17"/>
      <c r="IW30" s="17"/>
      <c r="IX30" s="17"/>
      <c r="IY30" s="17">
        <v>0</v>
      </c>
      <c r="IZ30" s="17">
        <v>86.4</v>
      </c>
      <c r="JA30" s="17">
        <v>88.815600000000003</v>
      </c>
      <c r="JB30" s="17">
        <v>88.815600000000003</v>
      </c>
      <c r="JC30" s="17">
        <v>-2.4156</v>
      </c>
      <c r="JD30" s="17">
        <v>164.4</v>
      </c>
      <c r="JE30" s="17">
        <v>183.19533000000001</v>
      </c>
      <c r="JF30" s="17">
        <v>183.19533000000001</v>
      </c>
      <c r="JG30" s="17">
        <v>-18.79533</v>
      </c>
      <c r="JH30" s="17"/>
      <c r="JI30" s="17"/>
      <c r="JJ30" s="17"/>
      <c r="JK30" s="17">
        <v>0</v>
      </c>
      <c r="JL30" s="17">
        <v>195.8</v>
      </c>
      <c r="JM30" s="17">
        <v>183.19533000000001</v>
      </c>
      <c r="JN30" s="17">
        <v>183.19533000000001</v>
      </c>
      <c r="JO30" s="17">
        <v>12.60467</v>
      </c>
      <c r="JP30" s="17">
        <v>171.8</v>
      </c>
      <c r="JQ30" s="17">
        <v>183.19533000000001</v>
      </c>
      <c r="JR30" s="17">
        <v>183.19533000000001</v>
      </c>
      <c r="JS30" s="17">
        <v>-11.39533</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4.4000000000000004</v>
      </c>
      <c r="LA30" s="17">
        <v>3.3984000000000001</v>
      </c>
      <c r="LB30" s="17">
        <v>1.7009700000000001</v>
      </c>
      <c r="LC30" s="17">
        <v>2.69903</v>
      </c>
      <c r="LD30" s="17">
        <v>268.5</v>
      </c>
      <c r="LE30" s="17">
        <v>271.12195000000003</v>
      </c>
      <c r="LF30" s="17">
        <v>271.12195000000003</v>
      </c>
      <c r="LG30" s="17">
        <v>-2.62195</v>
      </c>
      <c r="LH30" s="17">
        <v>133.4</v>
      </c>
      <c r="LI30" s="17">
        <v>133.67995999999999</v>
      </c>
      <c r="LJ30" s="17">
        <v>133.67995999999999</v>
      </c>
      <c r="LK30" s="17">
        <v>-0.27995999999999999</v>
      </c>
      <c r="LL30" s="17">
        <v>65.099999999999994</v>
      </c>
      <c r="LM30" s="17">
        <v>67.461460000000002</v>
      </c>
      <c r="LN30" s="17">
        <v>67.461460000000002</v>
      </c>
      <c r="LO30" s="17">
        <v>-2.3614600000000001</v>
      </c>
      <c r="LP30" s="17">
        <v>74</v>
      </c>
      <c r="LQ30" s="17">
        <v>78.567999999999998</v>
      </c>
      <c r="LR30" s="17">
        <v>78.567999999999998</v>
      </c>
      <c r="LS30" s="17">
        <v>-4.5679999999999996</v>
      </c>
      <c r="LT30" s="17">
        <v>0</v>
      </c>
      <c r="LU30" s="17">
        <v>0</v>
      </c>
      <c r="LV30" s="17">
        <v>30.097560000000001</v>
      </c>
      <c r="LW30" s="17">
        <v>-30.097560000000001</v>
      </c>
      <c r="LX30" s="17"/>
      <c r="LY30" s="17"/>
      <c r="LZ30" s="17"/>
      <c r="MA30" s="17">
        <v>0</v>
      </c>
      <c r="MB30" s="17"/>
      <c r="MC30" s="17"/>
      <c r="MD30" s="17"/>
      <c r="ME30" s="17">
        <v>0</v>
      </c>
      <c r="MF30" s="17"/>
      <c r="MG30" s="17"/>
      <c r="MH30" s="17"/>
      <c r="MI30" s="17">
        <v>0</v>
      </c>
      <c r="MJ30" s="17"/>
      <c r="MK30" s="17"/>
      <c r="ML30" s="17">
        <v>10</v>
      </c>
      <c r="MM30" s="17">
        <v>-10</v>
      </c>
      <c r="MN30" s="17">
        <v>89.7</v>
      </c>
      <c r="MO30" s="17">
        <v>144.4</v>
      </c>
      <c r="MP30" s="17">
        <v>151.62508</v>
      </c>
      <c r="MQ30" s="17">
        <v>-61.925080000000001</v>
      </c>
      <c r="MR30" s="17">
        <v>0</v>
      </c>
      <c r="MS30" s="17">
        <v>72.2</v>
      </c>
      <c r="MT30" s="17">
        <v>75.812539999999998</v>
      </c>
      <c r="MU30" s="17">
        <v>-75.812539999999998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137.19999999999999</v>
      </c>
      <c r="NQ30" s="17"/>
      <c r="NR30" s="17">
        <v>191.99999</v>
      </c>
      <c r="NS30" s="17">
        <v>-54.799990000000001</v>
      </c>
      <c r="NT30" s="17">
        <v>77.7</v>
      </c>
      <c r="NU30" s="17"/>
      <c r="NV30" s="17">
        <v>96</v>
      </c>
      <c r="NW30" s="17">
        <v>-18.3</v>
      </c>
      <c r="NX30" s="17">
        <v>1.3</v>
      </c>
      <c r="NY30" s="17"/>
      <c r="NZ30" s="17">
        <v>0.86</v>
      </c>
      <c r="OA30" s="17">
        <v>0.44</v>
      </c>
      <c r="OB30" s="17">
        <v>113.2</v>
      </c>
      <c r="OC30" s="17">
        <v>110.7</v>
      </c>
      <c r="OD30" s="17">
        <v>100.765</v>
      </c>
      <c r="OE30" s="17">
        <v>12.435</v>
      </c>
      <c r="OF30" s="17">
        <v>72.599999999999994</v>
      </c>
      <c r="OG30" s="17"/>
      <c r="OH30" s="17">
        <v>65.974000000000004</v>
      </c>
      <c r="OI30" s="17">
        <v>6.6260000000000003</v>
      </c>
      <c r="OJ30" s="17">
        <v>6.4</v>
      </c>
      <c r="OK30" s="17">
        <v>13.1</v>
      </c>
      <c r="OL30" s="17">
        <v>7.0839999999999996</v>
      </c>
      <c r="OM30" s="17">
        <v>-0.68400000000000005</v>
      </c>
      <c r="ON30" s="17"/>
      <c r="OO30" s="17"/>
      <c r="OP30" s="17"/>
      <c r="OQ30" s="17">
        <v>0</v>
      </c>
      <c r="OR30" s="17">
        <v>0.4</v>
      </c>
      <c r="OS30" s="17"/>
      <c r="OT30" s="17">
        <v>0.3</v>
      </c>
      <c r="OU30" s="17">
        <v>0.1</v>
      </c>
      <c r="OV30" s="17"/>
      <c r="OW30" s="17"/>
      <c r="OX30" s="17"/>
      <c r="OY30" s="17">
        <v>0</v>
      </c>
      <c r="OZ30" s="17">
        <v>10.4</v>
      </c>
      <c r="PA30" s="17">
        <v>9.9830000000000005</v>
      </c>
      <c r="PB30" s="17">
        <v>9.9830000000000005</v>
      </c>
      <c r="PC30" s="17">
        <v>0.41699999999999998</v>
      </c>
      <c r="PD30" s="17">
        <v>4.7</v>
      </c>
      <c r="PE30" s="17">
        <v>5.67</v>
      </c>
      <c r="PF30" s="17">
        <v>5.67</v>
      </c>
      <c r="PG30" s="17">
        <v>-0.97</v>
      </c>
      <c r="PH30" s="17">
        <v>1.2</v>
      </c>
      <c r="PI30" s="17">
        <v>1</v>
      </c>
      <c r="PJ30" s="17">
        <v>1</v>
      </c>
      <c r="PK30" s="17">
        <v>0.2</v>
      </c>
      <c r="PL30" s="17">
        <v>1.5</v>
      </c>
      <c r="PM30" s="17">
        <v>1.5</v>
      </c>
      <c r="PN30" s="17">
        <v>1.5</v>
      </c>
      <c r="PO30" s="17">
        <v>0</v>
      </c>
      <c r="PP30" s="17">
        <v>5.0999999999999996</v>
      </c>
      <c r="PQ30" s="17">
        <v>5</v>
      </c>
      <c r="PR30" s="17">
        <v>5</v>
      </c>
      <c r="PS30" s="17">
        <v>0.1</v>
      </c>
      <c r="PT30" s="17">
        <v>20.399999999999999</v>
      </c>
      <c r="PU30" s="17">
        <v>19.5122</v>
      </c>
      <c r="PV30" s="17">
        <v>19.5122</v>
      </c>
      <c r="PW30" s="17">
        <v>0.88780000000000003</v>
      </c>
      <c r="PX30" s="17">
        <v>10</v>
      </c>
      <c r="PY30" s="17">
        <v>19.5122</v>
      </c>
      <c r="PZ30" s="17">
        <v>19.5122</v>
      </c>
      <c r="QA30" s="17">
        <v>-9.5122</v>
      </c>
      <c r="QB30" s="17"/>
      <c r="QC30" s="17"/>
      <c r="QD30" s="17">
        <v>18.048780000000001</v>
      </c>
      <c r="QE30" s="17">
        <v>-18.048780000000001</v>
      </c>
      <c r="QF30" s="17">
        <v>3.5</v>
      </c>
      <c r="QG30" s="17">
        <v>3.5</v>
      </c>
      <c r="QH30" s="17">
        <v>3.5</v>
      </c>
      <c r="QI30" s="17">
        <v>0</v>
      </c>
      <c r="QJ30" s="17">
        <v>18.399999999999999</v>
      </c>
      <c r="QK30" s="17">
        <v>18.146339999999999</v>
      </c>
      <c r="QL30" s="17">
        <v>18.146339999999999</v>
      </c>
      <c r="QM30" s="17">
        <v>0.25366</v>
      </c>
      <c r="QN30" s="17">
        <v>14.1</v>
      </c>
      <c r="QO30" s="17"/>
      <c r="QP30" s="17">
        <v>14.423999999999999</v>
      </c>
      <c r="QQ30" s="17">
        <v>-0.32400000000000001</v>
      </c>
      <c r="QR30" s="17">
        <v>17.2</v>
      </c>
      <c r="QS30" s="17"/>
      <c r="QT30" s="17">
        <v>17.236000000000001</v>
      </c>
      <c r="QU30" s="17">
        <v>-3.5999999999999997E-2</v>
      </c>
      <c r="QV30" s="17">
        <v>27.4</v>
      </c>
      <c r="QW30" s="17">
        <v>28</v>
      </c>
      <c r="QX30" s="17">
        <v>23.84</v>
      </c>
      <c r="QY30" s="17">
        <v>3.56</v>
      </c>
      <c r="QZ30" s="17">
        <v>83.2</v>
      </c>
      <c r="RA30" s="17">
        <v>80</v>
      </c>
      <c r="RB30" s="17">
        <v>72.67</v>
      </c>
      <c r="RC30" s="17">
        <v>10.53</v>
      </c>
      <c r="RD30" s="17">
        <v>2.7</v>
      </c>
      <c r="RE30" s="17">
        <v>3</v>
      </c>
      <c r="RF30" s="17">
        <v>3</v>
      </c>
      <c r="RG30" s="17">
        <v>-0.3</v>
      </c>
      <c r="RH30" s="17">
        <v>2.4</v>
      </c>
      <c r="RI30" s="17">
        <v>2.4</v>
      </c>
      <c r="RJ30" s="17">
        <v>2.4</v>
      </c>
      <c r="RK30" s="17">
        <v>0</v>
      </c>
      <c r="RL30" s="17">
        <v>2.4</v>
      </c>
      <c r="RM30" s="17">
        <v>2.4</v>
      </c>
      <c r="RN30" s="17">
        <v>2.4</v>
      </c>
      <c r="RO30" s="17">
        <v>0</v>
      </c>
      <c r="RP30" s="17"/>
      <c r="RQ30" s="17"/>
      <c r="RR30" s="17"/>
      <c r="RS30" s="17">
        <v>0</v>
      </c>
      <c r="RT30" s="17">
        <v>17.899999999999999</v>
      </c>
      <c r="RU30" s="17"/>
      <c r="RV30" s="17">
        <v>17.823</v>
      </c>
      <c r="RW30" s="17">
        <v>7.6999999999999999E-2</v>
      </c>
      <c r="RX30" s="17">
        <v>3.1</v>
      </c>
      <c r="RY30" s="17">
        <v>3.3</v>
      </c>
      <c r="RZ30" s="17">
        <v>3.3</v>
      </c>
      <c r="SA30" s="17">
        <v>-0.2</v>
      </c>
      <c r="SB30" s="17">
        <v>20.399999999999999</v>
      </c>
      <c r="SC30" s="17">
        <v>19.869240000000001</v>
      </c>
      <c r="SD30" s="17">
        <v>19.869240000000001</v>
      </c>
      <c r="SE30" s="17">
        <v>0.53076000000000001</v>
      </c>
      <c r="SF30" s="17">
        <v>3</v>
      </c>
      <c r="SG30" s="17">
        <v>2</v>
      </c>
      <c r="SH30" s="17">
        <v>2</v>
      </c>
      <c r="SI30" s="17">
        <v>1</v>
      </c>
      <c r="SJ30" s="17">
        <v>0</v>
      </c>
      <c r="SK30" s="17"/>
      <c r="SL30" s="17">
        <v>0.7</v>
      </c>
      <c r="SM30" s="17">
        <v>-0.7</v>
      </c>
      <c r="SN30" s="17">
        <v>19.8</v>
      </c>
      <c r="SO30" s="17">
        <v>19.21951</v>
      </c>
      <c r="SP30" s="17">
        <v>19.21951</v>
      </c>
      <c r="SQ30" s="17">
        <v>0.58048999999999995</v>
      </c>
      <c r="SR30" s="17">
        <v>9.9</v>
      </c>
      <c r="SS30" s="17">
        <v>12.292680000000001</v>
      </c>
      <c r="ST30" s="17">
        <v>12.292680000000001</v>
      </c>
      <c r="SU30" s="17">
        <v>-2.3926799999999999</v>
      </c>
      <c r="SV30" s="17">
        <v>20.2</v>
      </c>
      <c r="SW30" s="17">
        <v>19.5122</v>
      </c>
      <c r="SX30" s="17">
        <v>19.5122</v>
      </c>
      <c r="SY30" s="17">
        <v>0.68779999999999997</v>
      </c>
      <c r="SZ30" s="17">
        <v>20.3</v>
      </c>
      <c r="TA30" s="17">
        <v>19.5122</v>
      </c>
      <c r="TB30" s="17">
        <v>19.5122</v>
      </c>
      <c r="TC30" s="17">
        <v>0.78779999999999994</v>
      </c>
      <c r="TD30" s="17">
        <v>20</v>
      </c>
      <c r="TE30" s="17">
        <v>19.317070000000001</v>
      </c>
      <c r="TF30" s="17">
        <v>19.317070000000001</v>
      </c>
      <c r="TG30" s="17">
        <v>0.68293000000000004</v>
      </c>
      <c r="TH30" s="17">
        <v>0</v>
      </c>
      <c r="TI30" s="17">
        <v>2.7</v>
      </c>
      <c r="TJ30" s="17">
        <v>1.2010000000000001</v>
      </c>
      <c r="TK30" s="17">
        <v>-1.2010000000000001</v>
      </c>
      <c r="TL30" s="17">
        <v>45.1</v>
      </c>
      <c r="TM30" s="17">
        <v>41.2</v>
      </c>
      <c r="TN30" s="17">
        <v>35.159999999999997</v>
      </c>
      <c r="TO30" s="17">
        <v>9.94</v>
      </c>
      <c r="TP30" s="17">
        <v>30.7</v>
      </c>
      <c r="TQ30" s="17"/>
      <c r="TR30" s="17">
        <v>23.196000000000002</v>
      </c>
      <c r="TS30" s="17">
        <v>7.5039999999999996</v>
      </c>
      <c r="TT30" s="17">
        <v>49.5</v>
      </c>
      <c r="TU30" s="17">
        <v>78</v>
      </c>
      <c r="TV30" s="17">
        <v>59.408000000000001</v>
      </c>
      <c r="TW30" s="17">
        <v>-9.9079999999999995</v>
      </c>
      <c r="TX30" s="17">
        <v>79.2</v>
      </c>
      <c r="TY30" s="17">
        <v>78</v>
      </c>
      <c r="TZ30" s="17">
        <v>68.248999999999995</v>
      </c>
      <c r="UA30" s="17">
        <v>10.951000000000001</v>
      </c>
      <c r="UB30" s="17">
        <v>11</v>
      </c>
      <c r="UC30" s="17">
        <v>8.6</v>
      </c>
      <c r="UD30" s="17">
        <v>6.6630000000000003</v>
      </c>
      <c r="UE30" s="17">
        <v>4.3369999999999997</v>
      </c>
      <c r="UF30" s="17">
        <v>4.0999999999999996</v>
      </c>
      <c r="UG30" s="17">
        <v>7.3</v>
      </c>
      <c r="UH30" s="17">
        <v>5.8689999999999998</v>
      </c>
      <c r="UI30" s="17">
        <v>-1.7689999999999999</v>
      </c>
      <c r="UJ30" s="17">
        <v>21</v>
      </c>
      <c r="UK30" s="17">
        <v>19.5122</v>
      </c>
      <c r="UL30" s="17">
        <v>19.5122</v>
      </c>
      <c r="UM30" s="17">
        <v>1.4878</v>
      </c>
      <c r="UN30" s="17">
        <v>8.4</v>
      </c>
      <c r="UO30" s="17">
        <v>8.4</v>
      </c>
      <c r="UP30" s="17">
        <v>8.4</v>
      </c>
      <c r="UQ30" s="17">
        <v>0</v>
      </c>
      <c r="UR30" s="17">
        <v>8.4</v>
      </c>
      <c r="US30" s="17">
        <v>7.4</v>
      </c>
      <c r="UT30" s="17">
        <v>7.4</v>
      </c>
      <c r="UU30" s="17">
        <v>1</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4.4000000000000004</v>
      </c>
      <c r="VI30" s="17">
        <v>11.1</v>
      </c>
      <c r="VJ30" s="17">
        <v>4.5940000000000003</v>
      </c>
      <c r="VK30" s="17">
        <v>-0.19400000000000001</v>
      </c>
      <c r="VL30" s="17">
        <v>17.600000000000001</v>
      </c>
      <c r="VM30" s="17"/>
      <c r="VN30" s="17">
        <v>17.196999999999999</v>
      </c>
      <c r="VO30" s="17">
        <v>0.40300000000000002</v>
      </c>
      <c r="VP30" s="17">
        <v>134.4</v>
      </c>
      <c r="VQ30" s="17"/>
      <c r="VR30" s="17">
        <v>101.967</v>
      </c>
      <c r="VS30" s="17">
        <v>32.433</v>
      </c>
      <c r="VT30" s="17">
        <v>0</v>
      </c>
      <c r="VU30" s="17">
        <v>0</v>
      </c>
      <c r="VV30" s="17">
        <v>0.6</v>
      </c>
      <c r="VW30" s="17">
        <v>-0.6</v>
      </c>
      <c r="VX30" s="17">
        <v>80.599999999999994</v>
      </c>
      <c r="VY30" s="17">
        <v>52</v>
      </c>
      <c r="VZ30" s="17">
        <v>29.04</v>
      </c>
      <c r="WA30" s="17">
        <v>51.56</v>
      </c>
      <c r="WB30" s="17">
        <v>80.5</v>
      </c>
      <c r="WC30" s="17">
        <v>59</v>
      </c>
      <c r="WD30" s="17">
        <v>11.391</v>
      </c>
      <c r="WE30" s="17">
        <v>69.108999999999995</v>
      </c>
      <c r="WF30" s="17">
        <v>98.6</v>
      </c>
      <c r="WG30" s="17"/>
      <c r="WH30" s="17">
        <v>90.076999999999998</v>
      </c>
      <c r="WI30" s="17">
        <v>8.5229999999999997</v>
      </c>
      <c r="WJ30" s="17">
        <v>17.7</v>
      </c>
      <c r="WK30" s="17"/>
      <c r="WL30" s="17">
        <v>16.975000000000001</v>
      </c>
      <c r="WM30" s="17">
        <v>0.72499999999999998</v>
      </c>
      <c r="WN30" s="17">
        <v>8.4</v>
      </c>
      <c r="WO30" s="17">
        <v>8.4</v>
      </c>
      <c r="WP30" s="17">
        <v>8.4</v>
      </c>
      <c r="WQ30" s="17">
        <v>0</v>
      </c>
      <c r="WR30" s="17">
        <v>20</v>
      </c>
      <c r="WS30" s="17">
        <v>19.317070000000001</v>
      </c>
      <c r="WT30" s="17">
        <v>19.317070000000001</v>
      </c>
      <c r="WU30" s="17">
        <v>0.68293000000000004</v>
      </c>
      <c r="WV30" s="17"/>
      <c r="WW30" s="17"/>
      <c r="WX30" s="17"/>
      <c r="WY30" s="17">
        <v>0</v>
      </c>
      <c r="WZ30" s="17">
        <v>0</v>
      </c>
      <c r="XA30" s="17"/>
      <c r="XB30" s="17">
        <v>30</v>
      </c>
      <c r="XC30" s="17">
        <v>-30</v>
      </c>
      <c r="XD30" s="17"/>
      <c r="XE30" s="17"/>
      <c r="XF30" s="17"/>
      <c r="XG30" s="17">
        <v>0</v>
      </c>
      <c r="XH30" s="17">
        <v>28.3</v>
      </c>
      <c r="XI30" s="17">
        <v>29.184000000000001</v>
      </c>
      <c r="XJ30" s="17">
        <v>29.184000000000001</v>
      </c>
      <c r="XK30" s="17">
        <v>-0.88400000000000001</v>
      </c>
      <c r="XL30" s="17">
        <v>3</v>
      </c>
      <c r="XM30" s="17">
        <v>2.8159999999999998</v>
      </c>
      <c r="XN30" s="17">
        <v>2.8159999999999998</v>
      </c>
      <c r="XO30" s="17">
        <v>0.184</v>
      </c>
      <c r="XP30" s="17">
        <v>5.5</v>
      </c>
      <c r="XQ30" s="17">
        <v>9.8000000000000007</v>
      </c>
      <c r="XR30" s="17">
        <v>13.8</v>
      </c>
      <c r="XS30" s="17">
        <v>-8.3000000000000007</v>
      </c>
      <c r="XT30" s="17"/>
      <c r="XU30" s="17"/>
      <c r="XV30" s="17"/>
      <c r="XW30" s="17">
        <v>0</v>
      </c>
      <c r="XX30" s="17">
        <v>5.39</v>
      </c>
      <c r="XY30" s="17">
        <v>6.92</v>
      </c>
      <c r="XZ30" s="17">
        <v>6.92</v>
      </c>
      <c r="YA30" s="17">
        <v>-1.53</v>
      </c>
    </row>
    <row r="31" spans="1:651" ht="24" customHeight="1" x14ac:dyDescent="0.3">
      <c r="A31" s="1"/>
      <c r="B31" s="16" t="s">
        <v>60</v>
      </c>
      <c r="C31" s="16" t="s">
        <v>794</v>
      </c>
      <c r="D31" s="17"/>
      <c r="E31" s="17"/>
      <c r="F31" s="17"/>
      <c r="G31" s="17">
        <v>0</v>
      </c>
      <c r="H31" s="17"/>
      <c r="I31" s="17"/>
      <c r="J31" s="17"/>
      <c r="K31" s="17">
        <v>0</v>
      </c>
      <c r="L31" s="17">
        <v>650.5</v>
      </c>
      <c r="M31" s="17">
        <v>646.79789000000005</v>
      </c>
      <c r="N31" s="17">
        <v>646.79789000000005</v>
      </c>
      <c r="O31" s="17">
        <v>3.7021099999999998</v>
      </c>
      <c r="P31" s="17">
        <v>206.1</v>
      </c>
      <c r="Q31" s="17">
        <v>211.44126</v>
      </c>
      <c r="R31" s="17">
        <v>211.44126</v>
      </c>
      <c r="S31" s="17">
        <v>-5.3412600000000001</v>
      </c>
      <c r="T31" s="17"/>
      <c r="U31" s="17"/>
      <c r="V31" s="17"/>
      <c r="W31" s="17">
        <v>0</v>
      </c>
      <c r="X31" s="17"/>
      <c r="Y31" s="17"/>
      <c r="Z31" s="17"/>
      <c r="AA31" s="17">
        <v>0</v>
      </c>
      <c r="AB31" s="17">
        <v>90.2</v>
      </c>
      <c r="AC31" s="17">
        <v>92.226339999999993</v>
      </c>
      <c r="AD31" s="17">
        <v>92.226339999999993</v>
      </c>
      <c r="AE31" s="17">
        <v>-2.0263399999999998</v>
      </c>
      <c r="AF31" s="17">
        <v>159.69999999999999</v>
      </c>
      <c r="AG31" s="17">
        <v>160.01263</v>
      </c>
      <c r="AH31" s="17">
        <v>160.01263</v>
      </c>
      <c r="AI31" s="17">
        <v>-0.31263000000000002</v>
      </c>
      <c r="AJ31" s="17">
        <v>26.3</v>
      </c>
      <c r="AK31" s="17"/>
      <c r="AL31" s="17">
        <v>27.692309999999999</v>
      </c>
      <c r="AM31" s="17">
        <v>-1.3923099999999999</v>
      </c>
      <c r="AN31" s="17"/>
      <c r="AO31" s="17"/>
      <c r="AP31" s="17"/>
      <c r="AQ31" s="17">
        <v>0</v>
      </c>
      <c r="AR31" s="17">
        <v>126.9</v>
      </c>
      <c r="AS31" s="17">
        <v>147.33328</v>
      </c>
      <c r="AT31" s="17">
        <v>147.33328</v>
      </c>
      <c r="AU31" s="17">
        <v>-20.43328</v>
      </c>
      <c r="AV31" s="17">
        <v>127.3</v>
      </c>
      <c r="AW31" s="17">
        <v>147.33328</v>
      </c>
      <c r="AX31" s="17">
        <v>147.33328</v>
      </c>
      <c r="AY31" s="17">
        <v>-20.033280000000001</v>
      </c>
      <c r="AZ31" s="17">
        <v>127</v>
      </c>
      <c r="BA31" s="17">
        <v>147.33328</v>
      </c>
      <c r="BB31" s="17">
        <v>147.33328</v>
      </c>
      <c r="BC31" s="17">
        <v>-20.333279999999998</v>
      </c>
      <c r="BD31" s="17">
        <v>224.4</v>
      </c>
      <c r="BE31" s="17">
        <v>220.99993000000001</v>
      </c>
      <c r="BF31" s="17">
        <v>220.99993000000001</v>
      </c>
      <c r="BG31" s="17">
        <v>3.4000699999999999</v>
      </c>
      <c r="BH31" s="17">
        <v>192.7</v>
      </c>
      <c r="BI31" s="17">
        <v>195.12200999999999</v>
      </c>
      <c r="BJ31" s="17">
        <v>195.12200999999999</v>
      </c>
      <c r="BK31" s="17">
        <v>-2.4220100000000002</v>
      </c>
      <c r="BL31" s="17">
        <v>101.4</v>
      </c>
      <c r="BM31" s="17">
        <v>97.561000000000007</v>
      </c>
      <c r="BN31" s="17">
        <v>97.561000000000007</v>
      </c>
      <c r="BO31" s="17">
        <v>3.839</v>
      </c>
      <c r="BP31" s="17">
        <v>557.20000000000005</v>
      </c>
      <c r="BQ31" s="17">
        <v>568.29854</v>
      </c>
      <c r="BR31" s="17">
        <v>568.29854</v>
      </c>
      <c r="BS31" s="17">
        <v>-11.09854</v>
      </c>
      <c r="BT31" s="17">
        <v>10.5</v>
      </c>
      <c r="BU31" s="17">
        <v>10.17268</v>
      </c>
      <c r="BV31" s="17">
        <v>10.17268</v>
      </c>
      <c r="BW31" s="17">
        <v>0.32732</v>
      </c>
      <c r="BX31" s="17"/>
      <c r="BY31" s="17"/>
      <c r="BZ31" s="17"/>
      <c r="CA31" s="17">
        <v>0</v>
      </c>
      <c r="CB31" s="17">
        <v>13.7</v>
      </c>
      <c r="CC31" s="17"/>
      <c r="CD31" s="17">
        <v>12.307689999999999</v>
      </c>
      <c r="CE31" s="17">
        <v>1.3923099999999999</v>
      </c>
      <c r="CF31" s="17"/>
      <c r="CG31" s="17"/>
      <c r="CH31" s="17"/>
      <c r="CI31" s="17">
        <v>0</v>
      </c>
      <c r="CJ31" s="17">
        <v>0</v>
      </c>
      <c r="CK31" s="17"/>
      <c r="CL31" s="17"/>
      <c r="CM31" s="17">
        <v>0</v>
      </c>
      <c r="CN31" s="17">
        <v>168.8</v>
      </c>
      <c r="CO31" s="17">
        <v>164.70732000000001</v>
      </c>
      <c r="CP31" s="17">
        <v>164.70732000000001</v>
      </c>
      <c r="CQ31" s="17">
        <v>4.0926799999999997</v>
      </c>
      <c r="CR31" s="17">
        <v>7.3</v>
      </c>
      <c r="CS31" s="17">
        <v>7.6877500000000003</v>
      </c>
      <c r="CT31" s="17">
        <v>7.6877500000000003</v>
      </c>
      <c r="CU31" s="17">
        <v>-0.38774999999999998</v>
      </c>
      <c r="CV31" s="17">
        <v>3.5</v>
      </c>
      <c r="CW31" s="17">
        <v>4.2199</v>
      </c>
      <c r="CX31" s="17">
        <v>4.2199</v>
      </c>
      <c r="CY31" s="17">
        <v>-0.71989999999999998</v>
      </c>
      <c r="CZ31" s="17">
        <v>0</v>
      </c>
      <c r="DA31" s="17"/>
      <c r="DB31" s="17"/>
      <c r="DC31" s="17">
        <v>0</v>
      </c>
      <c r="DD31" s="17">
        <v>6.6</v>
      </c>
      <c r="DE31" s="17">
        <v>6.6943999999999999</v>
      </c>
      <c r="DF31" s="17">
        <v>6.6943999999999999</v>
      </c>
      <c r="DG31" s="17">
        <v>-9.4399999999999998E-2</v>
      </c>
      <c r="DH31" s="17">
        <v>10.1</v>
      </c>
      <c r="DI31" s="17">
        <v>9.9997900000000008</v>
      </c>
      <c r="DJ31" s="17">
        <v>9.9997900000000008</v>
      </c>
      <c r="DK31" s="17">
        <v>0.10020999999999999</v>
      </c>
      <c r="DL31" s="17">
        <v>95.5</v>
      </c>
      <c r="DM31" s="17">
        <v>95.094999999999999</v>
      </c>
      <c r="DN31" s="17">
        <v>95.094999999999999</v>
      </c>
      <c r="DO31" s="17">
        <v>0.40500000000000003</v>
      </c>
      <c r="DP31" s="17">
        <v>8.1</v>
      </c>
      <c r="DQ31" s="17">
        <v>8.9130000000000003</v>
      </c>
      <c r="DR31" s="17">
        <v>8.9130000000000003</v>
      </c>
      <c r="DS31" s="17">
        <v>-0.81299999999999994</v>
      </c>
      <c r="DT31" s="17"/>
      <c r="DU31" s="17"/>
      <c r="DV31" s="17"/>
      <c r="DW31" s="17">
        <v>0</v>
      </c>
      <c r="DX31" s="17"/>
      <c r="DY31" s="17"/>
      <c r="DZ31" s="17"/>
      <c r="EA31" s="17">
        <v>0</v>
      </c>
      <c r="EB31" s="17">
        <v>3.1</v>
      </c>
      <c r="EC31" s="17"/>
      <c r="ED31" s="17">
        <v>5.2</v>
      </c>
      <c r="EE31" s="17">
        <v>-2.1</v>
      </c>
      <c r="EF31" s="17">
        <v>110.9</v>
      </c>
      <c r="EG31" s="17">
        <v>112.90537</v>
      </c>
      <c r="EH31" s="17">
        <v>112.90537</v>
      </c>
      <c r="EI31" s="17">
        <v>-2.0053700000000001</v>
      </c>
      <c r="EJ31" s="17">
        <v>222.5</v>
      </c>
      <c r="EK31" s="17">
        <v>221.55625000000001</v>
      </c>
      <c r="EL31" s="17">
        <v>221.55625000000001</v>
      </c>
      <c r="EM31" s="17">
        <v>0.94374999999999998</v>
      </c>
      <c r="EN31" s="17"/>
      <c r="EO31" s="17"/>
      <c r="EP31" s="17"/>
      <c r="EQ31" s="17">
        <v>0</v>
      </c>
      <c r="ER31" s="17"/>
      <c r="ES31" s="17"/>
      <c r="ET31" s="17"/>
      <c r="EU31" s="17">
        <v>0</v>
      </c>
      <c r="EV31" s="17"/>
      <c r="EW31" s="17"/>
      <c r="EX31" s="17"/>
      <c r="EY31" s="17">
        <v>0</v>
      </c>
      <c r="EZ31" s="17">
        <v>6.4</v>
      </c>
      <c r="FA31" s="17">
        <v>6.39</v>
      </c>
      <c r="FB31" s="17">
        <v>6.39</v>
      </c>
      <c r="FC31" s="17">
        <v>0.01</v>
      </c>
      <c r="FD31" s="17">
        <v>462.5</v>
      </c>
      <c r="FE31" s="17">
        <v>458.87804999999997</v>
      </c>
      <c r="FF31" s="17">
        <v>458.87804999999997</v>
      </c>
      <c r="FG31" s="17">
        <v>3.62195</v>
      </c>
      <c r="FH31" s="17">
        <v>81.900000000000006</v>
      </c>
      <c r="FI31" s="17">
        <v>81.954149999999998</v>
      </c>
      <c r="FJ31" s="17">
        <v>81.954149999999998</v>
      </c>
      <c r="FK31" s="17">
        <v>-5.4149999999999997E-2</v>
      </c>
      <c r="FL31" s="17">
        <v>140.6</v>
      </c>
      <c r="FM31" s="17">
        <v>148.62634</v>
      </c>
      <c r="FN31" s="17">
        <v>148.62634</v>
      </c>
      <c r="FO31" s="17">
        <v>-8.0263399999999994</v>
      </c>
      <c r="FP31" s="17">
        <v>42.4</v>
      </c>
      <c r="FQ31" s="17">
        <v>41.498959999999997</v>
      </c>
      <c r="FR31" s="17">
        <v>41.498959999999997</v>
      </c>
      <c r="FS31" s="17">
        <v>0.90103999999999995</v>
      </c>
      <c r="FT31" s="17">
        <v>18.57113</v>
      </c>
      <c r="FU31" s="17">
        <v>19.28585</v>
      </c>
      <c r="FV31" s="17">
        <v>19.28585</v>
      </c>
      <c r="FW31" s="17">
        <v>-0.71472000000000002</v>
      </c>
      <c r="FX31" s="17">
        <v>19.721499999999999</v>
      </c>
      <c r="FY31" s="17">
        <v>19.317070000000001</v>
      </c>
      <c r="FZ31" s="17">
        <v>19.317070000000001</v>
      </c>
      <c r="GA31" s="17">
        <v>0.40443000000000001</v>
      </c>
      <c r="GB31" s="17">
        <v>87.6</v>
      </c>
      <c r="GC31" s="17">
        <v>87.657560000000004</v>
      </c>
      <c r="GD31" s="17">
        <v>87.657560000000004</v>
      </c>
      <c r="GE31" s="17">
        <v>-5.756E-2</v>
      </c>
      <c r="GF31" s="17">
        <v>178</v>
      </c>
      <c r="GG31" s="17">
        <v>181.66672</v>
      </c>
      <c r="GH31" s="17">
        <v>181.66672</v>
      </c>
      <c r="GI31" s="17">
        <v>-3.6667200000000002</v>
      </c>
      <c r="GJ31" s="17">
        <v>178.4</v>
      </c>
      <c r="GK31" s="17">
        <v>181.66672</v>
      </c>
      <c r="GL31" s="17">
        <v>181.66672</v>
      </c>
      <c r="GM31" s="17">
        <v>-3.2667199999999998</v>
      </c>
      <c r="GN31" s="17">
        <v>183.1</v>
      </c>
      <c r="GO31" s="17">
        <v>181.66672</v>
      </c>
      <c r="GP31" s="17">
        <v>181.66672</v>
      </c>
      <c r="GQ31" s="17">
        <v>1.4332800000000001</v>
      </c>
      <c r="GR31" s="17">
        <v>109.4</v>
      </c>
      <c r="GS31" s="17">
        <v>110.91316999999999</v>
      </c>
      <c r="GT31" s="17">
        <v>110.91316999999999</v>
      </c>
      <c r="GU31" s="17">
        <v>-1.5131699999999999</v>
      </c>
      <c r="GV31" s="17"/>
      <c r="GW31" s="17"/>
      <c r="GX31" s="17"/>
      <c r="GY31" s="17">
        <v>0</v>
      </c>
      <c r="GZ31" s="17">
        <v>9.1999999999999993</v>
      </c>
      <c r="HA31" s="17">
        <v>8.3742199999999993</v>
      </c>
      <c r="HB31" s="17">
        <v>8.3742099999999997</v>
      </c>
      <c r="HC31" s="17">
        <v>0.82579000000000002</v>
      </c>
      <c r="HD31" s="17">
        <v>45.9</v>
      </c>
      <c r="HE31" s="17">
        <v>47.26634</v>
      </c>
      <c r="HF31" s="17">
        <v>47.26634</v>
      </c>
      <c r="HG31" s="17">
        <v>-1.3663400000000001</v>
      </c>
      <c r="HH31" s="17"/>
      <c r="HI31" s="17"/>
      <c r="HJ31" s="17"/>
      <c r="HK31" s="17">
        <v>0</v>
      </c>
      <c r="HL31" s="17">
        <v>0</v>
      </c>
      <c r="HM31" s="17">
        <v>3.8872599999999999</v>
      </c>
      <c r="HN31" s="17">
        <v>3.8872599999999999</v>
      </c>
      <c r="HO31" s="17">
        <v>-3.8872599999999999</v>
      </c>
      <c r="HP31" s="17">
        <v>39</v>
      </c>
      <c r="HQ31" s="17">
        <v>34.419510000000002</v>
      </c>
      <c r="HR31" s="17">
        <v>34.419510000000002</v>
      </c>
      <c r="HS31" s="17">
        <v>4.5804900000000002</v>
      </c>
      <c r="HT31" s="17">
        <v>174.7</v>
      </c>
      <c r="HU31" s="17">
        <v>171.54185000000001</v>
      </c>
      <c r="HV31" s="17">
        <v>171.54185000000001</v>
      </c>
      <c r="HW31" s="17">
        <v>3.15815</v>
      </c>
      <c r="HX31" s="17">
        <v>74.8</v>
      </c>
      <c r="HY31" s="17">
        <v>91.046769999999995</v>
      </c>
      <c r="HZ31" s="17">
        <v>93.281049999999993</v>
      </c>
      <c r="IA31" s="17">
        <v>-18.48105</v>
      </c>
      <c r="IB31" s="17"/>
      <c r="IC31" s="17"/>
      <c r="ID31" s="17"/>
      <c r="IE31" s="17">
        <v>0</v>
      </c>
      <c r="IF31" s="17"/>
      <c r="IG31" s="17"/>
      <c r="IH31" s="17"/>
      <c r="II31" s="17">
        <v>0</v>
      </c>
      <c r="IJ31" s="17">
        <v>45.1</v>
      </c>
      <c r="IK31" s="17">
        <v>48.41648</v>
      </c>
      <c r="IL31" s="17">
        <v>48.41648</v>
      </c>
      <c r="IM31" s="17">
        <v>-3.3164799999999999</v>
      </c>
      <c r="IN31" s="17"/>
      <c r="IO31" s="17"/>
      <c r="IP31" s="17"/>
      <c r="IQ31" s="17">
        <v>0</v>
      </c>
      <c r="IR31" s="17"/>
      <c r="IS31" s="17"/>
      <c r="IT31" s="17"/>
      <c r="IU31" s="17">
        <v>0</v>
      </c>
      <c r="IV31" s="17"/>
      <c r="IW31" s="17"/>
      <c r="IX31" s="17"/>
      <c r="IY31" s="17">
        <v>0</v>
      </c>
      <c r="IZ31" s="17">
        <v>86.5</v>
      </c>
      <c r="JA31" s="17">
        <v>88.815600000000003</v>
      </c>
      <c r="JB31" s="17">
        <v>88.815600000000003</v>
      </c>
      <c r="JC31" s="17">
        <v>-2.3155999999999999</v>
      </c>
      <c r="JD31" s="17">
        <v>165.7</v>
      </c>
      <c r="JE31" s="17">
        <v>183.19533000000001</v>
      </c>
      <c r="JF31" s="17">
        <v>183.19533000000001</v>
      </c>
      <c r="JG31" s="17">
        <v>-17.495329999999999</v>
      </c>
      <c r="JH31" s="17"/>
      <c r="JI31" s="17"/>
      <c r="JJ31" s="17"/>
      <c r="JK31" s="17">
        <v>0</v>
      </c>
      <c r="JL31" s="17">
        <v>196</v>
      </c>
      <c r="JM31" s="17">
        <v>183.19533000000001</v>
      </c>
      <c r="JN31" s="17">
        <v>183.19533000000001</v>
      </c>
      <c r="JO31" s="17">
        <v>12.80467</v>
      </c>
      <c r="JP31" s="17">
        <v>172.6</v>
      </c>
      <c r="JQ31" s="17">
        <v>183.19533000000001</v>
      </c>
      <c r="JR31" s="17">
        <v>183.19533000000001</v>
      </c>
      <c r="JS31" s="17">
        <v>-10.595330000000001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4.4000000000000004</v>
      </c>
      <c r="LA31" s="17">
        <v>3.3984000000000001</v>
      </c>
      <c r="LB31" s="17">
        <v>1.7009700000000001</v>
      </c>
      <c r="LC31" s="17">
        <v>2.69903</v>
      </c>
      <c r="LD31" s="17">
        <v>242.6</v>
      </c>
      <c r="LE31" s="17">
        <v>271.12195000000003</v>
      </c>
      <c r="LF31" s="17">
        <v>271.12195000000003</v>
      </c>
      <c r="LG31" s="17">
        <v>-28.52195</v>
      </c>
      <c r="LH31" s="17">
        <v>133.80000000000001</v>
      </c>
      <c r="LI31" s="17">
        <v>133.67995999999999</v>
      </c>
      <c r="LJ31" s="17">
        <v>133.67995999999999</v>
      </c>
      <c r="LK31" s="17">
        <v>0.12003999999999999</v>
      </c>
      <c r="LL31" s="17">
        <v>65.3</v>
      </c>
      <c r="LM31" s="17">
        <v>67.461460000000002</v>
      </c>
      <c r="LN31" s="17">
        <v>67.461460000000002</v>
      </c>
      <c r="LO31" s="17">
        <v>-2.1614599999999999</v>
      </c>
      <c r="LP31" s="17">
        <v>78</v>
      </c>
      <c r="LQ31" s="17">
        <v>78.567999999999998</v>
      </c>
      <c r="LR31" s="17">
        <v>78.567999999999998</v>
      </c>
      <c r="LS31" s="17">
        <v>-0.56799999999999995</v>
      </c>
      <c r="LT31" s="17">
        <v>0</v>
      </c>
      <c r="LU31" s="17">
        <v>0</v>
      </c>
      <c r="LV31" s="17">
        <v>30.097560000000001</v>
      </c>
      <c r="LW31" s="17">
        <v>-30.097560000000001</v>
      </c>
      <c r="LX31" s="17"/>
      <c r="LY31" s="17"/>
      <c r="LZ31" s="17"/>
      <c r="MA31" s="17">
        <v>0</v>
      </c>
      <c r="MB31" s="17"/>
      <c r="MC31" s="17"/>
      <c r="MD31" s="17"/>
      <c r="ME31" s="17">
        <v>0</v>
      </c>
      <c r="MF31" s="17"/>
      <c r="MG31" s="17"/>
      <c r="MH31" s="17"/>
      <c r="MI31" s="17">
        <v>0</v>
      </c>
      <c r="MJ31" s="17"/>
      <c r="MK31" s="17"/>
      <c r="ML31" s="17">
        <v>10</v>
      </c>
      <c r="MM31" s="17">
        <v>-10</v>
      </c>
      <c r="MN31" s="17">
        <v>141.4</v>
      </c>
      <c r="MO31" s="17">
        <v>144.31267</v>
      </c>
      <c r="MP31" s="17">
        <v>144.31267</v>
      </c>
      <c r="MQ31" s="17">
        <v>-2.9126699999999999</v>
      </c>
      <c r="MR31" s="17">
        <v>54.1</v>
      </c>
      <c r="MS31" s="17">
        <v>72.156329999999997</v>
      </c>
      <c r="MT31" s="17">
        <v>72.156329999999997</v>
      </c>
      <c r="MU31" s="17">
        <v>-18.056329999999999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137.19999999999999</v>
      </c>
      <c r="NQ31" s="17"/>
      <c r="NR31" s="17">
        <v>191.99999</v>
      </c>
      <c r="NS31" s="17">
        <v>-54.799990000000001</v>
      </c>
      <c r="NT31" s="17">
        <v>77.900000000000006</v>
      </c>
      <c r="NU31" s="17"/>
      <c r="NV31" s="17">
        <v>95.999989999999997</v>
      </c>
      <c r="NW31" s="17">
        <v>-18.099989999999998</v>
      </c>
      <c r="NX31" s="17">
        <v>1.1000000000000001</v>
      </c>
      <c r="NY31" s="17"/>
      <c r="NZ31" s="17">
        <v>0.85199999999999998</v>
      </c>
      <c r="OA31" s="17">
        <v>0.248</v>
      </c>
      <c r="OB31" s="17">
        <v>102.8</v>
      </c>
      <c r="OC31" s="17">
        <v>113.9</v>
      </c>
      <c r="OD31" s="17">
        <v>106.426</v>
      </c>
      <c r="OE31" s="17">
        <v>-3.6259999999999999</v>
      </c>
      <c r="OF31" s="17">
        <v>73.7</v>
      </c>
      <c r="OG31" s="17"/>
      <c r="OH31" s="17">
        <v>67.147000000000006</v>
      </c>
      <c r="OI31" s="17">
        <v>6.5529999999999999</v>
      </c>
      <c r="OJ31" s="17">
        <v>6.5</v>
      </c>
      <c r="OK31" s="17">
        <v>13.3</v>
      </c>
      <c r="OL31" s="17">
        <v>6.9720000000000004</v>
      </c>
      <c r="OM31" s="17">
        <v>-0.47199999999999998</v>
      </c>
      <c r="ON31" s="17"/>
      <c r="OO31" s="17"/>
      <c r="OP31" s="17"/>
      <c r="OQ31" s="17">
        <v>0</v>
      </c>
      <c r="OR31" s="17">
        <v>0.4</v>
      </c>
      <c r="OS31" s="17"/>
      <c r="OT31" s="17">
        <v>0.4</v>
      </c>
      <c r="OU31" s="17">
        <v>0</v>
      </c>
      <c r="OV31" s="17"/>
      <c r="OW31" s="17"/>
      <c r="OX31" s="17"/>
      <c r="OY31" s="17">
        <v>0</v>
      </c>
      <c r="OZ31" s="17">
        <v>10.4</v>
      </c>
      <c r="PA31" s="17">
        <v>9.9830000000000005</v>
      </c>
      <c r="PB31" s="17">
        <v>9.9830000000000005</v>
      </c>
      <c r="PC31" s="17">
        <v>0.41699999999999998</v>
      </c>
      <c r="PD31" s="17">
        <v>5.2</v>
      </c>
      <c r="PE31" s="17">
        <v>5.67</v>
      </c>
      <c r="PF31" s="17">
        <v>5.67</v>
      </c>
      <c r="PG31" s="17">
        <v>-0.47</v>
      </c>
      <c r="PH31" s="17">
        <v>1.2</v>
      </c>
      <c r="PI31" s="17">
        <v>1</v>
      </c>
      <c r="PJ31" s="17">
        <v>1</v>
      </c>
      <c r="PK31" s="17">
        <v>0.2</v>
      </c>
      <c r="PL31" s="17">
        <v>1.5</v>
      </c>
      <c r="PM31" s="17">
        <v>1.5</v>
      </c>
      <c r="PN31" s="17">
        <v>1.5</v>
      </c>
      <c r="PO31" s="17">
        <v>0</v>
      </c>
      <c r="PP31" s="17">
        <v>5.0999999999999996</v>
      </c>
      <c r="PQ31" s="17">
        <v>5</v>
      </c>
      <c r="PR31" s="17">
        <v>5</v>
      </c>
      <c r="PS31" s="17">
        <v>0.1</v>
      </c>
      <c r="PT31" s="17">
        <v>20.5</v>
      </c>
      <c r="PU31" s="17">
        <v>19.5122</v>
      </c>
      <c r="PV31" s="17">
        <v>19.5122</v>
      </c>
      <c r="PW31" s="17">
        <v>0.98780000000000001</v>
      </c>
      <c r="PX31" s="17">
        <v>10</v>
      </c>
      <c r="PY31" s="17">
        <v>19.5122</v>
      </c>
      <c r="PZ31" s="17">
        <v>19.5122</v>
      </c>
      <c r="QA31" s="17">
        <v>-9.5122</v>
      </c>
      <c r="QB31" s="17"/>
      <c r="QC31" s="17"/>
      <c r="QD31" s="17">
        <v>18.048780000000001</v>
      </c>
      <c r="QE31" s="17">
        <v>-18.048780000000001</v>
      </c>
      <c r="QF31" s="17">
        <v>3.5</v>
      </c>
      <c r="QG31" s="17">
        <v>3.5</v>
      </c>
      <c r="QH31" s="17">
        <v>3.5</v>
      </c>
      <c r="QI31" s="17">
        <v>0</v>
      </c>
      <c r="QJ31" s="17">
        <v>18.399999999999999</v>
      </c>
      <c r="QK31" s="17">
        <v>18.146339999999999</v>
      </c>
      <c r="QL31" s="17">
        <v>18.146339999999999</v>
      </c>
      <c r="QM31" s="17">
        <v>0.25366</v>
      </c>
      <c r="QN31" s="17">
        <v>14.2</v>
      </c>
      <c r="QO31" s="17"/>
      <c r="QP31" s="17">
        <v>14.425000000000001</v>
      </c>
      <c r="QQ31" s="17">
        <v>-0.22500000000000001</v>
      </c>
      <c r="QR31" s="17">
        <v>17.399999999999999</v>
      </c>
      <c r="QS31" s="17"/>
      <c r="QT31" s="17">
        <v>17.248999999999999</v>
      </c>
      <c r="QU31" s="17">
        <v>0.151</v>
      </c>
      <c r="QV31" s="17">
        <v>27.2</v>
      </c>
      <c r="QW31" s="17">
        <v>27</v>
      </c>
      <c r="QX31" s="17">
        <v>25.088999999999999</v>
      </c>
      <c r="QY31" s="17">
        <v>2.1110000000000002</v>
      </c>
      <c r="QZ31" s="17">
        <v>83.6</v>
      </c>
      <c r="RA31" s="17">
        <v>82</v>
      </c>
      <c r="RB31" s="17">
        <v>76.44</v>
      </c>
      <c r="RC31" s="17">
        <v>7.16</v>
      </c>
      <c r="RD31" s="17">
        <v>2.7</v>
      </c>
      <c r="RE31" s="17">
        <v>3</v>
      </c>
      <c r="RF31" s="17">
        <v>3</v>
      </c>
      <c r="RG31" s="17">
        <v>-0.3</v>
      </c>
      <c r="RH31" s="17">
        <v>2.4</v>
      </c>
      <c r="RI31" s="17">
        <v>2.4</v>
      </c>
      <c r="RJ31" s="17">
        <v>2.4</v>
      </c>
      <c r="RK31" s="17">
        <v>0</v>
      </c>
      <c r="RL31" s="17">
        <v>2.4</v>
      </c>
      <c r="RM31" s="17">
        <v>2.4</v>
      </c>
      <c r="RN31" s="17">
        <v>2.4</v>
      </c>
      <c r="RO31" s="17">
        <v>0</v>
      </c>
      <c r="RP31" s="17"/>
      <c r="RQ31" s="17"/>
      <c r="RR31" s="17"/>
      <c r="RS31" s="17">
        <v>0</v>
      </c>
      <c r="RT31" s="17">
        <v>17.8</v>
      </c>
      <c r="RU31" s="17"/>
      <c r="RV31" s="17">
        <v>18.056999999999999</v>
      </c>
      <c r="RW31" s="17">
        <v>-0.25700000000000001</v>
      </c>
      <c r="RX31" s="17">
        <v>3.1</v>
      </c>
      <c r="RY31" s="17">
        <v>3.3</v>
      </c>
      <c r="RZ31" s="17">
        <v>3.3</v>
      </c>
      <c r="SA31" s="17">
        <v>-0.2</v>
      </c>
      <c r="SB31" s="17">
        <v>20.399999999999999</v>
      </c>
      <c r="SC31" s="17">
        <v>19.869240000000001</v>
      </c>
      <c r="SD31" s="17">
        <v>19.869240000000001</v>
      </c>
      <c r="SE31" s="17">
        <v>0.53076000000000001</v>
      </c>
      <c r="SF31" s="17">
        <v>3</v>
      </c>
      <c r="SG31" s="17">
        <v>2</v>
      </c>
      <c r="SH31" s="17">
        <v>2</v>
      </c>
      <c r="SI31" s="17">
        <v>1</v>
      </c>
      <c r="SJ31" s="17">
        <v>0</v>
      </c>
      <c r="SK31" s="17"/>
      <c r="SL31" s="17">
        <v>0.7</v>
      </c>
      <c r="SM31" s="17">
        <v>-0.7</v>
      </c>
      <c r="SN31" s="17">
        <v>19.8</v>
      </c>
      <c r="SO31" s="17">
        <v>19.21951</v>
      </c>
      <c r="SP31" s="17">
        <v>19.21951</v>
      </c>
      <c r="SQ31" s="17">
        <v>0.58048999999999995</v>
      </c>
      <c r="SR31" s="17">
        <v>9.9</v>
      </c>
      <c r="SS31" s="17">
        <v>12.292680000000001</v>
      </c>
      <c r="ST31" s="17">
        <v>12.292680000000001</v>
      </c>
      <c r="SU31" s="17">
        <v>-2.3926799999999999</v>
      </c>
      <c r="SV31" s="17">
        <v>20.2</v>
      </c>
      <c r="SW31" s="17">
        <v>19.5122</v>
      </c>
      <c r="SX31" s="17">
        <v>19.5122</v>
      </c>
      <c r="SY31" s="17">
        <v>0.68779999999999997</v>
      </c>
      <c r="SZ31" s="17">
        <v>20.3</v>
      </c>
      <c r="TA31" s="17">
        <v>19.5122</v>
      </c>
      <c r="TB31" s="17">
        <v>19.5122</v>
      </c>
      <c r="TC31" s="17">
        <v>0.78779999999999994</v>
      </c>
      <c r="TD31" s="17">
        <v>20</v>
      </c>
      <c r="TE31" s="17">
        <v>19.317070000000001</v>
      </c>
      <c r="TF31" s="17">
        <v>19.317070000000001</v>
      </c>
      <c r="TG31" s="17">
        <v>0.68293000000000004</v>
      </c>
      <c r="TH31" s="17">
        <v>3.2</v>
      </c>
      <c r="TI31" s="17">
        <v>4</v>
      </c>
      <c r="TJ31" s="17">
        <v>1.357</v>
      </c>
      <c r="TK31" s="17">
        <v>1.843</v>
      </c>
      <c r="TL31" s="17">
        <v>43.4</v>
      </c>
      <c r="TM31" s="17">
        <v>47.8</v>
      </c>
      <c r="TN31" s="17">
        <v>40.01</v>
      </c>
      <c r="TO31" s="17">
        <v>3.39</v>
      </c>
      <c r="TP31" s="17">
        <v>33.9</v>
      </c>
      <c r="TQ31" s="17"/>
      <c r="TR31" s="17">
        <v>23.472000000000001</v>
      </c>
      <c r="TS31" s="17">
        <v>10.428000000000001</v>
      </c>
      <c r="TT31" s="17">
        <v>62.6</v>
      </c>
      <c r="TU31" s="17">
        <v>80</v>
      </c>
      <c r="TV31" s="17">
        <v>61.831000000000003</v>
      </c>
      <c r="TW31" s="17">
        <v>0.76900000000000002</v>
      </c>
      <c r="TX31" s="17">
        <v>93.2</v>
      </c>
      <c r="TY31" s="17">
        <v>70</v>
      </c>
      <c r="TZ31" s="17">
        <v>70.016000000000005</v>
      </c>
      <c r="UA31" s="17">
        <v>23.184000000000001</v>
      </c>
      <c r="UB31" s="17">
        <v>17.2</v>
      </c>
      <c r="UC31" s="17">
        <v>9.6999999999999993</v>
      </c>
      <c r="UD31" s="17">
        <v>7.6920000000000002</v>
      </c>
      <c r="UE31" s="17">
        <v>9.5079999999999991</v>
      </c>
      <c r="UF31" s="17">
        <v>6.6</v>
      </c>
      <c r="UG31" s="17">
        <v>8.4</v>
      </c>
      <c r="UH31" s="17">
        <v>6.7160000000000002</v>
      </c>
      <c r="UI31" s="17">
        <v>-0.11600000000000001</v>
      </c>
      <c r="UJ31" s="17">
        <v>21</v>
      </c>
      <c r="UK31" s="17">
        <v>19.5122</v>
      </c>
      <c r="UL31" s="17">
        <v>19.5122</v>
      </c>
      <c r="UM31" s="17">
        <v>1.4878</v>
      </c>
      <c r="UN31" s="17">
        <v>8.4</v>
      </c>
      <c r="UO31" s="17">
        <v>8.4</v>
      </c>
      <c r="UP31" s="17">
        <v>8.4</v>
      </c>
      <c r="UQ31" s="17">
        <v>0</v>
      </c>
      <c r="UR31" s="17">
        <v>8.6</v>
      </c>
      <c r="US31" s="17">
        <v>7.4</v>
      </c>
      <c r="UT31" s="17">
        <v>7.4</v>
      </c>
      <c r="UU31" s="17">
        <v>1.2</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4</v>
      </c>
      <c r="VI31" s="17">
        <v>11.7</v>
      </c>
      <c r="VJ31" s="17">
        <v>4.6859999999999999</v>
      </c>
      <c r="VK31" s="17">
        <v>-0.68600000000000005</v>
      </c>
      <c r="VL31" s="17">
        <v>18.3</v>
      </c>
      <c r="VM31" s="17"/>
      <c r="VN31" s="17">
        <v>17.751000000000001</v>
      </c>
      <c r="VO31" s="17">
        <v>0.54900000000000004</v>
      </c>
      <c r="VP31" s="17">
        <v>136.4</v>
      </c>
      <c r="VQ31" s="17"/>
      <c r="VR31" s="17">
        <v>108.494</v>
      </c>
      <c r="VS31" s="17">
        <v>27.905999999999999</v>
      </c>
      <c r="VT31" s="17">
        <v>0</v>
      </c>
      <c r="VU31" s="17">
        <v>0</v>
      </c>
      <c r="VV31" s="17">
        <v>0.6</v>
      </c>
      <c r="VW31" s="17">
        <v>-0.6</v>
      </c>
      <c r="VX31" s="17">
        <v>91.7</v>
      </c>
      <c r="VY31" s="17">
        <v>60</v>
      </c>
      <c r="VZ31" s="17">
        <v>33.24</v>
      </c>
      <c r="WA31" s="17">
        <v>58.46</v>
      </c>
      <c r="WB31" s="17">
        <v>93.3</v>
      </c>
      <c r="WC31" s="17">
        <v>62.6</v>
      </c>
      <c r="WD31" s="17">
        <v>20.271000000000001</v>
      </c>
      <c r="WE31" s="17">
        <v>73.028999999999996</v>
      </c>
      <c r="WF31" s="17">
        <v>94.1</v>
      </c>
      <c r="WG31" s="17"/>
      <c r="WH31" s="17">
        <v>73.066999999999993</v>
      </c>
      <c r="WI31" s="17">
        <v>21.033000000000001</v>
      </c>
      <c r="WJ31" s="17">
        <v>18.100000000000001</v>
      </c>
      <c r="WK31" s="17"/>
      <c r="WL31" s="17">
        <v>17.574000000000002</v>
      </c>
      <c r="WM31" s="17">
        <v>0.52600000000000002</v>
      </c>
      <c r="WN31" s="17">
        <v>8.4</v>
      </c>
      <c r="WO31" s="17">
        <v>8.4</v>
      </c>
      <c r="WP31" s="17">
        <v>8.4</v>
      </c>
      <c r="WQ31" s="17">
        <v>0</v>
      </c>
      <c r="WR31" s="17">
        <v>20</v>
      </c>
      <c r="WS31" s="17">
        <v>19.317070000000001</v>
      </c>
      <c r="WT31" s="17">
        <v>19.317070000000001</v>
      </c>
      <c r="WU31" s="17">
        <v>0.68293000000000004</v>
      </c>
      <c r="WV31" s="17"/>
      <c r="WW31" s="17"/>
      <c r="WX31" s="17"/>
      <c r="WY31" s="17">
        <v>0</v>
      </c>
      <c r="WZ31" s="17">
        <v>0</v>
      </c>
      <c r="XA31" s="17"/>
      <c r="XB31" s="17">
        <v>30</v>
      </c>
      <c r="XC31" s="17">
        <v>-30</v>
      </c>
      <c r="XD31" s="17"/>
      <c r="XE31" s="17"/>
      <c r="XF31" s="17"/>
      <c r="XG31" s="17">
        <v>0</v>
      </c>
      <c r="XH31" s="17">
        <v>27.9</v>
      </c>
      <c r="XI31" s="17">
        <v>29.184000000000001</v>
      </c>
      <c r="XJ31" s="17">
        <v>29.184000000000001</v>
      </c>
      <c r="XK31" s="17">
        <v>-1.284</v>
      </c>
      <c r="XL31" s="17">
        <v>3</v>
      </c>
      <c r="XM31" s="17">
        <v>2.8159999999999998</v>
      </c>
      <c r="XN31" s="17">
        <v>2.8159999999999998</v>
      </c>
      <c r="XO31" s="17">
        <v>0.184</v>
      </c>
      <c r="XP31" s="17">
        <v>5.7</v>
      </c>
      <c r="XQ31" s="17">
        <v>9.8000000000000007</v>
      </c>
      <c r="XR31" s="17">
        <v>13.8</v>
      </c>
      <c r="XS31" s="17">
        <v>-8.1</v>
      </c>
      <c r="XT31" s="17"/>
      <c r="XU31" s="17"/>
      <c r="XV31" s="17"/>
      <c r="XW31" s="17">
        <v>0</v>
      </c>
      <c r="XX31" s="17">
        <v>5.39</v>
      </c>
      <c r="XY31" s="17">
        <v>6.92</v>
      </c>
      <c r="XZ31" s="17">
        <v>6.92</v>
      </c>
      <c r="YA31" s="17">
        <v>-1.53</v>
      </c>
    </row>
    <row r="32" spans="1:651" ht="24" customHeight="1" x14ac:dyDescent="0.3">
      <c r="A32" s="1"/>
      <c r="B32" s="18" t="s">
        <v>60</v>
      </c>
      <c r="C32" s="18" t="s">
        <v>795</v>
      </c>
      <c r="D32" s="19"/>
      <c r="E32" s="19"/>
      <c r="F32" s="19"/>
      <c r="G32" s="19">
        <v>0</v>
      </c>
      <c r="H32" s="19"/>
      <c r="I32" s="19"/>
      <c r="J32" s="19"/>
      <c r="K32" s="19">
        <v>0</v>
      </c>
      <c r="L32" s="19">
        <v>645.9</v>
      </c>
      <c r="M32" s="19">
        <v>646.79789000000005</v>
      </c>
      <c r="N32" s="19">
        <v>646.79789000000005</v>
      </c>
      <c r="O32" s="19">
        <v>-0.89788999999999997</v>
      </c>
      <c r="P32" s="19">
        <v>205.3</v>
      </c>
      <c r="Q32" s="19">
        <v>211.44126</v>
      </c>
      <c r="R32" s="19">
        <v>211.44126</v>
      </c>
      <c r="S32" s="19">
        <v>-6.1412599999999999</v>
      </c>
      <c r="T32" s="19"/>
      <c r="U32" s="19"/>
      <c r="V32" s="19"/>
      <c r="W32" s="19">
        <v>0</v>
      </c>
      <c r="X32" s="19"/>
      <c r="Y32" s="19"/>
      <c r="Z32" s="19"/>
      <c r="AA32" s="19">
        <v>0</v>
      </c>
      <c r="AB32" s="19">
        <v>86.7</v>
      </c>
      <c r="AC32" s="19">
        <v>92.226339999999993</v>
      </c>
      <c r="AD32" s="19">
        <v>92.226339999999993</v>
      </c>
      <c r="AE32" s="19">
        <v>-5.5263400000000003</v>
      </c>
      <c r="AF32" s="19">
        <v>156.9</v>
      </c>
      <c r="AG32" s="19">
        <v>160.01263</v>
      </c>
      <c r="AH32" s="19">
        <v>160.01263</v>
      </c>
      <c r="AI32" s="19">
        <v>-3.1126299999999998</v>
      </c>
      <c r="AJ32" s="19">
        <v>26.2</v>
      </c>
      <c r="AK32" s="19"/>
      <c r="AL32" s="19">
        <v>27.692309999999999</v>
      </c>
      <c r="AM32" s="19">
        <v>-1.49231</v>
      </c>
      <c r="AN32" s="19"/>
      <c r="AO32" s="19"/>
      <c r="AP32" s="19"/>
      <c r="AQ32" s="19">
        <v>0</v>
      </c>
      <c r="AR32" s="19">
        <v>114.5</v>
      </c>
      <c r="AS32" s="19">
        <v>146.68504999999999</v>
      </c>
      <c r="AT32" s="19">
        <v>147.33328</v>
      </c>
      <c r="AU32" s="19">
        <v>-32.833280000000002</v>
      </c>
      <c r="AV32" s="19">
        <v>114.7</v>
      </c>
      <c r="AW32" s="19">
        <v>146.68504999999999</v>
      </c>
      <c r="AX32" s="19">
        <v>147.33328</v>
      </c>
      <c r="AY32" s="19">
        <v>-32.633279999999999</v>
      </c>
      <c r="AZ32" s="19">
        <v>114.3</v>
      </c>
      <c r="BA32" s="19">
        <v>146.68504999999999</v>
      </c>
      <c r="BB32" s="19">
        <v>147.33328</v>
      </c>
      <c r="BC32" s="19">
        <v>-33.033279999999998</v>
      </c>
      <c r="BD32" s="19">
        <v>211.5</v>
      </c>
      <c r="BE32" s="19">
        <v>220.02757</v>
      </c>
      <c r="BF32" s="19">
        <v>220.99993000000001</v>
      </c>
      <c r="BG32" s="19">
        <v>-9.4999300000000009</v>
      </c>
      <c r="BH32" s="19">
        <v>194.2</v>
      </c>
      <c r="BI32" s="19">
        <v>195.12200999999999</v>
      </c>
      <c r="BJ32" s="19">
        <v>195.12200999999999</v>
      </c>
      <c r="BK32" s="19">
        <v>-0.92201</v>
      </c>
      <c r="BL32" s="19">
        <v>101.4</v>
      </c>
      <c r="BM32" s="19">
        <v>97.561000000000007</v>
      </c>
      <c r="BN32" s="19">
        <v>97.561000000000007</v>
      </c>
      <c r="BO32" s="19">
        <v>3.839</v>
      </c>
      <c r="BP32" s="19">
        <v>558.79999999999995</v>
      </c>
      <c r="BQ32" s="19">
        <v>568.29854</v>
      </c>
      <c r="BR32" s="19">
        <v>568.29854</v>
      </c>
      <c r="BS32" s="19">
        <v>-9.4985400000000002</v>
      </c>
      <c r="BT32" s="19">
        <v>10.199999999999999</v>
      </c>
      <c r="BU32" s="19">
        <v>10.17268</v>
      </c>
      <c r="BV32" s="19">
        <v>10.17268</v>
      </c>
      <c r="BW32" s="19">
        <v>2.7320000000000001E-2</v>
      </c>
      <c r="BX32" s="19"/>
      <c r="BY32" s="19"/>
      <c r="BZ32" s="19"/>
      <c r="CA32" s="19">
        <v>0</v>
      </c>
      <c r="CB32" s="19">
        <v>13.4</v>
      </c>
      <c r="CC32" s="19"/>
      <c r="CD32" s="19">
        <v>12.307689999999999</v>
      </c>
      <c r="CE32" s="19">
        <v>1.0923099999999999</v>
      </c>
      <c r="CF32" s="19"/>
      <c r="CG32" s="19"/>
      <c r="CH32" s="19"/>
      <c r="CI32" s="19">
        <v>0</v>
      </c>
      <c r="CJ32" s="19">
        <v>0</v>
      </c>
      <c r="CK32" s="19"/>
      <c r="CL32" s="19"/>
      <c r="CM32" s="19">
        <v>0</v>
      </c>
      <c r="CN32" s="19">
        <v>160.6</v>
      </c>
      <c r="CO32" s="19">
        <v>164.70732000000001</v>
      </c>
      <c r="CP32" s="19">
        <v>164.70732000000001</v>
      </c>
      <c r="CQ32" s="19">
        <v>-4.1073199999999996</v>
      </c>
      <c r="CR32" s="19">
        <v>6.7</v>
      </c>
      <c r="CS32" s="19">
        <v>7.6877500000000003</v>
      </c>
      <c r="CT32" s="19">
        <v>7.6877500000000003</v>
      </c>
      <c r="CU32" s="19">
        <v>-0.98775000000000002</v>
      </c>
      <c r="CV32" s="19">
        <v>3.4</v>
      </c>
      <c r="CW32" s="19">
        <v>4.2199</v>
      </c>
      <c r="CX32" s="19">
        <v>4.2199</v>
      </c>
      <c r="CY32" s="19">
        <v>-0.81989999999999996</v>
      </c>
      <c r="CZ32" s="19">
        <v>0</v>
      </c>
      <c r="DA32" s="19"/>
      <c r="DB32" s="19"/>
      <c r="DC32" s="19">
        <v>0</v>
      </c>
      <c r="DD32" s="19">
        <v>6.6</v>
      </c>
      <c r="DE32" s="19">
        <v>6.6943999999999999</v>
      </c>
      <c r="DF32" s="19">
        <v>6.6943999999999999</v>
      </c>
      <c r="DG32" s="19">
        <v>-9.4399999999999998E-2</v>
      </c>
      <c r="DH32" s="19">
        <v>10.1</v>
      </c>
      <c r="DI32" s="19">
        <v>9.9997900000000008</v>
      </c>
      <c r="DJ32" s="19">
        <v>9.9997900000000008</v>
      </c>
      <c r="DK32" s="19">
        <v>0.10020999999999999</v>
      </c>
      <c r="DL32" s="19">
        <v>95.1</v>
      </c>
      <c r="DM32" s="19">
        <v>95.094999999999999</v>
      </c>
      <c r="DN32" s="19">
        <v>95.094999999999999</v>
      </c>
      <c r="DO32" s="19">
        <v>5.0000000000000001E-3</v>
      </c>
      <c r="DP32" s="19">
        <v>8.1999999999999993</v>
      </c>
      <c r="DQ32" s="19">
        <v>8.9130000000000003</v>
      </c>
      <c r="DR32" s="19">
        <v>8.9130000000000003</v>
      </c>
      <c r="DS32" s="19">
        <v>-0.71299999999999997</v>
      </c>
      <c r="DT32" s="19"/>
      <c r="DU32" s="19"/>
      <c r="DV32" s="19"/>
      <c r="DW32" s="19">
        <v>0</v>
      </c>
      <c r="DX32" s="19"/>
      <c r="DY32" s="19"/>
      <c r="DZ32" s="19"/>
      <c r="EA32" s="19">
        <v>0</v>
      </c>
      <c r="EB32" s="19">
        <v>1.2</v>
      </c>
      <c r="EC32" s="19"/>
      <c r="ED32" s="19">
        <v>5.2</v>
      </c>
      <c r="EE32" s="19">
        <v>-4</v>
      </c>
      <c r="EF32" s="19">
        <v>109.5</v>
      </c>
      <c r="EG32" s="19">
        <v>112.90537</v>
      </c>
      <c r="EH32" s="19">
        <v>112.90537</v>
      </c>
      <c r="EI32" s="19">
        <v>-3.40537</v>
      </c>
      <c r="EJ32" s="19">
        <v>221.2</v>
      </c>
      <c r="EK32" s="19">
        <v>221.55625000000001</v>
      </c>
      <c r="EL32" s="19">
        <v>221.55625000000001</v>
      </c>
      <c r="EM32" s="19">
        <v>-0.35625000000000001</v>
      </c>
      <c r="EN32" s="19"/>
      <c r="EO32" s="19"/>
      <c r="EP32" s="19"/>
      <c r="EQ32" s="19">
        <v>0</v>
      </c>
      <c r="ER32" s="19"/>
      <c r="ES32" s="19"/>
      <c r="ET32" s="19"/>
      <c r="EU32" s="19">
        <v>0</v>
      </c>
      <c r="EV32" s="19"/>
      <c r="EW32" s="19"/>
      <c r="EX32" s="19"/>
      <c r="EY32" s="19">
        <v>0</v>
      </c>
      <c r="EZ32" s="19">
        <v>6.4</v>
      </c>
      <c r="FA32" s="19">
        <v>6.39</v>
      </c>
      <c r="FB32" s="19">
        <v>6.39</v>
      </c>
      <c r="FC32" s="19">
        <v>0.01</v>
      </c>
      <c r="FD32" s="19">
        <v>458.6</v>
      </c>
      <c r="FE32" s="19">
        <v>458.87804999999997</v>
      </c>
      <c r="FF32" s="19">
        <v>458.87804999999997</v>
      </c>
      <c r="FG32" s="19">
        <v>-0.27805000000000002</v>
      </c>
      <c r="FH32" s="19">
        <v>81.8</v>
      </c>
      <c r="FI32" s="19">
        <v>81.954149999999998</v>
      </c>
      <c r="FJ32" s="19">
        <v>81.954149999999998</v>
      </c>
      <c r="FK32" s="19">
        <v>-0.15415000000000001</v>
      </c>
      <c r="FL32" s="19">
        <v>124.5</v>
      </c>
      <c r="FM32" s="19">
        <v>148.62634</v>
      </c>
      <c r="FN32" s="19">
        <v>148.62634</v>
      </c>
      <c r="FO32" s="19">
        <v>-24.126339999999999</v>
      </c>
      <c r="FP32" s="19">
        <v>42.3</v>
      </c>
      <c r="FQ32" s="19">
        <v>41.498959999999997</v>
      </c>
      <c r="FR32" s="19">
        <v>41.498959999999997</v>
      </c>
      <c r="FS32" s="19">
        <v>0.80103999999999997</v>
      </c>
      <c r="FT32" s="19">
        <v>18.534120000000001</v>
      </c>
      <c r="FU32" s="19">
        <v>19.28585</v>
      </c>
      <c r="FV32" s="19">
        <v>19.28585</v>
      </c>
      <c r="FW32" s="19">
        <v>-0.75173000000000001</v>
      </c>
      <c r="FX32" s="19">
        <v>19.727509999999999</v>
      </c>
      <c r="FY32" s="19">
        <v>19.317070000000001</v>
      </c>
      <c r="FZ32" s="19">
        <v>19.317070000000001</v>
      </c>
      <c r="GA32" s="19">
        <v>0.41044000000000003</v>
      </c>
      <c r="GB32" s="19">
        <v>88.8</v>
      </c>
      <c r="GC32" s="19">
        <v>87.657560000000004</v>
      </c>
      <c r="GD32" s="19">
        <v>87.657560000000004</v>
      </c>
      <c r="GE32" s="19">
        <v>1.1424399999999999</v>
      </c>
      <c r="GF32" s="19">
        <v>147.4</v>
      </c>
      <c r="GG32" s="19">
        <v>181.66672</v>
      </c>
      <c r="GH32" s="19">
        <v>181.66672</v>
      </c>
      <c r="GI32" s="19">
        <v>-34.266719999999999</v>
      </c>
      <c r="GJ32" s="19">
        <v>147.69999999999999</v>
      </c>
      <c r="GK32" s="19">
        <v>181.66672</v>
      </c>
      <c r="GL32" s="19">
        <v>181.66672</v>
      </c>
      <c r="GM32" s="19">
        <v>-33.966720000000002</v>
      </c>
      <c r="GN32" s="19">
        <v>175.5</v>
      </c>
      <c r="GO32" s="19">
        <v>181.66672</v>
      </c>
      <c r="GP32" s="19">
        <v>181.66672</v>
      </c>
      <c r="GQ32" s="19">
        <v>-6.1667199999999998</v>
      </c>
      <c r="GR32" s="19">
        <v>109.4</v>
      </c>
      <c r="GS32" s="19">
        <v>110.91316999999999</v>
      </c>
      <c r="GT32" s="19">
        <v>110.91316999999999</v>
      </c>
      <c r="GU32" s="19">
        <v>-1.5131699999999999</v>
      </c>
      <c r="GV32" s="19"/>
      <c r="GW32" s="19"/>
      <c r="GX32" s="19"/>
      <c r="GY32" s="19">
        <v>0</v>
      </c>
      <c r="GZ32" s="19">
        <v>9.3000000000000007</v>
      </c>
      <c r="HA32" s="19">
        <v>8.3742199999999993</v>
      </c>
      <c r="HB32" s="19">
        <v>8.3742099999999997</v>
      </c>
      <c r="HC32" s="19">
        <v>0.92579</v>
      </c>
      <c r="HD32" s="19">
        <v>44.9</v>
      </c>
      <c r="HE32" s="19">
        <v>47.26634</v>
      </c>
      <c r="HF32" s="19">
        <v>47.26634</v>
      </c>
      <c r="HG32" s="19">
        <v>-2.3663400000000001</v>
      </c>
      <c r="HH32" s="19"/>
      <c r="HI32" s="19"/>
      <c r="HJ32" s="19"/>
      <c r="HK32" s="19">
        <v>0</v>
      </c>
      <c r="HL32" s="19">
        <v>3.8</v>
      </c>
      <c r="HM32" s="19">
        <v>3.8872599999999999</v>
      </c>
      <c r="HN32" s="19">
        <v>3.8872599999999999</v>
      </c>
      <c r="HO32" s="19">
        <v>-8.7260000000000004E-2</v>
      </c>
      <c r="HP32" s="19">
        <v>38.4</v>
      </c>
      <c r="HQ32" s="19">
        <v>34.419510000000002</v>
      </c>
      <c r="HR32" s="19">
        <v>34.419510000000002</v>
      </c>
      <c r="HS32" s="19">
        <v>3.9804900000000001</v>
      </c>
      <c r="HT32" s="19">
        <v>172.7</v>
      </c>
      <c r="HU32" s="19">
        <v>171.54185000000001</v>
      </c>
      <c r="HV32" s="19">
        <v>171.54185000000001</v>
      </c>
      <c r="HW32" s="19">
        <v>1.15815</v>
      </c>
      <c r="HX32" s="19">
        <v>72.7</v>
      </c>
      <c r="HY32" s="19">
        <v>90.832740000000001</v>
      </c>
      <c r="HZ32" s="19">
        <v>85.482579999999999</v>
      </c>
      <c r="IA32" s="19">
        <v>-12.782579999999999</v>
      </c>
      <c r="IB32" s="19"/>
      <c r="IC32" s="19"/>
      <c r="ID32" s="19"/>
      <c r="IE32" s="19">
        <v>0</v>
      </c>
      <c r="IF32" s="19"/>
      <c r="IG32" s="19"/>
      <c r="IH32" s="19"/>
      <c r="II32" s="19">
        <v>0</v>
      </c>
      <c r="IJ32" s="19">
        <v>46.1</v>
      </c>
      <c r="IK32" s="19">
        <v>48.41648</v>
      </c>
      <c r="IL32" s="19">
        <v>48.41648</v>
      </c>
      <c r="IM32" s="19">
        <v>-2.3164799999999999</v>
      </c>
      <c r="IN32" s="19"/>
      <c r="IO32" s="19"/>
      <c r="IP32" s="19"/>
      <c r="IQ32" s="19">
        <v>0</v>
      </c>
      <c r="IR32" s="19"/>
      <c r="IS32" s="19"/>
      <c r="IT32" s="19"/>
      <c r="IU32" s="19">
        <v>0</v>
      </c>
      <c r="IV32" s="19"/>
      <c r="IW32" s="19"/>
      <c r="IX32" s="19"/>
      <c r="IY32" s="19">
        <v>0</v>
      </c>
      <c r="IZ32" s="19">
        <v>84.6</v>
      </c>
      <c r="JA32" s="19">
        <v>88.815600000000003</v>
      </c>
      <c r="JB32" s="19">
        <v>88.815600000000003</v>
      </c>
      <c r="JC32" s="19">
        <v>-4.2156000000000002</v>
      </c>
      <c r="JD32" s="19">
        <v>166.5</v>
      </c>
      <c r="JE32" s="19">
        <v>183.19533000000001</v>
      </c>
      <c r="JF32" s="19">
        <v>183.19533000000001</v>
      </c>
      <c r="JG32" s="19">
        <v>-16.695329999999998</v>
      </c>
      <c r="JH32" s="19"/>
      <c r="JI32" s="19"/>
      <c r="JJ32" s="19"/>
      <c r="JK32" s="19">
        <v>0</v>
      </c>
      <c r="JL32" s="19">
        <v>196.5</v>
      </c>
      <c r="JM32" s="19">
        <v>183.19533000000001</v>
      </c>
      <c r="JN32" s="19">
        <v>183.19533000000001</v>
      </c>
      <c r="JO32" s="19">
        <v>13.30467</v>
      </c>
      <c r="JP32" s="19">
        <v>171.6</v>
      </c>
      <c r="JQ32" s="19">
        <v>183.19533000000001</v>
      </c>
      <c r="JR32" s="19">
        <v>183.19533000000001</v>
      </c>
      <c r="JS32" s="19">
        <v>-11.595330000000001</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4.4000000000000004</v>
      </c>
      <c r="LA32" s="19">
        <v>3.3984000000000001</v>
      </c>
      <c r="LB32" s="19">
        <v>1.7009700000000001</v>
      </c>
      <c r="LC32" s="19">
        <v>2.69903</v>
      </c>
      <c r="LD32" s="19">
        <v>201.3</v>
      </c>
      <c r="LE32" s="19">
        <v>271.12195000000003</v>
      </c>
      <c r="LF32" s="19">
        <v>271.12195000000003</v>
      </c>
      <c r="LG32" s="19">
        <v>-69.821950000000001</v>
      </c>
      <c r="LH32" s="19">
        <v>129.5</v>
      </c>
      <c r="LI32" s="19">
        <v>133.67995999999999</v>
      </c>
      <c r="LJ32" s="19">
        <v>133.67995999999999</v>
      </c>
      <c r="LK32" s="19">
        <v>-4.1799600000000003</v>
      </c>
      <c r="LL32" s="19">
        <v>63.4</v>
      </c>
      <c r="LM32" s="19">
        <v>67.461460000000002</v>
      </c>
      <c r="LN32" s="19">
        <v>67.461460000000002</v>
      </c>
      <c r="LO32" s="19">
        <v>-4.0614600000000003</v>
      </c>
      <c r="LP32" s="19">
        <v>78.8</v>
      </c>
      <c r="LQ32" s="19">
        <v>78.567999999999998</v>
      </c>
      <c r="LR32" s="19">
        <v>78.567999999999998</v>
      </c>
      <c r="LS32" s="19">
        <v>0.23200000000000001</v>
      </c>
      <c r="LT32" s="19">
        <v>29.5</v>
      </c>
      <c r="LU32" s="19">
        <v>0</v>
      </c>
      <c r="LV32" s="19">
        <v>30.097560000000001</v>
      </c>
      <c r="LW32" s="19">
        <v>-0.59755999999999998</v>
      </c>
      <c r="LX32" s="19"/>
      <c r="LY32" s="19"/>
      <c r="LZ32" s="19"/>
      <c r="MA32" s="19">
        <v>0</v>
      </c>
      <c r="MB32" s="19"/>
      <c r="MC32" s="19"/>
      <c r="MD32" s="19"/>
      <c r="ME32" s="19">
        <v>0</v>
      </c>
      <c r="MF32" s="19"/>
      <c r="MG32" s="19"/>
      <c r="MH32" s="19"/>
      <c r="MI32" s="19">
        <v>0</v>
      </c>
      <c r="MJ32" s="19"/>
      <c r="MK32" s="19"/>
      <c r="ML32" s="19">
        <v>10</v>
      </c>
      <c r="MM32" s="19">
        <v>-10</v>
      </c>
      <c r="MN32" s="19">
        <v>142.19999999999999</v>
      </c>
      <c r="MO32" s="19">
        <v>144.31267</v>
      </c>
      <c r="MP32" s="19">
        <v>144.31267</v>
      </c>
      <c r="MQ32" s="19">
        <v>-2.11267</v>
      </c>
      <c r="MR32" s="19">
        <v>62.7</v>
      </c>
      <c r="MS32" s="19">
        <v>72.156329999999997</v>
      </c>
      <c r="MT32" s="19">
        <v>72.156329999999997</v>
      </c>
      <c r="MU32" s="19">
        <v>-9.4563299999999995</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137.19999999999999</v>
      </c>
      <c r="NQ32" s="19"/>
      <c r="NR32" s="19">
        <v>174.45204000000001</v>
      </c>
      <c r="NS32" s="19">
        <v>-37.252040000000001</v>
      </c>
      <c r="NT32" s="19">
        <v>77.8</v>
      </c>
      <c r="NU32" s="19"/>
      <c r="NV32" s="19">
        <v>87.226020000000005</v>
      </c>
      <c r="NW32" s="19">
        <v>-9.4260199999999994</v>
      </c>
      <c r="NX32" s="19">
        <v>0.7</v>
      </c>
      <c r="NY32" s="19"/>
      <c r="NZ32" s="19">
        <v>0.86699999999999999</v>
      </c>
      <c r="OA32" s="19">
        <v>-0.16700000000000001</v>
      </c>
      <c r="OB32" s="19">
        <v>111.2</v>
      </c>
      <c r="OC32" s="19">
        <v>116.2</v>
      </c>
      <c r="OD32" s="19">
        <v>109.971</v>
      </c>
      <c r="OE32" s="19">
        <v>1.2290000000000001</v>
      </c>
      <c r="OF32" s="19">
        <v>74.5</v>
      </c>
      <c r="OG32" s="19"/>
      <c r="OH32" s="19">
        <v>65.635999999999996</v>
      </c>
      <c r="OI32" s="19">
        <v>8.8640000000000008</v>
      </c>
      <c r="OJ32" s="19">
        <v>7.1</v>
      </c>
      <c r="OK32" s="19">
        <v>13.6</v>
      </c>
      <c r="OL32" s="19">
        <v>5.4359999999999999</v>
      </c>
      <c r="OM32" s="19">
        <v>1.6639999999999999</v>
      </c>
      <c r="ON32" s="19"/>
      <c r="OO32" s="19"/>
      <c r="OP32" s="19"/>
      <c r="OQ32" s="19">
        <v>0</v>
      </c>
      <c r="OR32" s="19">
        <v>0.4</v>
      </c>
      <c r="OS32" s="19"/>
      <c r="OT32" s="19">
        <v>0.4</v>
      </c>
      <c r="OU32" s="19">
        <v>0</v>
      </c>
      <c r="OV32" s="19"/>
      <c r="OW32" s="19"/>
      <c r="OX32" s="19"/>
      <c r="OY32" s="19">
        <v>0</v>
      </c>
      <c r="OZ32" s="19">
        <v>10.3</v>
      </c>
      <c r="PA32" s="19">
        <v>9.9830000000000005</v>
      </c>
      <c r="PB32" s="19">
        <v>9.9830000000000005</v>
      </c>
      <c r="PC32" s="19">
        <v>0.317</v>
      </c>
      <c r="PD32" s="19">
        <v>5.3</v>
      </c>
      <c r="PE32" s="19">
        <v>5.67</v>
      </c>
      <c r="PF32" s="19">
        <v>5.67</v>
      </c>
      <c r="PG32" s="19">
        <v>-0.37</v>
      </c>
      <c r="PH32" s="19">
        <v>1.2</v>
      </c>
      <c r="PI32" s="19">
        <v>1</v>
      </c>
      <c r="PJ32" s="19">
        <v>1</v>
      </c>
      <c r="PK32" s="19">
        <v>0.2</v>
      </c>
      <c r="PL32" s="19">
        <v>1.5</v>
      </c>
      <c r="PM32" s="19">
        <v>1.5</v>
      </c>
      <c r="PN32" s="19">
        <v>1.5</v>
      </c>
      <c r="PO32" s="19">
        <v>0</v>
      </c>
      <c r="PP32" s="19">
        <v>5</v>
      </c>
      <c r="PQ32" s="19">
        <v>5</v>
      </c>
      <c r="PR32" s="19">
        <v>5</v>
      </c>
      <c r="PS32" s="19">
        <v>0</v>
      </c>
      <c r="PT32" s="19">
        <v>20.100000000000001</v>
      </c>
      <c r="PU32" s="19">
        <v>19.5122</v>
      </c>
      <c r="PV32" s="19">
        <v>19.5122</v>
      </c>
      <c r="PW32" s="19">
        <v>0.58779999999999999</v>
      </c>
      <c r="PX32" s="19">
        <v>10</v>
      </c>
      <c r="PY32" s="19">
        <v>19.5122</v>
      </c>
      <c r="PZ32" s="19">
        <v>19.5122</v>
      </c>
      <c r="QA32" s="19">
        <v>-9.5122</v>
      </c>
      <c r="QB32" s="19"/>
      <c r="QC32" s="19"/>
      <c r="QD32" s="19">
        <v>18.048780000000001</v>
      </c>
      <c r="QE32" s="19">
        <v>-18.048780000000001</v>
      </c>
      <c r="QF32" s="19">
        <v>3.5</v>
      </c>
      <c r="QG32" s="19">
        <v>3.5</v>
      </c>
      <c r="QH32" s="19">
        <v>3.5</v>
      </c>
      <c r="QI32" s="19">
        <v>0</v>
      </c>
      <c r="QJ32" s="19">
        <v>18.399999999999999</v>
      </c>
      <c r="QK32" s="19">
        <v>18.146339999999999</v>
      </c>
      <c r="QL32" s="19">
        <v>18.146339999999999</v>
      </c>
      <c r="QM32" s="19">
        <v>0.25366</v>
      </c>
      <c r="QN32" s="19">
        <v>14.3</v>
      </c>
      <c r="QO32" s="19"/>
      <c r="QP32" s="19">
        <v>14.34</v>
      </c>
      <c r="QQ32" s="19">
        <v>-0.04</v>
      </c>
      <c r="QR32" s="19">
        <v>17.399999999999999</v>
      </c>
      <c r="QS32" s="19"/>
      <c r="QT32" s="19">
        <v>17.154</v>
      </c>
      <c r="QU32" s="19">
        <v>0.246</v>
      </c>
      <c r="QV32" s="19">
        <v>26.9</v>
      </c>
      <c r="QW32" s="19">
        <v>27.2</v>
      </c>
      <c r="QX32" s="19">
        <v>25.721</v>
      </c>
      <c r="QY32" s="19">
        <v>1.179</v>
      </c>
      <c r="QZ32" s="19">
        <v>81.3</v>
      </c>
      <c r="RA32" s="19">
        <v>83.7</v>
      </c>
      <c r="RB32" s="19">
        <v>79.125</v>
      </c>
      <c r="RC32" s="19">
        <v>2.1749999999999998</v>
      </c>
      <c r="RD32" s="19">
        <v>3.8</v>
      </c>
      <c r="RE32" s="19">
        <v>3</v>
      </c>
      <c r="RF32" s="19">
        <v>3</v>
      </c>
      <c r="RG32" s="19">
        <v>0.8</v>
      </c>
      <c r="RH32" s="19">
        <v>2.4</v>
      </c>
      <c r="RI32" s="19">
        <v>2.4</v>
      </c>
      <c r="RJ32" s="19">
        <v>2.4</v>
      </c>
      <c r="RK32" s="19">
        <v>0</v>
      </c>
      <c r="RL32" s="19">
        <v>2.4</v>
      </c>
      <c r="RM32" s="19">
        <v>2.4</v>
      </c>
      <c r="RN32" s="19">
        <v>2.4</v>
      </c>
      <c r="RO32" s="19">
        <v>0</v>
      </c>
      <c r="RP32" s="19"/>
      <c r="RQ32" s="19"/>
      <c r="RR32" s="19"/>
      <c r="RS32" s="19">
        <v>0</v>
      </c>
      <c r="RT32" s="19">
        <v>17.899999999999999</v>
      </c>
      <c r="RU32" s="19"/>
      <c r="RV32" s="19">
        <v>18.216000000000001</v>
      </c>
      <c r="RW32" s="19">
        <v>-0.316</v>
      </c>
      <c r="RX32" s="19">
        <v>3.1</v>
      </c>
      <c r="RY32" s="19">
        <v>3.3</v>
      </c>
      <c r="RZ32" s="19">
        <v>3.3</v>
      </c>
      <c r="SA32" s="19">
        <v>-0.2</v>
      </c>
      <c r="SB32" s="19">
        <v>20.399999999999999</v>
      </c>
      <c r="SC32" s="19">
        <v>19.869240000000001</v>
      </c>
      <c r="SD32" s="19">
        <v>19.869240000000001</v>
      </c>
      <c r="SE32" s="19">
        <v>0.53076000000000001</v>
      </c>
      <c r="SF32" s="19">
        <v>3</v>
      </c>
      <c r="SG32" s="19">
        <v>2</v>
      </c>
      <c r="SH32" s="19">
        <v>2</v>
      </c>
      <c r="SI32" s="19">
        <v>1</v>
      </c>
      <c r="SJ32" s="19">
        <v>0</v>
      </c>
      <c r="SK32" s="19"/>
      <c r="SL32" s="19">
        <v>0.7</v>
      </c>
      <c r="SM32" s="19">
        <v>-0.7</v>
      </c>
      <c r="SN32" s="19">
        <v>19.8</v>
      </c>
      <c r="SO32" s="19">
        <v>19.21951</v>
      </c>
      <c r="SP32" s="19">
        <v>19.21951</v>
      </c>
      <c r="SQ32" s="19">
        <v>0.58048999999999995</v>
      </c>
      <c r="SR32" s="19">
        <v>9.8000000000000007</v>
      </c>
      <c r="SS32" s="19">
        <v>12.292680000000001</v>
      </c>
      <c r="ST32" s="19">
        <v>12.292680000000001</v>
      </c>
      <c r="SU32" s="19">
        <v>-2.49268</v>
      </c>
      <c r="SV32" s="19">
        <v>20.2</v>
      </c>
      <c r="SW32" s="19">
        <v>19.5122</v>
      </c>
      <c r="SX32" s="19">
        <v>19.5122</v>
      </c>
      <c r="SY32" s="19">
        <v>0.68779999999999997</v>
      </c>
      <c r="SZ32" s="19">
        <v>20.2</v>
      </c>
      <c r="TA32" s="19">
        <v>19.5122</v>
      </c>
      <c r="TB32" s="19">
        <v>19.5122</v>
      </c>
      <c r="TC32" s="19">
        <v>0.68779999999999997</v>
      </c>
      <c r="TD32" s="19">
        <v>19.8</v>
      </c>
      <c r="TE32" s="19">
        <v>19.317070000000001</v>
      </c>
      <c r="TF32" s="19">
        <v>19.317070000000001</v>
      </c>
      <c r="TG32" s="19">
        <v>0.48293000000000003</v>
      </c>
      <c r="TH32" s="19">
        <v>10</v>
      </c>
      <c r="TI32" s="19">
        <v>4.8</v>
      </c>
      <c r="TJ32" s="19">
        <v>1.9179999999999999</v>
      </c>
      <c r="TK32" s="19">
        <v>8.0820000000000007</v>
      </c>
      <c r="TL32" s="19">
        <v>55.1</v>
      </c>
      <c r="TM32" s="19">
        <v>53.9</v>
      </c>
      <c r="TN32" s="19">
        <v>38.131999999999998</v>
      </c>
      <c r="TO32" s="19">
        <v>16.968</v>
      </c>
      <c r="TP32" s="19">
        <v>33.799999999999997</v>
      </c>
      <c r="TQ32" s="19"/>
      <c r="TR32" s="19">
        <v>31.234000000000002</v>
      </c>
      <c r="TS32" s="19">
        <v>2.5659999999999998</v>
      </c>
      <c r="TT32" s="19">
        <v>70.2</v>
      </c>
      <c r="TU32" s="19">
        <v>69.3</v>
      </c>
      <c r="TV32" s="19">
        <v>64.86</v>
      </c>
      <c r="TW32" s="19">
        <v>5.34</v>
      </c>
      <c r="TX32" s="19">
        <v>93.5</v>
      </c>
      <c r="TY32" s="19">
        <v>72.2</v>
      </c>
      <c r="TZ32" s="19">
        <v>72.206999999999994</v>
      </c>
      <c r="UA32" s="19">
        <v>21.292999999999999</v>
      </c>
      <c r="UB32" s="19">
        <v>18.100000000000001</v>
      </c>
      <c r="UC32" s="19">
        <v>10.8</v>
      </c>
      <c r="UD32" s="19">
        <v>8.7279999999999998</v>
      </c>
      <c r="UE32" s="19">
        <v>9.3719999999999999</v>
      </c>
      <c r="UF32" s="19">
        <v>7</v>
      </c>
      <c r="UG32" s="19">
        <v>9.1</v>
      </c>
      <c r="UH32" s="19">
        <v>7.7089999999999996</v>
      </c>
      <c r="UI32" s="19">
        <v>-0.70899999999999996</v>
      </c>
      <c r="UJ32" s="19">
        <v>20.9</v>
      </c>
      <c r="UK32" s="19">
        <v>19.5122</v>
      </c>
      <c r="UL32" s="19">
        <v>19.5122</v>
      </c>
      <c r="UM32" s="19">
        <v>1.3877999999999999</v>
      </c>
      <c r="UN32" s="19">
        <v>8.4</v>
      </c>
      <c r="UO32" s="19">
        <v>8.4</v>
      </c>
      <c r="UP32" s="19">
        <v>8.4</v>
      </c>
      <c r="UQ32" s="19">
        <v>0</v>
      </c>
      <c r="UR32" s="19">
        <v>8.6</v>
      </c>
      <c r="US32" s="19">
        <v>7.4</v>
      </c>
      <c r="UT32" s="19">
        <v>7.4</v>
      </c>
      <c r="UU32" s="19">
        <v>1.2</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4.9000000000000004</v>
      </c>
      <c r="VI32" s="19">
        <v>11.9</v>
      </c>
      <c r="VJ32" s="19">
        <v>4.16</v>
      </c>
      <c r="VK32" s="19">
        <v>0.74</v>
      </c>
      <c r="VL32" s="19">
        <v>18.600000000000001</v>
      </c>
      <c r="VM32" s="19"/>
      <c r="VN32" s="19">
        <v>18.172000000000001</v>
      </c>
      <c r="VO32" s="19">
        <v>0.42799999999999999</v>
      </c>
      <c r="VP32" s="19">
        <v>136.19999999999999</v>
      </c>
      <c r="VQ32" s="19"/>
      <c r="VR32" s="19">
        <v>122.854</v>
      </c>
      <c r="VS32" s="19">
        <v>13.346</v>
      </c>
      <c r="VT32" s="19">
        <v>0</v>
      </c>
      <c r="VU32" s="19">
        <v>0</v>
      </c>
      <c r="VV32" s="19">
        <v>0.6</v>
      </c>
      <c r="VW32" s="19">
        <v>-0.6</v>
      </c>
      <c r="VX32" s="19">
        <v>99.5</v>
      </c>
      <c r="VY32" s="19">
        <v>71</v>
      </c>
      <c r="VZ32" s="19">
        <v>30.31</v>
      </c>
      <c r="WA32" s="19">
        <v>69.19</v>
      </c>
      <c r="WB32" s="19">
        <v>93.6</v>
      </c>
      <c r="WC32" s="19">
        <v>68.099999999999994</v>
      </c>
      <c r="WD32" s="19">
        <v>35.012</v>
      </c>
      <c r="WE32" s="19">
        <v>58.588000000000001</v>
      </c>
      <c r="WF32" s="19">
        <v>100</v>
      </c>
      <c r="WG32" s="19"/>
      <c r="WH32" s="19">
        <v>78.197000000000003</v>
      </c>
      <c r="WI32" s="19">
        <v>21.803000000000001</v>
      </c>
      <c r="WJ32" s="19">
        <v>18.399999999999999</v>
      </c>
      <c r="WK32" s="19"/>
      <c r="WL32" s="19">
        <v>16.253</v>
      </c>
      <c r="WM32" s="19">
        <v>2.1469999999999998</v>
      </c>
      <c r="WN32" s="19">
        <v>8.3000000000000007</v>
      </c>
      <c r="WO32" s="19">
        <v>8.4</v>
      </c>
      <c r="WP32" s="19">
        <v>8.4</v>
      </c>
      <c r="WQ32" s="19">
        <v>-0.1</v>
      </c>
      <c r="WR32" s="19">
        <v>19.899999999999999</v>
      </c>
      <c r="WS32" s="19">
        <v>19.317070000000001</v>
      </c>
      <c r="WT32" s="19">
        <v>19.317070000000001</v>
      </c>
      <c r="WU32" s="19">
        <v>0.58292999999999995</v>
      </c>
      <c r="WV32" s="19"/>
      <c r="WW32" s="19"/>
      <c r="WX32" s="19"/>
      <c r="WY32" s="19">
        <v>0</v>
      </c>
      <c r="WZ32" s="19">
        <v>0</v>
      </c>
      <c r="XA32" s="19"/>
      <c r="XB32" s="19">
        <v>30</v>
      </c>
      <c r="XC32" s="19">
        <v>-30</v>
      </c>
      <c r="XD32" s="19"/>
      <c r="XE32" s="19"/>
      <c r="XF32" s="19"/>
      <c r="XG32" s="19">
        <v>0</v>
      </c>
      <c r="XH32" s="19">
        <v>27.8</v>
      </c>
      <c r="XI32" s="19">
        <v>29.184000000000001</v>
      </c>
      <c r="XJ32" s="19">
        <v>29.184000000000001</v>
      </c>
      <c r="XK32" s="19">
        <v>-1.3839999999999999</v>
      </c>
      <c r="XL32" s="19">
        <v>2.9</v>
      </c>
      <c r="XM32" s="19">
        <v>2.8159999999999998</v>
      </c>
      <c r="XN32" s="19">
        <v>2.8159999999999998</v>
      </c>
      <c r="XO32" s="19">
        <v>8.4000000000000005E-2</v>
      </c>
      <c r="XP32" s="19">
        <v>5.8</v>
      </c>
      <c r="XQ32" s="19">
        <v>9.8000000000000007</v>
      </c>
      <c r="XR32" s="19">
        <v>13.8</v>
      </c>
      <c r="XS32" s="19">
        <v>-8</v>
      </c>
      <c r="XT32" s="19"/>
      <c r="XU32" s="19"/>
      <c r="XV32" s="19"/>
      <c r="XW32" s="19">
        <v>0</v>
      </c>
      <c r="XX32" s="19">
        <v>4.96</v>
      </c>
      <c r="XY32" s="19">
        <v>6.92</v>
      </c>
      <c r="XZ32" s="19">
        <v>6.92</v>
      </c>
      <c r="YA32" s="19">
        <v>-1.96</v>
      </c>
    </row>
    <row r="33" spans="1:651" ht="24" customHeight="1" x14ac:dyDescent="0.3">
      <c r="A33" s="1"/>
      <c r="B33" s="13" t="s">
        <v>60</v>
      </c>
      <c r="C33" s="13" t="s">
        <v>796</v>
      </c>
      <c r="D33" s="14"/>
      <c r="E33" s="14"/>
      <c r="F33" s="14"/>
      <c r="G33" s="14">
        <v>0</v>
      </c>
      <c r="H33" s="14"/>
      <c r="I33" s="14"/>
      <c r="J33" s="14"/>
      <c r="K33" s="14">
        <v>0</v>
      </c>
      <c r="L33" s="14">
        <v>640.29999999999995</v>
      </c>
      <c r="M33" s="14">
        <v>646.79789000000005</v>
      </c>
      <c r="N33" s="14">
        <v>646.79789000000005</v>
      </c>
      <c r="O33" s="14">
        <v>-6.4978899999999999</v>
      </c>
      <c r="P33" s="14">
        <v>202.2</v>
      </c>
      <c r="Q33" s="14">
        <v>211.44126</v>
      </c>
      <c r="R33" s="14">
        <v>211.44126</v>
      </c>
      <c r="S33" s="14">
        <v>-9.2412600000000005</v>
      </c>
      <c r="T33" s="14"/>
      <c r="U33" s="14"/>
      <c r="V33" s="14"/>
      <c r="W33" s="14">
        <v>0</v>
      </c>
      <c r="X33" s="14"/>
      <c r="Y33" s="14"/>
      <c r="Z33" s="14"/>
      <c r="AA33" s="14">
        <v>0</v>
      </c>
      <c r="AB33" s="14">
        <v>89.9</v>
      </c>
      <c r="AC33" s="14">
        <v>92.226339999999993</v>
      </c>
      <c r="AD33" s="14">
        <v>92.226339999999993</v>
      </c>
      <c r="AE33" s="14">
        <v>-2.3263400000000001</v>
      </c>
      <c r="AF33" s="14">
        <v>158.4</v>
      </c>
      <c r="AG33" s="14">
        <v>160.01263</v>
      </c>
      <c r="AH33" s="14">
        <v>160.01263</v>
      </c>
      <c r="AI33" s="14">
        <v>-1.61263</v>
      </c>
      <c r="AJ33" s="14">
        <v>26</v>
      </c>
      <c r="AK33" s="14"/>
      <c r="AL33" s="14">
        <v>27.692309999999999</v>
      </c>
      <c r="AM33" s="14">
        <v>-1.69231</v>
      </c>
      <c r="AN33" s="14"/>
      <c r="AO33" s="14"/>
      <c r="AP33" s="14"/>
      <c r="AQ33" s="14">
        <v>0</v>
      </c>
      <c r="AR33" s="14">
        <v>104.3</v>
      </c>
      <c r="AS33" s="14">
        <v>142.65441000000001</v>
      </c>
      <c r="AT33" s="14">
        <v>142.65441999999999</v>
      </c>
      <c r="AU33" s="14">
        <v>-38.354419999999998</v>
      </c>
      <c r="AV33" s="14">
        <v>104.2</v>
      </c>
      <c r="AW33" s="14">
        <v>142.65441000000001</v>
      </c>
      <c r="AX33" s="14">
        <v>142.65441999999999</v>
      </c>
      <c r="AY33" s="14">
        <v>-38.454419999999999</v>
      </c>
      <c r="AZ33" s="14">
        <v>104</v>
      </c>
      <c r="BA33" s="14">
        <v>142.65441000000001</v>
      </c>
      <c r="BB33" s="14">
        <v>142.65441999999999</v>
      </c>
      <c r="BC33" s="14">
        <v>-38.654420000000002</v>
      </c>
      <c r="BD33" s="14">
        <v>210.6</v>
      </c>
      <c r="BE33" s="14">
        <v>213.98161999999999</v>
      </c>
      <c r="BF33" s="14">
        <v>213.98163</v>
      </c>
      <c r="BG33" s="14">
        <v>-3.3816299999999999</v>
      </c>
      <c r="BH33" s="14">
        <v>189.6</v>
      </c>
      <c r="BI33" s="14">
        <v>195.12200999999999</v>
      </c>
      <c r="BJ33" s="14">
        <v>195.12200000000001</v>
      </c>
      <c r="BK33" s="14">
        <v>-5.5220000000000002</v>
      </c>
      <c r="BL33" s="14">
        <v>101.2</v>
      </c>
      <c r="BM33" s="14">
        <v>97.561000000000007</v>
      </c>
      <c r="BN33" s="14">
        <v>97.561000000000007</v>
      </c>
      <c r="BO33" s="14">
        <v>3.6389999999999998</v>
      </c>
      <c r="BP33" s="14">
        <v>546.20000000000005</v>
      </c>
      <c r="BQ33" s="14">
        <v>568.29854</v>
      </c>
      <c r="BR33" s="14">
        <v>568.29854</v>
      </c>
      <c r="BS33" s="14">
        <v>-22.09854</v>
      </c>
      <c r="BT33" s="14">
        <v>10.4</v>
      </c>
      <c r="BU33" s="14">
        <v>10.17268</v>
      </c>
      <c r="BV33" s="14">
        <v>10.17268</v>
      </c>
      <c r="BW33" s="14">
        <v>0.22731999999999999</v>
      </c>
      <c r="BX33" s="14"/>
      <c r="BY33" s="14"/>
      <c r="BZ33" s="14"/>
      <c r="CA33" s="14">
        <v>0</v>
      </c>
      <c r="CB33" s="14">
        <v>13.1</v>
      </c>
      <c r="CC33" s="14"/>
      <c r="CD33" s="14">
        <v>12.307689999999999</v>
      </c>
      <c r="CE33" s="14">
        <v>0.79230999999999996</v>
      </c>
      <c r="CF33" s="14"/>
      <c r="CG33" s="14"/>
      <c r="CH33" s="14"/>
      <c r="CI33" s="14">
        <v>0</v>
      </c>
      <c r="CJ33" s="14">
        <v>0</v>
      </c>
      <c r="CK33" s="14"/>
      <c r="CL33" s="14"/>
      <c r="CM33" s="14">
        <v>0</v>
      </c>
      <c r="CN33" s="14">
        <v>161.69999999999999</v>
      </c>
      <c r="CO33" s="14">
        <v>164.70732000000001</v>
      </c>
      <c r="CP33" s="14">
        <v>164.70732000000001</v>
      </c>
      <c r="CQ33" s="14">
        <v>-3.00732</v>
      </c>
      <c r="CR33" s="14">
        <v>6.9</v>
      </c>
      <c r="CS33" s="14">
        <v>7.6877500000000003</v>
      </c>
      <c r="CT33" s="14">
        <v>7.6877500000000003</v>
      </c>
      <c r="CU33" s="14">
        <v>-0.78774999999999995</v>
      </c>
      <c r="CV33" s="14">
        <v>2.9</v>
      </c>
      <c r="CW33" s="14">
        <v>4.2199</v>
      </c>
      <c r="CX33" s="14">
        <v>4.2199</v>
      </c>
      <c r="CY33" s="14">
        <v>-1.3199000000000001</v>
      </c>
      <c r="CZ33" s="14">
        <v>0</v>
      </c>
      <c r="DA33" s="14"/>
      <c r="DB33" s="14"/>
      <c r="DC33" s="14">
        <v>0</v>
      </c>
      <c r="DD33" s="14">
        <v>6.6</v>
      </c>
      <c r="DE33" s="14">
        <v>6.6943999999999999</v>
      </c>
      <c r="DF33" s="14">
        <v>6.6943999999999999</v>
      </c>
      <c r="DG33" s="14">
        <v>-9.4399999999999998E-2</v>
      </c>
      <c r="DH33" s="14">
        <v>10.1</v>
      </c>
      <c r="DI33" s="14">
        <v>9.9997900000000008</v>
      </c>
      <c r="DJ33" s="14">
        <v>9.9997900000000008</v>
      </c>
      <c r="DK33" s="14">
        <v>0.10020999999999999</v>
      </c>
      <c r="DL33" s="14">
        <v>94.6</v>
      </c>
      <c r="DM33" s="14">
        <v>95.094999999999999</v>
      </c>
      <c r="DN33" s="14">
        <v>95.094999999999999</v>
      </c>
      <c r="DO33" s="14">
        <v>-0.495</v>
      </c>
      <c r="DP33" s="14">
        <v>8.1999999999999993</v>
      </c>
      <c r="DQ33" s="14">
        <v>8.9130000000000003</v>
      </c>
      <c r="DR33" s="14">
        <v>8.9130000000000003</v>
      </c>
      <c r="DS33" s="14">
        <v>-0.71299999999999997</v>
      </c>
      <c r="DT33" s="14"/>
      <c r="DU33" s="14"/>
      <c r="DV33" s="14"/>
      <c r="DW33" s="14">
        <v>0</v>
      </c>
      <c r="DX33" s="14"/>
      <c r="DY33" s="14"/>
      <c r="DZ33" s="14"/>
      <c r="EA33" s="14">
        <v>0</v>
      </c>
      <c r="EB33" s="14">
        <v>4.9000000000000004</v>
      </c>
      <c r="EC33" s="14"/>
      <c r="ED33" s="14">
        <v>5.2</v>
      </c>
      <c r="EE33" s="14">
        <v>-0.3</v>
      </c>
      <c r="EF33" s="14">
        <v>109.3</v>
      </c>
      <c r="EG33" s="14">
        <v>112.90537</v>
      </c>
      <c r="EH33" s="14">
        <v>112.90537</v>
      </c>
      <c r="EI33" s="14">
        <v>-3.6053700000000002</v>
      </c>
      <c r="EJ33" s="14">
        <v>222</v>
      </c>
      <c r="EK33" s="14">
        <v>221.55625000000001</v>
      </c>
      <c r="EL33" s="14">
        <v>221.55625000000001</v>
      </c>
      <c r="EM33" s="14">
        <v>0.44374999999999998</v>
      </c>
      <c r="EN33" s="14"/>
      <c r="EO33" s="14"/>
      <c r="EP33" s="14"/>
      <c r="EQ33" s="14">
        <v>0</v>
      </c>
      <c r="ER33" s="14"/>
      <c r="ES33" s="14"/>
      <c r="ET33" s="14"/>
      <c r="EU33" s="14">
        <v>0</v>
      </c>
      <c r="EV33" s="14"/>
      <c r="EW33" s="14"/>
      <c r="EX33" s="14"/>
      <c r="EY33" s="14">
        <v>0</v>
      </c>
      <c r="EZ33" s="14">
        <v>6.4</v>
      </c>
      <c r="FA33" s="14">
        <v>6.39</v>
      </c>
      <c r="FB33" s="14">
        <v>6.39</v>
      </c>
      <c r="FC33" s="14">
        <v>0.01</v>
      </c>
      <c r="FD33" s="14">
        <v>455.5</v>
      </c>
      <c r="FE33" s="14">
        <v>458.87804999999997</v>
      </c>
      <c r="FF33" s="14">
        <v>458.87804999999997</v>
      </c>
      <c r="FG33" s="14">
        <v>-3.37805</v>
      </c>
      <c r="FH33" s="14">
        <v>81.900000000000006</v>
      </c>
      <c r="FI33" s="14">
        <v>81.954149999999998</v>
      </c>
      <c r="FJ33" s="14">
        <v>81.954149999999998</v>
      </c>
      <c r="FK33" s="14">
        <v>-5.4149999999999997E-2</v>
      </c>
      <c r="FL33" s="14">
        <v>121.7</v>
      </c>
      <c r="FM33" s="14">
        <v>148.62634</v>
      </c>
      <c r="FN33" s="14">
        <v>148.62634</v>
      </c>
      <c r="FO33" s="14">
        <v>-26.92634</v>
      </c>
      <c r="FP33" s="14">
        <v>42.3</v>
      </c>
      <c r="FQ33" s="14">
        <v>41.498959999999997</v>
      </c>
      <c r="FR33" s="14">
        <v>41.498959999999997</v>
      </c>
      <c r="FS33" s="14">
        <v>0.80103999999999997</v>
      </c>
      <c r="FT33" s="14">
        <v>18.583259999999999</v>
      </c>
      <c r="FU33" s="14">
        <v>19.28585</v>
      </c>
      <c r="FV33" s="14">
        <v>19.28585</v>
      </c>
      <c r="FW33" s="14">
        <v>-0.70259000000000005</v>
      </c>
      <c r="FX33" s="14">
        <v>19.725729999999999</v>
      </c>
      <c r="FY33" s="14">
        <v>19.317070000000001</v>
      </c>
      <c r="FZ33" s="14">
        <v>19.317070000000001</v>
      </c>
      <c r="GA33" s="14">
        <v>0.40866000000000002</v>
      </c>
      <c r="GB33" s="14">
        <v>90.5</v>
      </c>
      <c r="GC33" s="14">
        <v>87.657560000000004</v>
      </c>
      <c r="GD33" s="14">
        <v>87.657560000000004</v>
      </c>
      <c r="GE33" s="14">
        <v>2.8424399999999999</v>
      </c>
      <c r="GF33" s="14">
        <v>119.3</v>
      </c>
      <c r="GG33" s="14">
        <v>154.28916000000001</v>
      </c>
      <c r="GH33" s="14">
        <v>168.7851</v>
      </c>
      <c r="GI33" s="14">
        <v>-49.485100000000003</v>
      </c>
      <c r="GJ33" s="14">
        <v>119.1</v>
      </c>
      <c r="GK33" s="14">
        <v>154.28916000000001</v>
      </c>
      <c r="GL33" s="14">
        <v>168.7851</v>
      </c>
      <c r="GM33" s="14">
        <v>-49.685099999999998</v>
      </c>
      <c r="GN33" s="14">
        <v>151.19999999999999</v>
      </c>
      <c r="GO33" s="14">
        <v>154.28916000000001</v>
      </c>
      <c r="GP33" s="14">
        <v>168.7851</v>
      </c>
      <c r="GQ33" s="14">
        <v>-17.585100000000001</v>
      </c>
      <c r="GR33" s="14">
        <v>108.4</v>
      </c>
      <c r="GS33" s="14">
        <v>110.91316999999999</v>
      </c>
      <c r="GT33" s="14">
        <v>110.91316999999999</v>
      </c>
      <c r="GU33" s="14">
        <v>-2.5131700000000001</v>
      </c>
      <c r="GV33" s="14"/>
      <c r="GW33" s="14"/>
      <c r="GX33" s="14"/>
      <c r="GY33" s="14">
        <v>0</v>
      </c>
      <c r="GZ33" s="14">
        <v>9.1999999999999993</v>
      </c>
      <c r="HA33" s="14">
        <v>8.3742199999999993</v>
      </c>
      <c r="HB33" s="14">
        <v>8.3742099999999997</v>
      </c>
      <c r="HC33" s="14">
        <v>0.82579000000000002</v>
      </c>
      <c r="HD33" s="14">
        <v>44.8</v>
      </c>
      <c r="HE33" s="14">
        <v>47.26634</v>
      </c>
      <c r="HF33" s="14">
        <v>47.26634</v>
      </c>
      <c r="HG33" s="14">
        <v>-2.4663400000000002</v>
      </c>
      <c r="HH33" s="14"/>
      <c r="HI33" s="14"/>
      <c r="HJ33" s="14"/>
      <c r="HK33" s="14">
        <v>0</v>
      </c>
      <c r="HL33" s="14">
        <v>3.8</v>
      </c>
      <c r="HM33" s="14">
        <v>3.8872599999999999</v>
      </c>
      <c r="HN33" s="14">
        <v>3.8872599999999999</v>
      </c>
      <c r="HO33" s="14">
        <v>-8.7260000000000004E-2</v>
      </c>
      <c r="HP33" s="14">
        <v>38.1</v>
      </c>
      <c r="HQ33" s="14">
        <v>34.419510000000002</v>
      </c>
      <c r="HR33" s="14">
        <v>34.419510000000002</v>
      </c>
      <c r="HS33" s="14">
        <v>3.6804899999999998</v>
      </c>
      <c r="HT33" s="14">
        <v>170.6</v>
      </c>
      <c r="HU33" s="14">
        <v>171.54185000000001</v>
      </c>
      <c r="HV33" s="14">
        <v>171.54185000000001</v>
      </c>
      <c r="HW33" s="14">
        <v>-0.94184999999999997</v>
      </c>
      <c r="HX33" s="14">
        <v>72.8</v>
      </c>
      <c r="HY33" s="14">
        <v>87.841440000000006</v>
      </c>
      <c r="HZ33" s="14">
        <v>85.482579999999999</v>
      </c>
      <c r="IA33" s="14">
        <v>-12.68258</v>
      </c>
      <c r="IB33" s="14"/>
      <c r="IC33" s="14"/>
      <c r="ID33" s="14"/>
      <c r="IE33" s="14">
        <v>0</v>
      </c>
      <c r="IF33" s="14"/>
      <c r="IG33" s="14"/>
      <c r="IH33" s="14"/>
      <c r="II33" s="14">
        <v>0</v>
      </c>
      <c r="IJ33" s="14">
        <v>45.1</v>
      </c>
      <c r="IK33" s="14">
        <v>48.41648</v>
      </c>
      <c r="IL33" s="14">
        <v>48.41648</v>
      </c>
      <c r="IM33" s="14">
        <v>-3.3164799999999999</v>
      </c>
      <c r="IN33" s="14"/>
      <c r="IO33" s="14"/>
      <c r="IP33" s="14"/>
      <c r="IQ33" s="14">
        <v>0</v>
      </c>
      <c r="IR33" s="14"/>
      <c r="IS33" s="14"/>
      <c r="IT33" s="14"/>
      <c r="IU33" s="14">
        <v>0</v>
      </c>
      <c r="IV33" s="14"/>
      <c r="IW33" s="14"/>
      <c r="IX33" s="14"/>
      <c r="IY33" s="14">
        <v>0</v>
      </c>
      <c r="IZ33" s="14">
        <v>85.7</v>
      </c>
      <c r="JA33" s="14">
        <v>88.815600000000003</v>
      </c>
      <c r="JB33" s="14">
        <v>88.815600000000003</v>
      </c>
      <c r="JC33" s="14">
        <v>-3.1156000000000001</v>
      </c>
      <c r="JD33" s="14">
        <v>165.1</v>
      </c>
      <c r="JE33" s="14">
        <v>183.19533000000001</v>
      </c>
      <c r="JF33" s="14">
        <v>183.19533000000001</v>
      </c>
      <c r="JG33" s="14">
        <v>-18.095330000000001</v>
      </c>
      <c r="JH33" s="14"/>
      <c r="JI33" s="14"/>
      <c r="JJ33" s="14"/>
      <c r="JK33" s="14">
        <v>0</v>
      </c>
      <c r="JL33" s="14">
        <v>196.2</v>
      </c>
      <c r="JM33" s="14">
        <v>183.19533000000001</v>
      </c>
      <c r="JN33" s="14">
        <v>183.19533000000001</v>
      </c>
      <c r="JO33" s="14">
        <v>13.004670000000001</v>
      </c>
      <c r="JP33" s="14">
        <v>172.9</v>
      </c>
      <c r="JQ33" s="14">
        <v>183.19533000000001</v>
      </c>
      <c r="JR33" s="14">
        <v>183.19533000000001</v>
      </c>
      <c r="JS33" s="14">
        <v>-10.29533</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4.4000000000000004</v>
      </c>
      <c r="LA33" s="14">
        <v>3.3984000000000001</v>
      </c>
      <c r="LB33" s="14">
        <v>1.7009700000000001</v>
      </c>
      <c r="LC33" s="14">
        <v>2.69903</v>
      </c>
      <c r="LD33" s="14">
        <v>186.3</v>
      </c>
      <c r="LE33" s="14">
        <v>271.12195000000003</v>
      </c>
      <c r="LF33" s="14">
        <v>271.12195000000003</v>
      </c>
      <c r="LG33" s="14">
        <v>-84.821950000000001</v>
      </c>
      <c r="LH33" s="14">
        <v>131.9</v>
      </c>
      <c r="LI33" s="14">
        <v>133.67995999999999</v>
      </c>
      <c r="LJ33" s="14">
        <v>133.67995999999999</v>
      </c>
      <c r="LK33" s="14">
        <v>-1.77996</v>
      </c>
      <c r="LL33" s="14">
        <v>63.7</v>
      </c>
      <c r="LM33" s="14">
        <v>67.461460000000002</v>
      </c>
      <c r="LN33" s="14">
        <v>67.461460000000002</v>
      </c>
      <c r="LO33" s="14">
        <v>-3.76146</v>
      </c>
      <c r="LP33" s="14">
        <v>78.3</v>
      </c>
      <c r="LQ33" s="14">
        <v>78.567999999999998</v>
      </c>
      <c r="LR33" s="14">
        <v>78.567999999999998</v>
      </c>
      <c r="LS33" s="14">
        <v>-0.26800000000000002</v>
      </c>
      <c r="LT33" s="14">
        <v>28.9</v>
      </c>
      <c r="LU33" s="14">
        <v>0</v>
      </c>
      <c r="LV33" s="14">
        <v>30.097560000000001</v>
      </c>
      <c r="LW33" s="14">
        <v>-1.19756</v>
      </c>
      <c r="LX33" s="14"/>
      <c r="LY33" s="14"/>
      <c r="LZ33" s="14"/>
      <c r="MA33" s="14">
        <v>0</v>
      </c>
      <c r="MB33" s="14"/>
      <c r="MC33" s="14"/>
      <c r="MD33" s="14"/>
      <c r="ME33" s="14">
        <v>0</v>
      </c>
      <c r="MF33" s="14"/>
      <c r="MG33" s="14"/>
      <c r="MH33" s="14"/>
      <c r="MI33" s="14">
        <v>0</v>
      </c>
      <c r="MJ33" s="14"/>
      <c r="MK33" s="14"/>
      <c r="ML33" s="14">
        <v>10</v>
      </c>
      <c r="MM33" s="14">
        <v>-10</v>
      </c>
      <c r="MN33" s="14">
        <v>141.19999999999999</v>
      </c>
      <c r="MO33" s="14">
        <v>144.31267</v>
      </c>
      <c r="MP33" s="14">
        <v>144.31267</v>
      </c>
      <c r="MQ33" s="14">
        <v>-3.11267</v>
      </c>
      <c r="MR33" s="14">
        <v>62.1</v>
      </c>
      <c r="MS33" s="14">
        <v>72.156329999999997</v>
      </c>
      <c r="MT33" s="14">
        <v>72.156329999999997</v>
      </c>
      <c r="MU33" s="14">
        <v>-10.056330000000001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137.1</v>
      </c>
      <c r="NQ33" s="14"/>
      <c r="NR33" s="14">
        <v>143.58975000000001</v>
      </c>
      <c r="NS33" s="14">
        <v>-6.4897499999999999</v>
      </c>
      <c r="NT33" s="14">
        <v>77.8</v>
      </c>
      <c r="NU33" s="14"/>
      <c r="NV33" s="14">
        <v>71.794870000000003</v>
      </c>
      <c r="NW33" s="14">
        <v>6.0051300000000003</v>
      </c>
      <c r="NX33" s="14">
        <v>0.6</v>
      </c>
      <c r="NY33" s="14"/>
      <c r="NZ33" s="14">
        <v>0.86</v>
      </c>
      <c r="OA33" s="14">
        <v>-0.26</v>
      </c>
      <c r="OB33" s="14">
        <v>113.1</v>
      </c>
      <c r="OC33" s="14">
        <v>118.2</v>
      </c>
      <c r="OD33" s="14">
        <v>112.764</v>
      </c>
      <c r="OE33" s="14">
        <v>0.33600000000000002</v>
      </c>
      <c r="OF33" s="14">
        <v>75.2</v>
      </c>
      <c r="OG33" s="14"/>
      <c r="OH33" s="14">
        <v>61.820999999999998</v>
      </c>
      <c r="OI33" s="14">
        <v>13.379</v>
      </c>
      <c r="OJ33" s="14">
        <v>6.4</v>
      </c>
      <c r="OK33" s="14">
        <v>13.8</v>
      </c>
      <c r="OL33" s="14">
        <v>4.6120000000000001</v>
      </c>
      <c r="OM33" s="14">
        <v>1.788</v>
      </c>
      <c r="ON33" s="14"/>
      <c r="OO33" s="14"/>
      <c r="OP33" s="14"/>
      <c r="OQ33" s="14">
        <v>0</v>
      </c>
      <c r="OR33" s="14">
        <v>0.5</v>
      </c>
      <c r="OS33" s="14"/>
      <c r="OT33" s="14">
        <v>0.4</v>
      </c>
      <c r="OU33" s="14">
        <v>0.1</v>
      </c>
      <c r="OV33" s="14"/>
      <c r="OW33" s="14"/>
      <c r="OX33" s="14"/>
      <c r="OY33" s="14">
        <v>0</v>
      </c>
      <c r="OZ33" s="14">
        <v>10.4</v>
      </c>
      <c r="PA33" s="14">
        <v>9.9830000000000005</v>
      </c>
      <c r="PB33" s="14">
        <v>9.9830000000000005</v>
      </c>
      <c r="PC33" s="14">
        <v>0.41699999999999998</v>
      </c>
      <c r="PD33" s="14">
        <v>5.4</v>
      </c>
      <c r="PE33" s="14">
        <v>5.67</v>
      </c>
      <c r="PF33" s="14">
        <v>5.67</v>
      </c>
      <c r="PG33" s="14">
        <v>-0.27</v>
      </c>
      <c r="PH33" s="14">
        <v>1.2</v>
      </c>
      <c r="PI33" s="14">
        <v>1</v>
      </c>
      <c r="PJ33" s="14">
        <v>1</v>
      </c>
      <c r="PK33" s="14">
        <v>0.2</v>
      </c>
      <c r="PL33" s="14">
        <v>1.5</v>
      </c>
      <c r="PM33" s="14">
        <v>1.5</v>
      </c>
      <c r="PN33" s="14">
        <v>1.5</v>
      </c>
      <c r="PO33" s="14">
        <v>0</v>
      </c>
      <c r="PP33" s="14">
        <v>5</v>
      </c>
      <c r="PQ33" s="14">
        <v>5</v>
      </c>
      <c r="PR33" s="14">
        <v>5</v>
      </c>
      <c r="PS33" s="14">
        <v>0</v>
      </c>
      <c r="PT33" s="14">
        <v>19.8</v>
      </c>
      <c r="PU33" s="14">
        <v>19.5122</v>
      </c>
      <c r="PV33" s="14">
        <v>19.51219</v>
      </c>
      <c r="PW33" s="14">
        <v>0.28781000000000001</v>
      </c>
      <c r="PX33" s="14">
        <v>10</v>
      </c>
      <c r="PY33" s="14">
        <v>19.5122</v>
      </c>
      <c r="PZ33" s="14">
        <v>19.5122</v>
      </c>
      <c r="QA33" s="14">
        <v>-9.5122</v>
      </c>
      <c r="QB33" s="14"/>
      <c r="QC33" s="14"/>
      <c r="QD33" s="14">
        <v>18.048780000000001</v>
      </c>
      <c r="QE33" s="14">
        <v>-18.048780000000001</v>
      </c>
      <c r="QF33" s="14">
        <v>3.5</v>
      </c>
      <c r="QG33" s="14">
        <v>3.5</v>
      </c>
      <c r="QH33" s="14">
        <v>3.5</v>
      </c>
      <c r="QI33" s="14">
        <v>0</v>
      </c>
      <c r="QJ33" s="14">
        <v>18.399999999999999</v>
      </c>
      <c r="QK33" s="14">
        <v>18.146339999999999</v>
      </c>
      <c r="QL33" s="14">
        <v>18.146339999999999</v>
      </c>
      <c r="QM33" s="14">
        <v>0.25366</v>
      </c>
      <c r="QN33" s="14">
        <v>14.3</v>
      </c>
      <c r="QO33" s="14"/>
      <c r="QP33" s="14">
        <v>13.773999999999999</v>
      </c>
      <c r="QQ33" s="14">
        <v>0.52600000000000002</v>
      </c>
      <c r="QR33" s="14">
        <v>17.399999999999999</v>
      </c>
      <c r="QS33" s="14"/>
      <c r="QT33" s="14">
        <v>16.542000000000002</v>
      </c>
      <c r="QU33" s="14">
        <v>0.85799999999999998</v>
      </c>
      <c r="QV33" s="14">
        <v>26.4</v>
      </c>
      <c r="QW33" s="14">
        <v>27.2</v>
      </c>
      <c r="QX33" s="14">
        <v>26.170999999999999</v>
      </c>
      <c r="QY33" s="14">
        <v>0.22900000000000001</v>
      </c>
      <c r="QZ33" s="14">
        <v>84.4</v>
      </c>
      <c r="RA33" s="14">
        <v>85.4</v>
      </c>
      <c r="RB33" s="14">
        <v>81.367999999999995</v>
      </c>
      <c r="RC33" s="14">
        <v>3.032</v>
      </c>
      <c r="RD33" s="14">
        <v>4.0999999999999996</v>
      </c>
      <c r="RE33" s="14">
        <v>3</v>
      </c>
      <c r="RF33" s="14">
        <v>3</v>
      </c>
      <c r="RG33" s="14">
        <v>1.1000000000000001</v>
      </c>
      <c r="RH33" s="14">
        <v>2.4</v>
      </c>
      <c r="RI33" s="14">
        <v>2.4</v>
      </c>
      <c r="RJ33" s="14">
        <v>2.4</v>
      </c>
      <c r="RK33" s="14">
        <v>0</v>
      </c>
      <c r="RL33" s="14">
        <v>2.4</v>
      </c>
      <c r="RM33" s="14">
        <v>2.4</v>
      </c>
      <c r="RN33" s="14">
        <v>2.4</v>
      </c>
      <c r="RO33" s="14">
        <v>0</v>
      </c>
      <c r="RP33" s="14"/>
      <c r="RQ33" s="14"/>
      <c r="RR33" s="14"/>
      <c r="RS33" s="14">
        <v>0</v>
      </c>
      <c r="RT33" s="14">
        <v>18</v>
      </c>
      <c r="RU33" s="14"/>
      <c r="RV33" s="14">
        <v>18.286999999999999</v>
      </c>
      <c r="RW33" s="14">
        <v>-0.28699999999999998</v>
      </c>
      <c r="RX33" s="14">
        <v>3.1</v>
      </c>
      <c r="RY33" s="14">
        <v>3.3</v>
      </c>
      <c r="RZ33" s="14">
        <v>3.3</v>
      </c>
      <c r="SA33" s="14">
        <v>-0.2</v>
      </c>
      <c r="SB33" s="14">
        <v>20.399999999999999</v>
      </c>
      <c r="SC33" s="14">
        <v>19.869240000000001</v>
      </c>
      <c r="SD33" s="14">
        <v>19.869240000000001</v>
      </c>
      <c r="SE33" s="14">
        <v>0.53076000000000001</v>
      </c>
      <c r="SF33" s="14">
        <v>3</v>
      </c>
      <c r="SG33" s="14">
        <v>2</v>
      </c>
      <c r="SH33" s="14">
        <v>2</v>
      </c>
      <c r="SI33" s="14">
        <v>1</v>
      </c>
      <c r="SJ33" s="14">
        <v>0</v>
      </c>
      <c r="SK33" s="14"/>
      <c r="SL33" s="14">
        <v>0.7</v>
      </c>
      <c r="SM33" s="14">
        <v>-0.7</v>
      </c>
      <c r="SN33" s="14">
        <v>19.8</v>
      </c>
      <c r="SO33" s="14">
        <v>19.21951</v>
      </c>
      <c r="SP33" s="14">
        <v>19.21951</v>
      </c>
      <c r="SQ33" s="14">
        <v>0.58048999999999995</v>
      </c>
      <c r="SR33" s="14">
        <v>9.6999999999999993</v>
      </c>
      <c r="SS33" s="14">
        <v>12.292680000000001</v>
      </c>
      <c r="ST33" s="14">
        <v>12.292680000000001</v>
      </c>
      <c r="SU33" s="14">
        <v>-2.5926800000000001</v>
      </c>
      <c r="SV33" s="14">
        <v>20.100000000000001</v>
      </c>
      <c r="SW33" s="14">
        <v>19.5122</v>
      </c>
      <c r="SX33" s="14">
        <v>19.51219</v>
      </c>
      <c r="SY33" s="14">
        <v>0.58781000000000005</v>
      </c>
      <c r="SZ33" s="14">
        <v>20.2</v>
      </c>
      <c r="TA33" s="14">
        <v>19.5122</v>
      </c>
      <c r="TB33" s="14">
        <v>19.51219</v>
      </c>
      <c r="TC33" s="14">
        <v>0.68781000000000003</v>
      </c>
      <c r="TD33" s="14">
        <v>20</v>
      </c>
      <c r="TE33" s="14">
        <v>19.317070000000001</v>
      </c>
      <c r="TF33" s="14">
        <v>19.317070000000001</v>
      </c>
      <c r="TG33" s="14">
        <v>0.68293000000000004</v>
      </c>
      <c r="TH33" s="14">
        <v>10.1</v>
      </c>
      <c r="TI33" s="14">
        <v>5.3</v>
      </c>
      <c r="TJ33" s="14">
        <v>2.4409999999999998</v>
      </c>
      <c r="TK33" s="14">
        <v>7.6589999999999998</v>
      </c>
      <c r="TL33" s="14">
        <v>60.9</v>
      </c>
      <c r="TM33" s="14">
        <v>58.7</v>
      </c>
      <c r="TN33" s="14">
        <v>42.79</v>
      </c>
      <c r="TO33" s="14">
        <v>18.11</v>
      </c>
      <c r="TP33" s="14">
        <v>30.2</v>
      </c>
      <c r="TQ33" s="14"/>
      <c r="TR33" s="14">
        <v>28.12</v>
      </c>
      <c r="TS33" s="14">
        <v>2.08</v>
      </c>
      <c r="TT33" s="14">
        <v>73.2</v>
      </c>
      <c r="TU33" s="14">
        <v>71.900000000000006</v>
      </c>
      <c r="TV33" s="14">
        <v>67.876000000000005</v>
      </c>
      <c r="TW33" s="14">
        <v>5.3239999999999998</v>
      </c>
      <c r="TX33" s="14">
        <v>83.9</v>
      </c>
      <c r="TY33" s="14">
        <v>74.400000000000006</v>
      </c>
      <c r="TZ33" s="14">
        <v>74.432000000000002</v>
      </c>
      <c r="UA33" s="14">
        <v>9.468</v>
      </c>
      <c r="UB33" s="14">
        <v>16</v>
      </c>
      <c r="UC33" s="14">
        <v>11.9</v>
      </c>
      <c r="UD33" s="14">
        <v>9.7379999999999995</v>
      </c>
      <c r="UE33" s="14">
        <v>6.2619999999999996</v>
      </c>
      <c r="UF33" s="14">
        <v>7</v>
      </c>
      <c r="UG33" s="14">
        <v>9.6</v>
      </c>
      <c r="UH33" s="14">
        <v>8.5459999999999994</v>
      </c>
      <c r="UI33" s="14">
        <v>-1.546</v>
      </c>
      <c r="UJ33" s="14">
        <v>21</v>
      </c>
      <c r="UK33" s="14">
        <v>19.5122</v>
      </c>
      <c r="UL33" s="14">
        <v>19.5122</v>
      </c>
      <c r="UM33" s="14">
        <v>1.4878</v>
      </c>
      <c r="UN33" s="14">
        <v>8.4</v>
      </c>
      <c r="UO33" s="14">
        <v>8.4</v>
      </c>
      <c r="UP33" s="14">
        <v>8.4</v>
      </c>
      <c r="UQ33" s="14">
        <v>0</v>
      </c>
      <c r="UR33" s="14">
        <v>8.6</v>
      </c>
      <c r="US33" s="14">
        <v>7.4</v>
      </c>
      <c r="UT33" s="14">
        <v>7.4</v>
      </c>
      <c r="UU33" s="14">
        <v>1.2</v>
      </c>
      <c r="UV33" s="14">
        <v>20.399999999999999</v>
      </c>
      <c r="UW33" s="14">
        <v>19.5122</v>
      </c>
      <c r="UX33" s="14">
        <v>19.51219</v>
      </c>
      <c r="UY33" s="14">
        <v>0.88780999999999999</v>
      </c>
      <c r="UZ33" s="14">
        <v>20.399999999999999</v>
      </c>
      <c r="VA33" s="14">
        <v>19.5122</v>
      </c>
      <c r="VB33" s="14">
        <v>19.51219</v>
      </c>
      <c r="VC33" s="14">
        <v>0.88780999999999999</v>
      </c>
      <c r="VD33" s="14">
        <v>20.2</v>
      </c>
      <c r="VE33" s="14">
        <v>19.5122</v>
      </c>
      <c r="VF33" s="14">
        <v>19.51219</v>
      </c>
      <c r="VG33" s="14">
        <v>0.68781000000000003</v>
      </c>
      <c r="VH33" s="14">
        <v>4.0999999999999996</v>
      </c>
      <c r="VI33" s="14">
        <v>11.9</v>
      </c>
      <c r="VJ33" s="14">
        <v>4.077</v>
      </c>
      <c r="VK33" s="14">
        <v>2.3E-2</v>
      </c>
      <c r="VL33" s="14">
        <v>18.600000000000001</v>
      </c>
      <c r="VM33" s="14"/>
      <c r="VN33" s="14">
        <v>18.152999999999999</v>
      </c>
      <c r="VO33" s="14">
        <v>0.44700000000000001</v>
      </c>
      <c r="VP33" s="14">
        <v>136</v>
      </c>
      <c r="VQ33" s="14"/>
      <c r="VR33" s="14">
        <v>124.432</v>
      </c>
      <c r="VS33" s="14">
        <v>11.568</v>
      </c>
      <c r="VT33" s="14">
        <v>0.3</v>
      </c>
      <c r="VU33" s="14">
        <v>0</v>
      </c>
      <c r="VV33" s="14">
        <v>0.6</v>
      </c>
      <c r="VW33" s="14">
        <v>-0.3</v>
      </c>
      <c r="VX33" s="14">
        <v>110.1</v>
      </c>
      <c r="VY33" s="14">
        <v>83</v>
      </c>
      <c r="VZ33" s="14">
        <v>40.107999999999997</v>
      </c>
      <c r="WA33" s="14">
        <v>69.992000000000004</v>
      </c>
      <c r="WB33" s="14">
        <v>107.5</v>
      </c>
      <c r="WC33" s="14">
        <v>79.3</v>
      </c>
      <c r="WD33" s="14">
        <v>49.819000000000003</v>
      </c>
      <c r="WE33" s="14">
        <v>57.680999999999997</v>
      </c>
      <c r="WF33" s="14">
        <v>100.8</v>
      </c>
      <c r="WG33" s="14"/>
      <c r="WH33" s="14">
        <v>76.932000000000002</v>
      </c>
      <c r="WI33" s="14">
        <v>23.867999999999999</v>
      </c>
      <c r="WJ33" s="14">
        <v>18.600000000000001</v>
      </c>
      <c r="WK33" s="14"/>
      <c r="WL33" s="14">
        <v>16.603000000000002</v>
      </c>
      <c r="WM33" s="14">
        <v>1.9970000000000001</v>
      </c>
      <c r="WN33" s="14">
        <v>8.4</v>
      </c>
      <c r="WO33" s="14">
        <v>8.4</v>
      </c>
      <c r="WP33" s="14">
        <v>8.4</v>
      </c>
      <c r="WQ33" s="14">
        <v>0</v>
      </c>
      <c r="WR33" s="14">
        <v>20</v>
      </c>
      <c r="WS33" s="14">
        <v>19.317070000000001</v>
      </c>
      <c r="WT33" s="14">
        <v>19.317070000000001</v>
      </c>
      <c r="WU33" s="14">
        <v>0.68293000000000004</v>
      </c>
      <c r="WV33" s="14"/>
      <c r="WW33" s="14"/>
      <c r="WX33" s="14"/>
      <c r="WY33" s="14">
        <v>0</v>
      </c>
      <c r="WZ33" s="14">
        <v>0</v>
      </c>
      <c r="XA33" s="14"/>
      <c r="XB33" s="14">
        <v>30</v>
      </c>
      <c r="XC33" s="14">
        <v>-30</v>
      </c>
      <c r="XD33" s="14"/>
      <c r="XE33" s="14"/>
      <c r="XF33" s="14"/>
      <c r="XG33" s="14">
        <v>0</v>
      </c>
      <c r="XH33" s="14">
        <v>27.8</v>
      </c>
      <c r="XI33" s="14">
        <v>29.184000000000001</v>
      </c>
      <c r="XJ33" s="14">
        <v>29.184000000000001</v>
      </c>
      <c r="XK33" s="14">
        <v>-1.3839999999999999</v>
      </c>
      <c r="XL33" s="14">
        <v>3.2</v>
      </c>
      <c r="XM33" s="14">
        <v>2.8159999999999998</v>
      </c>
      <c r="XN33" s="14">
        <v>2.8159999999999998</v>
      </c>
      <c r="XO33" s="14">
        <v>0.38400000000000001</v>
      </c>
      <c r="XP33" s="14">
        <v>6.3</v>
      </c>
      <c r="XQ33" s="14">
        <v>9.8000000000000007</v>
      </c>
      <c r="XR33" s="14">
        <v>13.8</v>
      </c>
      <c r="XS33" s="14">
        <v>-7.5</v>
      </c>
      <c r="XT33" s="14"/>
      <c r="XU33" s="14"/>
      <c r="XV33" s="14"/>
      <c r="XW33" s="14">
        <v>0</v>
      </c>
      <c r="XX33" s="14">
        <v>4.7300000000000004</v>
      </c>
      <c r="XY33" s="14">
        <v>6.92</v>
      </c>
      <c r="XZ33" s="14">
        <v>6.92</v>
      </c>
      <c r="YA33" s="14">
        <v>-2.19</v>
      </c>
    </row>
    <row r="34" spans="1:651" ht="24" customHeight="1" x14ac:dyDescent="0.3">
      <c r="A34" s="1"/>
      <c r="B34" s="16" t="s">
        <v>60</v>
      </c>
      <c r="C34" s="16" t="s">
        <v>797</v>
      </c>
      <c r="D34" s="17"/>
      <c r="E34" s="17"/>
      <c r="F34" s="17"/>
      <c r="G34" s="17">
        <v>0</v>
      </c>
      <c r="H34" s="17"/>
      <c r="I34" s="17"/>
      <c r="J34" s="17"/>
      <c r="K34" s="17">
        <v>0</v>
      </c>
      <c r="L34" s="17">
        <v>649.29999999999995</v>
      </c>
      <c r="M34" s="17">
        <v>646.79789000000005</v>
      </c>
      <c r="N34" s="17">
        <v>646.79789000000005</v>
      </c>
      <c r="O34" s="17">
        <v>2.5021100000000001</v>
      </c>
      <c r="P34" s="17">
        <v>205.4</v>
      </c>
      <c r="Q34" s="17">
        <v>211.44126</v>
      </c>
      <c r="R34" s="17">
        <v>211.44126</v>
      </c>
      <c r="S34" s="17">
        <v>-6.0412600000000003</v>
      </c>
      <c r="T34" s="17"/>
      <c r="U34" s="17"/>
      <c r="V34" s="17"/>
      <c r="W34" s="17">
        <v>0</v>
      </c>
      <c r="X34" s="17"/>
      <c r="Y34" s="17"/>
      <c r="Z34" s="17"/>
      <c r="AA34" s="17">
        <v>0</v>
      </c>
      <c r="AB34" s="17">
        <v>90</v>
      </c>
      <c r="AC34" s="17">
        <v>92.226339999999993</v>
      </c>
      <c r="AD34" s="17">
        <v>92.226339999999993</v>
      </c>
      <c r="AE34" s="17">
        <v>-2.22634</v>
      </c>
      <c r="AF34" s="17">
        <v>160.80000000000001</v>
      </c>
      <c r="AG34" s="17">
        <v>160.01263</v>
      </c>
      <c r="AH34" s="17">
        <v>160.01263</v>
      </c>
      <c r="AI34" s="17">
        <v>0.78737000000000001</v>
      </c>
      <c r="AJ34" s="17">
        <v>25.5</v>
      </c>
      <c r="AK34" s="17"/>
      <c r="AL34" s="17">
        <v>27.692309999999999</v>
      </c>
      <c r="AM34" s="17">
        <v>-2.19231</v>
      </c>
      <c r="AN34" s="17"/>
      <c r="AO34" s="17"/>
      <c r="AP34" s="17"/>
      <c r="AQ34" s="17">
        <v>0</v>
      </c>
      <c r="AR34" s="17">
        <v>125.5</v>
      </c>
      <c r="AS34" s="17">
        <v>142.65441000000001</v>
      </c>
      <c r="AT34" s="17">
        <v>142.65441000000001</v>
      </c>
      <c r="AU34" s="17">
        <v>-17.154409999999999</v>
      </c>
      <c r="AV34" s="17">
        <v>126.1</v>
      </c>
      <c r="AW34" s="17">
        <v>142.65441000000001</v>
      </c>
      <c r="AX34" s="17">
        <v>142.65441000000001</v>
      </c>
      <c r="AY34" s="17">
        <v>-16.554410000000001</v>
      </c>
      <c r="AZ34" s="17">
        <v>125.9</v>
      </c>
      <c r="BA34" s="17">
        <v>142.65441000000001</v>
      </c>
      <c r="BB34" s="17">
        <v>142.65441000000001</v>
      </c>
      <c r="BC34" s="17">
        <v>-16.75441</v>
      </c>
      <c r="BD34" s="17">
        <v>224</v>
      </c>
      <c r="BE34" s="17">
        <v>213.98161999999999</v>
      </c>
      <c r="BF34" s="17">
        <v>213.98161999999999</v>
      </c>
      <c r="BG34" s="17">
        <v>10.018380000000001</v>
      </c>
      <c r="BH34" s="17">
        <v>107.3</v>
      </c>
      <c r="BI34" s="17">
        <v>119.65818</v>
      </c>
      <c r="BJ34" s="17">
        <v>184.74212</v>
      </c>
      <c r="BK34" s="17">
        <v>-77.442120000000003</v>
      </c>
      <c r="BL34" s="17">
        <v>71.599999999999994</v>
      </c>
      <c r="BM34" s="17">
        <v>59.829090000000001</v>
      </c>
      <c r="BN34" s="17">
        <v>92.37106</v>
      </c>
      <c r="BO34" s="17">
        <v>-20.771059999999999</v>
      </c>
      <c r="BP34" s="17">
        <v>561.20000000000005</v>
      </c>
      <c r="BQ34" s="17">
        <v>568.29854</v>
      </c>
      <c r="BR34" s="17">
        <v>568.29854</v>
      </c>
      <c r="BS34" s="17">
        <v>-7.0985399999999998</v>
      </c>
      <c r="BT34" s="17">
        <v>10.5</v>
      </c>
      <c r="BU34" s="17">
        <v>10.17268</v>
      </c>
      <c r="BV34" s="17">
        <v>10.17268</v>
      </c>
      <c r="BW34" s="17">
        <v>0.32732</v>
      </c>
      <c r="BX34" s="17"/>
      <c r="BY34" s="17"/>
      <c r="BZ34" s="17"/>
      <c r="CA34" s="17">
        <v>0</v>
      </c>
      <c r="CB34" s="17">
        <v>13.2</v>
      </c>
      <c r="CC34" s="17"/>
      <c r="CD34" s="17">
        <v>12.307689999999999</v>
      </c>
      <c r="CE34" s="17">
        <v>0.89231000000000005</v>
      </c>
      <c r="CF34" s="17"/>
      <c r="CG34" s="17"/>
      <c r="CH34" s="17"/>
      <c r="CI34" s="17">
        <v>0</v>
      </c>
      <c r="CJ34" s="17">
        <v>0</v>
      </c>
      <c r="CK34" s="17"/>
      <c r="CL34" s="17"/>
      <c r="CM34" s="17">
        <v>0</v>
      </c>
      <c r="CN34" s="17">
        <v>164.5</v>
      </c>
      <c r="CO34" s="17">
        <v>164.70732000000001</v>
      </c>
      <c r="CP34" s="17">
        <v>164.70732000000001</v>
      </c>
      <c r="CQ34" s="17">
        <v>-0.20732</v>
      </c>
      <c r="CR34" s="17">
        <v>7.3</v>
      </c>
      <c r="CS34" s="17">
        <v>7.6877500000000003</v>
      </c>
      <c r="CT34" s="17">
        <v>7.6877500000000003</v>
      </c>
      <c r="CU34" s="17">
        <v>-0.38774999999999998</v>
      </c>
      <c r="CV34" s="17">
        <v>3</v>
      </c>
      <c r="CW34" s="17">
        <v>4.2199</v>
      </c>
      <c r="CX34" s="17">
        <v>4.2199</v>
      </c>
      <c r="CY34" s="17">
        <v>-1.2199</v>
      </c>
      <c r="CZ34" s="17">
        <v>0</v>
      </c>
      <c r="DA34" s="17"/>
      <c r="DB34" s="17"/>
      <c r="DC34" s="17">
        <v>0</v>
      </c>
      <c r="DD34" s="17">
        <v>6.6</v>
      </c>
      <c r="DE34" s="17">
        <v>6.6943999999999999</v>
      </c>
      <c r="DF34" s="17">
        <v>6.6943999999999999</v>
      </c>
      <c r="DG34" s="17">
        <v>-9.4399999999999998E-2</v>
      </c>
      <c r="DH34" s="17">
        <v>10.1</v>
      </c>
      <c r="DI34" s="17">
        <v>9.9997900000000008</v>
      </c>
      <c r="DJ34" s="17">
        <v>9.9997900000000008</v>
      </c>
      <c r="DK34" s="17">
        <v>0.10020999999999999</v>
      </c>
      <c r="DL34" s="17">
        <v>95.6</v>
      </c>
      <c r="DM34" s="17">
        <v>95.094999999999999</v>
      </c>
      <c r="DN34" s="17">
        <v>95.094999999999999</v>
      </c>
      <c r="DO34" s="17">
        <v>0.505</v>
      </c>
      <c r="DP34" s="17">
        <v>8.1999999999999993</v>
      </c>
      <c r="DQ34" s="17">
        <v>8.9130000000000003</v>
      </c>
      <c r="DR34" s="17">
        <v>8.9130000000000003</v>
      </c>
      <c r="DS34" s="17">
        <v>-0.71299999999999997</v>
      </c>
      <c r="DT34" s="17"/>
      <c r="DU34" s="17"/>
      <c r="DV34" s="17"/>
      <c r="DW34" s="17">
        <v>0</v>
      </c>
      <c r="DX34" s="17"/>
      <c r="DY34" s="17"/>
      <c r="DZ34" s="17"/>
      <c r="EA34" s="17">
        <v>0</v>
      </c>
      <c r="EB34" s="17">
        <v>3.9</v>
      </c>
      <c r="EC34" s="17"/>
      <c r="ED34" s="17">
        <v>5.2</v>
      </c>
      <c r="EE34" s="17">
        <v>-1.3</v>
      </c>
      <c r="EF34" s="17">
        <v>110.8</v>
      </c>
      <c r="EG34" s="17">
        <v>112.90537</v>
      </c>
      <c r="EH34" s="17">
        <v>112.90537</v>
      </c>
      <c r="EI34" s="17">
        <v>-2.1053700000000002</v>
      </c>
      <c r="EJ34" s="17">
        <v>223.3</v>
      </c>
      <c r="EK34" s="17">
        <v>221.55625000000001</v>
      </c>
      <c r="EL34" s="17">
        <v>221.55625000000001</v>
      </c>
      <c r="EM34" s="17">
        <v>1.7437499999999999</v>
      </c>
      <c r="EN34" s="17"/>
      <c r="EO34" s="17"/>
      <c r="EP34" s="17"/>
      <c r="EQ34" s="17">
        <v>0</v>
      </c>
      <c r="ER34" s="17"/>
      <c r="ES34" s="17"/>
      <c r="ET34" s="17"/>
      <c r="EU34" s="17">
        <v>0</v>
      </c>
      <c r="EV34" s="17"/>
      <c r="EW34" s="17"/>
      <c r="EX34" s="17"/>
      <c r="EY34" s="17">
        <v>0</v>
      </c>
      <c r="EZ34" s="17">
        <v>6.4</v>
      </c>
      <c r="FA34" s="17">
        <v>6.39</v>
      </c>
      <c r="FB34" s="17">
        <v>6.39</v>
      </c>
      <c r="FC34" s="17">
        <v>0.01</v>
      </c>
      <c r="FD34" s="17">
        <v>459.2</v>
      </c>
      <c r="FE34" s="17">
        <v>458.87804999999997</v>
      </c>
      <c r="FF34" s="17">
        <v>458.87804999999997</v>
      </c>
      <c r="FG34" s="17">
        <v>0.32195000000000001</v>
      </c>
      <c r="FH34" s="17">
        <v>81.900000000000006</v>
      </c>
      <c r="FI34" s="17">
        <v>81.954149999999998</v>
      </c>
      <c r="FJ34" s="17">
        <v>81.954149999999998</v>
      </c>
      <c r="FK34" s="17">
        <v>-5.4149999999999997E-2</v>
      </c>
      <c r="FL34" s="17">
        <v>138.4</v>
      </c>
      <c r="FM34" s="17">
        <v>148.62634</v>
      </c>
      <c r="FN34" s="17">
        <v>148.62634</v>
      </c>
      <c r="FO34" s="17">
        <v>-10.22634</v>
      </c>
      <c r="FP34" s="17">
        <v>42.3</v>
      </c>
      <c r="FQ34" s="17">
        <v>41.498959999999997</v>
      </c>
      <c r="FR34" s="17">
        <v>41.498959999999997</v>
      </c>
      <c r="FS34" s="17">
        <v>0.80103999999999997</v>
      </c>
      <c r="FT34" s="17">
        <v>18.63926</v>
      </c>
      <c r="FU34" s="17">
        <v>19.28585</v>
      </c>
      <c r="FV34" s="17">
        <v>19.28585</v>
      </c>
      <c r="FW34" s="17">
        <v>-0.64659</v>
      </c>
      <c r="FX34" s="17">
        <v>19.723929999999999</v>
      </c>
      <c r="FY34" s="17">
        <v>19.317070000000001</v>
      </c>
      <c r="FZ34" s="17">
        <v>19.317070000000001</v>
      </c>
      <c r="GA34" s="17">
        <v>0.40686</v>
      </c>
      <c r="GB34" s="17">
        <v>89.2</v>
      </c>
      <c r="GC34" s="17">
        <v>87.657560000000004</v>
      </c>
      <c r="GD34" s="17">
        <v>87.657560000000004</v>
      </c>
      <c r="GE34" s="17">
        <v>1.54244</v>
      </c>
      <c r="GF34" s="17">
        <v>123</v>
      </c>
      <c r="GG34" s="17">
        <v>133.33332999999999</v>
      </c>
      <c r="GH34" s="17">
        <v>133.33332999999999</v>
      </c>
      <c r="GI34" s="17">
        <v>-10.33333</v>
      </c>
      <c r="GJ34" s="17">
        <v>123.2</v>
      </c>
      <c r="GK34" s="17">
        <v>133.33332999999999</v>
      </c>
      <c r="GL34" s="17">
        <v>133.33332999999999</v>
      </c>
      <c r="GM34" s="17">
        <v>-10.133330000000001</v>
      </c>
      <c r="GN34" s="17">
        <v>153.1</v>
      </c>
      <c r="GO34" s="17">
        <v>133.33332999999999</v>
      </c>
      <c r="GP34" s="17">
        <v>133.33332999999999</v>
      </c>
      <c r="GQ34" s="17">
        <v>19.766670000000001</v>
      </c>
      <c r="GR34" s="17">
        <v>109.6</v>
      </c>
      <c r="GS34" s="17">
        <v>110.91316999999999</v>
      </c>
      <c r="GT34" s="17">
        <v>110.91316999999999</v>
      </c>
      <c r="GU34" s="17">
        <v>-1.3131699999999999</v>
      </c>
      <c r="GV34" s="17"/>
      <c r="GW34" s="17"/>
      <c r="GX34" s="17"/>
      <c r="GY34" s="17">
        <v>0</v>
      </c>
      <c r="GZ34" s="17">
        <v>9.1999999999999993</v>
      </c>
      <c r="HA34" s="17">
        <v>8.3742199999999993</v>
      </c>
      <c r="HB34" s="17">
        <v>8.3742099999999997</v>
      </c>
      <c r="HC34" s="17">
        <v>0.82579000000000002</v>
      </c>
      <c r="HD34" s="17">
        <v>45.6</v>
      </c>
      <c r="HE34" s="17">
        <v>47.26634</v>
      </c>
      <c r="HF34" s="17">
        <v>47.26634</v>
      </c>
      <c r="HG34" s="17">
        <v>-1.6663399999999999</v>
      </c>
      <c r="HH34" s="17"/>
      <c r="HI34" s="17"/>
      <c r="HJ34" s="17"/>
      <c r="HK34" s="17">
        <v>0</v>
      </c>
      <c r="HL34" s="17">
        <v>3.8</v>
      </c>
      <c r="HM34" s="17">
        <v>3.8872599999999999</v>
      </c>
      <c r="HN34" s="17">
        <v>3.8872599999999999</v>
      </c>
      <c r="HO34" s="17">
        <v>-8.7260000000000004E-2</v>
      </c>
      <c r="HP34" s="17">
        <v>39</v>
      </c>
      <c r="HQ34" s="17">
        <v>34.419510000000002</v>
      </c>
      <c r="HR34" s="17">
        <v>34.419510000000002</v>
      </c>
      <c r="HS34" s="17">
        <v>4.5804900000000002</v>
      </c>
      <c r="HT34" s="17">
        <v>173.6</v>
      </c>
      <c r="HU34" s="17">
        <v>171.54185000000001</v>
      </c>
      <c r="HV34" s="17">
        <v>171.54185000000001</v>
      </c>
      <c r="HW34" s="17">
        <v>2.0581499999999999</v>
      </c>
      <c r="HX34" s="17">
        <v>66.900000000000006</v>
      </c>
      <c r="HY34" s="17">
        <v>80.07723</v>
      </c>
      <c r="HZ34" s="17">
        <v>85.4816</v>
      </c>
      <c r="IA34" s="17">
        <v>-18.581600000000002</v>
      </c>
      <c r="IB34" s="17"/>
      <c r="IC34" s="17"/>
      <c r="ID34" s="17"/>
      <c r="IE34" s="17">
        <v>0</v>
      </c>
      <c r="IF34" s="17"/>
      <c r="IG34" s="17"/>
      <c r="IH34" s="17"/>
      <c r="II34" s="17">
        <v>0</v>
      </c>
      <c r="IJ34" s="17">
        <v>45.3</v>
      </c>
      <c r="IK34" s="17">
        <v>48.41648</v>
      </c>
      <c r="IL34" s="17">
        <v>48.41648</v>
      </c>
      <c r="IM34" s="17">
        <v>-3.1164800000000001</v>
      </c>
      <c r="IN34" s="17"/>
      <c r="IO34" s="17"/>
      <c r="IP34" s="17"/>
      <c r="IQ34" s="17">
        <v>0</v>
      </c>
      <c r="IR34" s="17"/>
      <c r="IS34" s="17"/>
      <c r="IT34" s="17"/>
      <c r="IU34" s="17">
        <v>0</v>
      </c>
      <c r="IV34" s="17"/>
      <c r="IW34" s="17"/>
      <c r="IX34" s="17"/>
      <c r="IY34" s="17">
        <v>0</v>
      </c>
      <c r="IZ34" s="17">
        <v>86.4</v>
      </c>
      <c r="JA34" s="17">
        <v>88.815600000000003</v>
      </c>
      <c r="JB34" s="17">
        <v>88.815600000000003</v>
      </c>
      <c r="JC34" s="17">
        <v>-2.4156</v>
      </c>
      <c r="JD34" s="17">
        <v>149.69999999999999</v>
      </c>
      <c r="JE34" s="17">
        <v>119.48059000000001</v>
      </c>
      <c r="JF34" s="17">
        <v>183.19516999999999</v>
      </c>
      <c r="JG34" s="17">
        <v>-33.495170000000002</v>
      </c>
      <c r="JH34" s="17"/>
      <c r="JI34" s="17"/>
      <c r="JJ34" s="17"/>
      <c r="JK34" s="17">
        <v>0</v>
      </c>
      <c r="JL34" s="17">
        <v>149.69999999999999</v>
      </c>
      <c r="JM34" s="17">
        <v>119.48059000000001</v>
      </c>
      <c r="JN34" s="17">
        <v>183.19516999999999</v>
      </c>
      <c r="JO34" s="17">
        <v>-33.495170000000002</v>
      </c>
      <c r="JP34" s="17">
        <v>153.30000000000001</v>
      </c>
      <c r="JQ34" s="17">
        <v>119.48059000000001</v>
      </c>
      <c r="JR34" s="17">
        <v>183.19516999999999</v>
      </c>
      <c r="JS34" s="17">
        <v>-29.89517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4.4000000000000004</v>
      </c>
      <c r="LA34" s="17">
        <v>3.3984000000000001</v>
      </c>
      <c r="LB34" s="17">
        <v>1.7009700000000001</v>
      </c>
      <c r="LC34" s="17">
        <v>2.69903</v>
      </c>
      <c r="LD34" s="17">
        <v>243.5</v>
      </c>
      <c r="LE34" s="17">
        <v>271.12195000000003</v>
      </c>
      <c r="LF34" s="17">
        <v>271.12195000000003</v>
      </c>
      <c r="LG34" s="17">
        <v>-27.621949999999998</v>
      </c>
      <c r="LH34" s="17">
        <v>134.69999999999999</v>
      </c>
      <c r="LI34" s="17">
        <v>133.67995999999999</v>
      </c>
      <c r="LJ34" s="17">
        <v>133.67995999999999</v>
      </c>
      <c r="LK34" s="17">
        <v>1.0200400000000001</v>
      </c>
      <c r="LL34" s="17">
        <v>65</v>
      </c>
      <c r="LM34" s="17">
        <v>67.461460000000002</v>
      </c>
      <c r="LN34" s="17">
        <v>67.461460000000002</v>
      </c>
      <c r="LO34" s="17">
        <v>-2.4614600000000002</v>
      </c>
      <c r="LP34" s="17">
        <v>79</v>
      </c>
      <c r="LQ34" s="17">
        <v>78.567999999999998</v>
      </c>
      <c r="LR34" s="17">
        <v>78.567999999999998</v>
      </c>
      <c r="LS34" s="17">
        <v>0.432</v>
      </c>
      <c r="LT34" s="17">
        <v>29.3</v>
      </c>
      <c r="LU34" s="17">
        <v>30.097560000000001</v>
      </c>
      <c r="LV34" s="17">
        <v>30.097560000000001</v>
      </c>
      <c r="LW34" s="17">
        <v>-0.79756000000000005</v>
      </c>
      <c r="LX34" s="17"/>
      <c r="LY34" s="17"/>
      <c r="LZ34" s="17"/>
      <c r="MA34" s="17">
        <v>0</v>
      </c>
      <c r="MB34" s="17"/>
      <c r="MC34" s="17"/>
      <c r="MD34" s="17"/>
      <c r="ME34" s="17">
        <v>0</v>
      </c>
      <c r="MF34" s="17"/>
      <c r="MG34" s="17"/>
      <c r="MH34" s="17"/>
      <c r="MI34" s="17">
        <v>0</v>
      </c>
      <c r="MJ34" s="17"/>
      <c r="MK34" s="17"/>
      <c r="ML34" s="17">
        <v>10</v>
      </c>
      <c r="MM34" s="17">
        <v>-10</v>
      </c>
      <c r="MN34" s="17">
        <v>140.9</v>
      </c>
      <c r="MO34" s="17">
        <v>144.31238999999999</v>
      </c>
      <c r="MP34" s="17">
        <v>144.31267</v>
      </c>
      <c r="MQ34" s="17">
        <v>-3.4126699999999999</v>
      </c>
      <c r="MR34" s="17">
        <v>63.6</v>
      </c>
      <c r="MS34" s="17">
        <v>72.156189999999995</v>
      </c>
      <c r="MT34" s="17">
        <v>72.156329999999997</v>
      </c>
      <c r="MU34" s="17">
        <v>-8.5563300000000009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137.19999999999999</v>
      </c>
      <c r="NQ34" s="17"/>
      <c r="NR34" s="17">
        <v>143.58974000000001</v>
      </c>
      <c r="NS34" s="17">
        <v>-6.3897399999999998</v>
      </c>
      <c r="NT34" s="17">
        <v>77.900000000000006</v>
      </c>
      <c r="NU34" s="17"/>
      <c r="NV34" s="17">
        <v>71.794870000000003</v>
      </c>
      <c r="NW34" s="17">
        <v>6.1051299999999999</v>
      </c>
      <c r="NX34" s="17">
        <v>0.4</v>
      </c>
      <c r="NY34" s="17"/>
      <c r="NZ34" s="17">
        <v>0.85699999999999998</v>
      </c>
      <c r="OA34" s="17">
        <v>-0.45700000000000002</v>
      </c>
      <c r="OB34" s="17">
        <v>112.6</v>
      </c>
      <c r="OC34" s="17">
        <v>123.2</v>
      </c>
      <c r="OD34" s="17">
        <v>113.298</v>
      </c>
      <c r="OE34" s="17">
        <v>-0.69799999999999995</v>
      </c>
      <c r="OF34" s="17">
        <v>76</v>
      </c>
      <c r="OG34" s="17"/>
      <c r="OH34" s="17">
        <v>57.680999999999997</v>
      </c>
      <c r="OI34" s="17">
        <v>18.318999999999999</v>
      </c>
      <c r="OJ34" s="17">
        <v>4.5999999999999996</v>
      </c>
      <c r="OK34" s="17">
        <v>13.4</v>
      </c>
      <c r="OL34" s="17">
        <v>5.9249999999999998</v>
      </c>
      <c r="OM34" s="17">
        <v>-1.325</v>
      </c>
      <c r="ON34" s="17"/>
      <c r="OO34" s="17"/>
      <c r="OP34" s="17"/>
      <c r="OQ34" s="17">
        <v>0</v>
      </c>
      <c r="OR34" s="17">
        <v>0.2</v>
      </c>
      <c r="OS34" s="17"/>
      <c r="OT34" s="17">
        <v>0.4</v>
      </c>
      <c r="OU34" s="17">
        <v>-0.2</v>
      </c>
      <c r="OV34" s="17"/>
      <c r="OW34" s="17"/>
      <c r="OX34" s="17"/>
      <c r="OY34" s="17">
        <v>0</v>
      </c>
      <c r="OZ34" s="17">
        <v>10.4</v>
      </c>
      <c r="PA34" s="17">
        <v>9.9830000000000005</v>
      </c>
      <c r="PB34" s="17">
        <v>9.9830000000000005</v>
      </c>
      <c r="PC34" s="17">
        <v>0.41699999999999998</v>
      </c>
      <c r="PD34" s="17">
        <v>5.3</v>
      </c>
      <c r="PE34" s="17">
        <v>5.67</v>
      </c>
      <c r="PF34" s="17">
        <v>5.67</v>
      </c>
      <c r="PG34" s="17">
        <v>-0.37</v>
      </c>
      <c r="PH34" s="17">
        <v>1.2</v>
      </c>
      <c r="PI34" s="17">
        <v>1</v>
      </c>
      <c r="PJ34" s="17">
        <v>1</v>
      </c>
      <c r="PK34" s="17">
        <v>0.2</v>
      </c>
      <c r="PL34" s="17">
        <v>1.5</v>
      </c>
      <c r="PM34" s="17">
        <v>1.5</v>
      </c>
      <c r="PN34" s="17">
        <v>1.5</v>
      </c>
      <c r="PO34" s="17">
        <v>0</v>
      </c>
      <c r="PP34" s="17">
        <v>5</v>
      </c>
      <c r="PQ34" s="17">
        <v>5</v>
      </c>
      <c r="PR34" s="17">
        <v>5</v>
      </c>
      <c r="PS34" s="17">
        <v>0</v>
      </c>
      <c r="PT34" s="17">
        <v>20.2</v>
      </c>
      <c r="PU34" s="17">
        <v>19.5122</v>
      </c>
      <c r="PV34" s="17">
        <v>19.51219</v>
      </c>
      <c r="PW34" s="17">
        <v>0.68781000000000003</v>
      </c>
      <c r="PX34" s="17">
        <v>10</v>
      </c>
      <c r="PY34" s="17">
        <v>19.5122</v>
      </c>
      <c r="PZ34" s="17">
        <v>19.5122</v>
      </c>
      <c r="QA34" s="17">
        <v>-9.5122</v>
      </c>
      <c r="QB34" s="17"/>
      <c r="QC34" s="17"/>
      <c r="QD34" s="17">
        <v>18.048780000000001</v>
      </c>
      <c r="QE34" s="17">
        <v>-18.048780000000001</v>
      </c>
      <c r="QF34" s="17">
        <v>3.5</v>
      </c>
      <c r="QG34" s="17">
        <v>3.5</v>
      </c>
      <c r="QH34" s="17">
        <v>3.5</v>
      </c>
      <c r="QI34" s="17">
        <v>0</v>
      </c>
      <c r="QJ34" s="17">
        <v>18.399999999999999</v>
      </c>
      <c r="QK34" s="17">
        <v>18.146339999999999</v>
      </c>
      <c r="QL34" s="17">
        <v>18.146339999999999</v>
      </c>
      <c r="QM34" s="17">
        <v>0.25366</v>
      </c>
      <c r="QN34" s="17">
        <v>14.3</v>
      </c>
      <c r="QO34" s="17"/>
      <c r="QP34" s="17">
        <v>14.407</v>
      </c>
      <c r="QQ34" s="17">
        <v>-0.107</v>
      </c>
      <c r="QR34" s="17">
        <v>17.3</v>
      </c>
      <c r="QS34" s="17"/>
      <c r="QT34" s="17">
        <v>17.186</v>
      </c>
      <c r="QU34" s="17">
        <v>0.114</v>
      </c>
      <c r="QV34" s="17">
        <v>26.9</v>
      </c>
      <c r="QW34" s="17">
        <v>27.1</v>
      </c>
      <c r="QX34" s="17">
        <v>26.076000000000001</v>
      </c>
      <c r="QY34" s="17">
        <v>0.82399999999999995</v>
      </c>
      <c r="QZ34" s="17">
        <v>83.6</v>
      </c>
      <c r="RA34" s="17">
        <v>85.8</v>
      </c>
      <c r="RB34" s="17">
        <v>82.287000000000006</v>
      </c>
      <c r="RC34" s="17">
        <v>1.3129999999999999</v>
      </c>
      <c r="RD34" s="17">
        <v>4.0999999999999996</v>
      </c>
      <c r="RE34" s="17">
        <v>3</v>
      </c>
      <c r="RF34" s="17">
        <v>3</v>
      </c>
      <c r="RG34" s="17">
        <v>1.1000000000000001</v>
      </c>
      <c r="RH34" s="17">
        <v>2.4</v>
      </c>
      <c r="RI34" s="17">
        <v>2.4</v>
      </c>
      <c r="RJ34" s="17">
        <v>2.4</v>
      </c>
      <c r="RK34" s="17">
        <v>0</v>
      </c>
      <c r="RL34" s="17">
        <v>2.4</v>
      </c>
      <c r="RM34" s="17">
        <v>2.4</v>
      </c>
      <c r="RN34" s="17">
        <v>2.4</v>
      </c>
      <c r="RO34" s="17">
        <v>0</v>
      </c>
      <c r="RP34" s="17"/>
      <c r="RQ34" s="17"/>
      <c r="RR34" s="17"/>
      <c r="RS34" s="17">
        <v>0</v>
      </c>
      <c r="RT34" s="17">
        <v>18.2</v>
      </c>
      <c r="RU34" s="17"/>
      <c r="RV34" s="17">
        <v>18.437999999999999</v>
      </c>
      <c r="RW34" s="17">
        <v>-0.23799999999999999</v>
      </c>
      <c r="RX34" s="17">
        <v>3.1</v>
      </c>
      <c r="RY34" s="17">
        <v>3.3</v>
      </c>
      <c r="RZ34" s="17">
        <v>3.3</v>
      </c>
      <c r="SA34" s="17">
        <v>-0.2</v>
      </c>
      <c r="SB34" s="17">
        <v>20.399999999999999</v>
      </c>
      <c r="SC34" s="17">
        <v>19.869240000000001</v>
      </c>
      <c r="SD34" s="17">
        <v>19.869009999999999</v>
      </c>
      <c r="SE34" s="17">
        <v>0.53098999999999996</v>
      </c>
      <c r="SF34" s="17">
        <v>3</v>
      </c>
      <c r="SG34" s="17">
        <v>2</v>
      </c>
      <c r="SH34" s="17">
        <v>2</v>
      </c>
      <c r="SI34" s="17">
        <v>1</v>
      </c>
      <c r="SJ34" s="17">
        <v>0</v>
      </c>
      <c r="SK34" s="17"/>
      <c r="SL34" s="17">
        <v>0.7</v>
      </c>
      <c r="SM34" s="17">
        <v>-0.7</v>
      </c>
      <c r="SN34" s="17">
        <v>19.8</v>
      </c>
      <c r="SO34" s="17">
        <v>19.21951</v>
      </c>
      <c r="SP34" s="17">
        <v>19.21951</v>
      </c>
      <c r="SQ34" s="17">
        <v>0.58048999999999995</v>
      </c>
      <c r="SR34" s="17">
        <v>9.6999999999999993</v>
      </c>
      <c r="SS34" s="17">
        <v>12.292680000000001</v>
      </c>
      <c r="ST34" s="17">
        <v>12.292680000000001</v>
      </c>
      <c r="SU34" s="17">
        <v>-2.5926800000000001</v>
      </c>
      <c r="SV34" s="17">
        <v>20.2</v>
      </c>
      <c r="SW34" s="17">
        <v>19.5122</v>
      </c>
      <c r="SX34" s="17">
        <v>19.51219</v>
      </c>
      <c r="SY34" s="17">
        <v>0.68781000000000003</v>
      </c>
      <c r="SZ34" s="17">
        <v>20.3</v>
      </c>
      <c r="TA34" s="17">
        <v>19.5122</v>
      </c>
      <c r="TB34" s="17">
        <v>19.51219</v>
      </c>
      <c r="TC34" s="17">
        <v>0.78781000000000001</v>
      </c>
      <c r="TD34" s="17">
        <v>20</v>
      </c>
      <c r="TE34" s="17">
        <v>19.317070000000001</v>
      </c>
      <c r="TF34" s="17">
        <v>19.317070000000001</v>
      </c>
      <c r="TG34" s="17">
        <v>0.68293000000000004</v>
      </c>
      <c r="TH34" s="17">
        <v>7.9</v>
      </c>
      <c r="TI34" s="17">
        <v>6.1</v>
      </c>
      <c r="TJ34" s="17">
        <v>2.8450000000000002</v>
      </c>
      <c r="TK34" s="17">
        <v>5.0549999999999997</v>
      </c>
      <c r="TL34" s="17">
        <v>67.599999999999994</v>
      </c>
      <c r="TM34" s="17">
        <v>62.1</v>
      </c>
      <c r="TN34" s="17">
        <v>49.061999999999998</v>
      </c>
      <c r="TO34" s="17">
        <v>18.538</v>
      </c>
      <c r="TP34" s="17">
        <v>34.9</v>
      </c>
      <c r="TQ34" s="17"/>
      <c r="TR34" s="17">
        <v>28.4</v>
      </c>
      <c r="TS34" s="17">
        <v>6.5</v>
      </c>
      <c r="TT34" s="17">
        <v>70.5</v>
      </c>
      <c r="TU34" s="17">
        <v>70.04853</v>
      </c>
      <c r="TV34" s="17">
        <v>70.855000000000004</v>
      </c>
      <c r="TW34" s="17">
        <v>-0.35499999999999998</v>
      </c>
      <c r="TX34" s="17">
        <v>78.3</v>
      </c>
      <c r="TY34" s="17">
        <v>94.956220000000002</v>
      </c>
      <c r="TZ34" s="17">
        <v>76.760999999999996</v>
      </c>
      <c r="UA34" s="17">
        <v>1.5389999999999999</v>
      </c>
      <c r="UB34" s="17">
        <v>14.9</v>
      </c>
      <c r="UC34" s="17">
        <v>7.7148300000000001</v>
      </c>
      <c r="UD34" s="17">
        <v>10.673</v>
      </c>
      <c r="UE34" s="17">
        <v>4.2270000000000003</v>
      </c>
      <c r="UF34" s="17">
        <v>6.7</v>
      </c>
      <c r="UG34" s="17">
        <v>8.1968300000000003</v>
      </c>
      <c r="UH34" s="17">
        <v>8.9169999999999998</v>
      </c>
      <c r="UI34" s="17">
        <v>-2.2170000000000001</v>
      </c>
      <c r="UJ34" s="17">
        <v>21</v>
      </c>
      <c r="UK34" s="17">
        <v>19.5122</v>
      </c>
      <c r="UL34" s="17">
        <v>19.5122</v>
      </c>
      <c r="UM34" s="17">
        <v>1.4878</v>
      </c>
      <c r="UN34" s="17">
        <v>8.4</v>
      </c>
      <c r="UO34" s="17">
        <v>8.4</v>
      </c>
      <c r="UP34" s="17">
        <v>8.4</v>
      </c>
      <c r="UQ34" s="17">
        <v>0</v>
      </c>
      <c r="UR34" s="17">
        <v>8.6</v>
      </c>
      <c r="US34" s="17">
        <v>7.4</v>
      </c>
      <c r="UT34" s="17">
        <v>7.4</v>
      </c>
      <c r="UU34" s="17">
        <v>1.2</v>
      </c>
      <c r="UV34" s="17">
        <v>20.399999999999999</v>
      </c>
      <c r="UW34" s="17">
        <v>19.5122</v>
      </c>
      <c r="UX34" s="17">
        <v>19.51219</v>
      </c>
      <c r="UY34" s="17">
        <v>0.88780999999999999</v>
      </c>
      <c r="UZ34" s="17">
        <v>20.399999999999999</v>
      </c>
      <c r="VA34" s="17">
        <v>19.5122</v>
      </c>
      <c r="VB34" s="17">
        <v>19.51219</v>
      </c>
      <c r="VC34" s="17">
        <v>0.88780999999999999</v>
      </c>
      <c r="VD34" s="17">
        <v>20.2</v>
      </c>
      <c r="VE34" s="17">
        <v>19.5122</v>
      </c>
      <c r="VF34" s="17">
        <v>19.51219</v>
      </c>
      <c r="VG34" s="17">
        <v>0.68781000000000003</v>
      </c>
      <c r="VH34" s="17">
        <v>4.3</v>
      </c>
      <c r="VI34" s="17">
        <v>11.4</v>
      </c>
      <c r="VJ34" s="17">
        <v>5.3209999999999997</v>
      </c>
      <c r="VK34" s="17">
        <v>-1.0209999999999999</v>
      </c>
      <c r="VL34" s="17">
        <v>18.2</v>
      </c>
      <c r="VM34" s="17"/>
      <c r="VN34" s="17">
        <v>17.765999999999998</v>
      </c>
      <c r="VO34" s="17">
        <v>0.434</v>
      </c>
      <c r="VP34" s="17">
        <v>137.30000000000001</v>
      </c>
      <c r="VQ34" s="17"/>
      <c r="VR34" s="17">
        <v>95.82</v>
      </c>
      <c r="VS34" s="17">
        <v>41.48</v>
      </c>
      <c r="VT34" s="17">
        <v>0.3</v>
      </c>
      <c r="VU34" s="17">
        <v>0.6</v>
      </c>
      <c r="VV34" s="17">
        <v>0.6</v>
      </c>
      <c r="VW34" s="17">
        <v>-0.3</v>
      </c>
      <c r="VX34" s="17">
        <v>116</v>
      </c>
      <c r="VY34" s="17">
        <v>108.1</v>
      </c>
      <c r="VZ34" s="17">
        <v>58.084000000000003</v>
      </c>
      <c r="WA34" s="17">
        <v>57.915999999999997</v>
      </c>
      <c r="WB34" s="17">
        <v>109.5</v>
      </c>
      <c r="WC34" s="17">
        <v>115</v>
      </c>
      <c r="WD34" s="17">
        <v>64.825999999999993</v>
      </c>
      <c r="WE34" s="17">
        <v>44.673999999999999</v>
      </c>
      <c r="WF34" s="17">
        <v>100.8</v>
      </c>
      <c r="WG34" s="17"/>
      <c r="WH34" s="17">
        <v>60.978999999999999</v>
      </c>
      <c r="WI34" s="17">
        <v>39.820999999999998</v>
      </c>
      <c r="WJ34" s="17">
        <v>17</v>
      </c>
      <c r="WK34" s="17"/>
      <c r="WL34" s="17">
        <v>14.88</v>
      </c>
      <c r="WM34" s="17">
        <v>2.12</v>
      </c>
      <c r="WN34" s="17">
        <v>8.4</v>
      </c>
      <c r="WO34" s="17">
        <v>8.4</v>
      </c>
      <c r="WP34" s="17">
        <v>8.4</v>
      </c>
      <c r="WQ34" s="17">
        <v>0</v>
      </c>
      <c r="WR34" s="17">
        <v>20</v>
      </c>
      <c r="WS34" s="17">
        <v>19.317070000000001</v>
      </c>
      <c r="WT34" s="17">
        <v>19.317070000000001</v>
      </c>
      <c r="WU34" s="17">
        <v>0.68293000000000004</v>
      </c>
      <c r="WV34" s="17"/>
      <c r="WW34" s="17"/>
      <c r="WX34" s="17"/>
      <c r="WY34" s="17">
        <v>0</v>
      </c>
      <c r="WZ34" s="17">
        <v>0</v>
      </c>
      <c r="XA34" s="17"/>
      <c r="XB34" s="17">
        <v>30</v>
      </c>
      <c r="XC34" s="17">
        <v>-30</v>
      </c>
      <c r="XD34" s="17"/>
      <c r="XE34" s="17"/>
      <c r="XF34" s="17"/>
      <c r="XG34" s="17">
        <v>0</v>
      </c>
      <c r="XH34" s="17">
        <v>27.6</v>
      </c>
      <c r="XI34" s="17">
        <v>29.184000000000001</v>
      </c>
      <c r="XJ34" s="17">
        <v>29.184000000000001</v>
      </c>
      <c r="XK34" s="17">
        <v>-1.5840000000000001</v>
      </c>
      <c r="XL34" s="17">
        <v>3.2</v>
      </c>
      <c r="XM34" s="17">
        <v>2.8159999999999998</v>
      </c>
      <c r="XN34" s="17">
        <v>2.8159999999999998</v>
      </c>
      <c r="XO34" s="17">
        <v>0.38400000000000001</v>
      </c>
      <c r="XP34" s="17">
        <v>8.6</v>
      </c>
      <c r="XQ34" s="17">
        <v>9.8000000000000007</v>
      </c>
      <c r="XR34" s="17">
        <v>13.8</v>
      </c>
      <c r="XS34" s="17">
        <v>-5.2</v>
      </c>
      <c r="XT34" s="17"/>
      <c r="XU34" s="17"/>
      <c r="XV34" s="17"/>
      <c r="XW34" s="17">
        <v>0</v>
      </c>
      <c r="XX34" s="17">
        <v>4.8499999999999996</v>
      </c>
      <c r="XY34" s="17">
        <v>6.92</v>
      </c>
      <c r="XZ34" s="17">
        <v>6.92</v>
      </c>
      <c r="YA34" s="17">
        <v>-2.0699999999999998</v>
      </c>
    </row>
    <row r="35" spans="1:651" ht="24" customHeight="1" x14ac:dyDescent="0.3">
      <c r="A35" s="1"/>
      <c r="B35" s="16" t="s">
        <v>60</v>
      </c>
      <c r="C35" s="16" t="s">
        <v>798</v>
      </c>
      <c r="D35" s="17"/>
      <c r="E35" s="17"/>
      <c r="F35" s="17"/>
      <c r="G35" s="17">
        <v>0</v>
      </c>
      <c r="H35" s="17"/>
      <c r="I35" s="17"/>
      <c r="J35" s="17"/>
      <c r="K35" s="17">
        <v>0</v>
      </c>
      <c r="L35" s="17">
        <v>646.6</v>
      </c>
      <c r="M35" s="17">
        <v>646.79789000000005</v>
      </c>
      <c r="N35" s="17">
        <v>646.79789000000005</v>
      </c>
      <c r="O35" s="17">
        <v>-0.19789000000000001</v>
      </c>
      <c r="P35" s="17">
        <v>204.3</v>
      </c>
      <c r="Q35" s="17">
        <v>211.44126</v>
      </c>
      <c r="R35" s="17">
        <v>211.44126</v>
      </c>
      <c r="S35" s="17">
        <v>-7.1412599999999999</v>
      </c>
      <c r="T35" s="17"/>
      <c r="U35" s="17"/>
      <c r="V35" s="17"/>
      <c r="W35" s="17">
        <v>0</v>
      </c>
      <c r="X35" s="17"/>
      <c r="Y35" s="17"/>
      <c r="Z35" s="17"/>
      <c r="AA35" s="17">
        <v>0</v>
      </c>
      <c r="AB35" s="17">
        <v>88.3</v>
      </c>
      <c r="AC35" s="17">
        <v>92.226339999999993</v>
      </c>
      <c r="AD35" s="17">
        <v>92.226339999999993</v>
      </c>
      <c r="AE35" s="17">
        <v>-3.9263400000000002</v>
      </c>
      <c r="AF35" s="17">
        <v>159.4</v>
      </c>
      <c r="AG35" s="17">
        <v>160.01263</v>
      </c>
      <c r="AH35" s="17">
        <v>160.01263</v>
      </c>
      <c r="AI35" s="17">
        <v>-0.61263000000000001</v>
      </c>
      <c r="AJ35" s="17">
        <v>26.8</v>
      </c>
      <c r="AK35" s="17"/>
      <c r="AL35" s="17">
        <v>27.692309999999999</v>
      </c>
      <c r="AM35" s="17">
        <v>-0.89231000000000005</v>
      </c>
      <c r="AN35" s="17"/>
      <c r="AO35" s="17"/>
      <c r="AP35" s="17"/>
      <c r="AQ35" s="17">
        <v>0</v>
      </c>
      <c r="AR35" s="17">
        <v>112.2</v>
      </c>
      <c r="AS35" s="17">
        <v>142.65441000000001</v>
      </c>
      <c r="AT35" s="17">
        <v>142.65441000000001</v>
      </c>
      <c r="AU35" s="17">
        <v>-30.454409999999999</v>
      </c>
      <c r="AV35" s="17">
        <v>112.6</v>
      </c>
      <c r="AW35" s="17">
        <v>142.65441000000001</v>
      </c>
      <c r="AX35" s="17">
        <v>142.65441000000001</v>
      </c>
      <c r="AY35" s="17">
        <v>-30.054410000000001</v>
      </c>
      <c r="AZ35" s="17">
        <v>112.8</v>
      </c>
      <c r="BA35" s="17">
        <v>142.65441000000001</v>
      </c>
      <c r="BB35" s="17">
        <v>142.65441000000001</v>
      </c>
      <c r="BC35" s="17">
        <v>-29.854410000000001</v>
      </c>
      <c r="BD35" s="17">
        <v>212.8</v>
      </c>
      <c r="BE35" s="17">
        <v>213.98161999999999</v>
      </c>
      <c r="BF35" s="17">
        <v>213.98161999999999</v>
      </c>
      <c r="BG35" s="17">
        <v>-1.1816199999999999</v>
      </c>
      <c r="BH35" s="17">
        <v>107.8</v>
      </c>
      <c r="BI35" s="17">
        <v>119.65818</v>
      </c>
      <c r="BJ35" s="17">
        <v>120.07677</v>
      </c>
      <c r="BK35" s="17">
        <v>-12.276770000000001</v>
      </c>
      <c r="BL35" s="17">
        <v>69.099999999999994</v>
      </c>
      <c r="BM35" s="17">
        <v>59.829090000000001</v>
      </c>
      <c r="BN35" s="17">
        <v>60.038379999999997</v>
      </c>
      <c r="BO35" s="17">
        <v>9.0616199999999996</v>
      </c>
      <c r="BP35" s="17">
        <v>555.6</v>
      </c>
      <c r="BQ35" s="17">
        <v>568.29854</v>
      </c>
      <c r="BR35" s="17">
        <v>568.29854</v>
      </c>
      <c r="BS35" s="17">
        <v>-12.698539999999999</v>
      </c>
      <c r="BT35" s="17">
        <v>10.199999999999999</v>
      </c>
      <c r="BU35" s="17">
        <v>10.17268</v>
      </c>
      <c r="BV35" s="17">
        <v>10.17268</v>
      </c>
      <c r="BW35" s="17">
        <v>2.7320000000000001E-2</v>
      </c>
      <c r="BX35" s="17"/>
      <c r="BY35" s="17"/>
      <c r="BZ35" s="17"/>
      <c r="CA35" s="17">
        <v>0</v>
      </c>
      <c r="CB35" s="17">
        <v>13.1</v>
      </c>
      <c r="CC35" s="17"/>
      <c r="CD35" s="17">
        <v>12.307689999999999</v>
      </c>
      <c r="CE35" s="17">
        <v>0.79230999999999996</v>
      </c>
      <c r="CF35" s="17"/>
      <c r="CG35" s="17"/>
      <c r="CH35" s="17"/>
      <c r="CI35" s="17">
        <v>0</v>
      </c>
      <c r="CJ35" s="17">
        <v>0</v>
      </c>
      <c r="CK35" s="17"/>
      <c r="CL35" s="17"/>
      <c r="CM35" s="17">
        <v>0</v>
      </c>
      <c r="CN35" s="17">
        <v>161</v>
      </c>
      <c r="CO35" s="17">
        <v>164.70732000000001</v>
      </c>
      <c r="CP35" s="17">
        <v>164.70732000000001</v>
      </c>
      <c r="CQ35" s="17">
        <v>-3.7073200000000002</v>
      </c>
      <c r="CR35" s="17">
        <v>7.1</v>
      </c>
      <c r="CS35" s="17">
        <v>7.6877500000000003</v>
      </c>
      <c r="CT35" s="17">
        <v>7.6877500000000003</v>
      </c>
      <c r="CU35" s="17">
        <v>-0.58774999999999999</v>
      </c>
      <c r="CV35" s="17">
        <v>2.9</v>
      </c>
      <c r="CW35" s="17">
        <v>4.2199</v>
      </c>
      <c r="CX35" s="17">
        <v>4.2199</v>
      </c>
      <c r="CY35" s="17">
        <v>-1.3199000000000001</v>
      </c>
      <c r="CZ35" s="17">
        <v>0</v>
      </c>
      <c r="DA35" s="17"/>
      <c r="DB35" s="17"/>
      <c r="DC35" s="17">
        <v>0</v>
      </c>
      <c r="DD35" s="17">
        <v>6.7</v>
      </c>
      <c r="DE35" s="17">
        <v>6.6943999999999999</v>
      </c>
      <c r="DF35" s="17">
        <v>6.6943999999999999</v>
      </c>
      <c r="DG35" s="17">
        <v>5.5999999999999999E-3</v>
      </c>
      <c r="DH35" s="17">
        <v>10.1</v>
      </c>
      <c r="DI35" s="17">
        <v>9.9997900000000008</v>
      </c>
      <c r="DJ35" s="17">
        <v>9.9997900000000008</v>
      </c>
      <c r="DK35" s="17">
        <v>0.10020999999999999</v>
      </c>
      <c r="DL35" s="17">
        <v>94.9</v>
      </c>
      <c r="DM35" s="17">
        <v>95.094999999999999</v>
      </c>
      <c r="DN35" s="17">
        <v>95.094999999999999</v>
      </c>
      <c r="DO35" s="17">
        <v>-0.19500000000000001</v>
      </c>
      <c r="DP35" s="17">
        <v>8.3000000000000007</v>
      </c>
      <c r="DQ35" s="17">
        <v>8.9130000000000003</v>
      </c>
      <c r="DR35" s="17">
        <v>8.9130000000000003</v>
      </c>
      <c r="DS35" s="17">
        <v>-0.61299999999999999</v>
      </c>
      <c r="DT35" s="17"/>
      <c r="DU35" s="17"/>
      <c r="DV35" s="17"/>
      <c r="DW35" s="17">
        <v>0</v>
      </c>
      <c r="DX35" s="17"/>
      <c r="DY35" s="17"/>
      <c r="DZ35" s="17"/>
      <c r="EA35" s="17">
        <v>0</v>
      </c>
      <c r="EB35" s="17">
        <v>4.9000000000000004</v>
      </c>
      <c r="EC35" s="17"/>
      <c r="ED35" s="17">
        <v>0</v>
      </c>
      <c r="EE35" s="17">
        <v>4.9000000000000004</v>
      </c>
      <c r="EF35" s="17">
        <v>110.1</v>
      </c>
      <c r="EG35" s="17">
        <v>112.90537</v>
      </c>
      <c r="EH35" s="17">
        <v>112.90537</v>
      </c>
      <c r="EI35" s="17">
        <v>-2.8053699999999999</v>
      </c>
      <c r="EJ35" s="17">
        <v>222.3</v>
      </c>
      <c r="EK35" s="17">
        <v>221.55625000000001</v>
      </c>
      <c r="EL35" s="17">
        <v>221.55625000000001</v>
      </c>
      <c r="EM35" s="17">
        <v>0.74375000000000002</v>
      </c>
      <c r="EN35" s="17"/>
      <c r="EO35" s="17"/>
      <c r="EP35" s="17"/>
      <c r="EQ35" s="17">
        <v>0</v>
      </c>
      <c r="ER35" s="17"/>
      <c r="ES35" s="17"/>
      <c r="ET35" s="17"/>
      <c r="EU35" s="17">
        <v>0</v>
      </c>
      <c r="EV35" s="17"/>
      <c r="EW35" s="17"/>
      <c r="EX35" s="17"/>
      <c r="EY35" s="17">
        <v>0</v>
      </c>
      <c r="EZ35" s="17">
        <v>6.4</v>
      </c>
      <c r="FA35" s="17">
        <v>6.39</v>
      </c>
      <c r="FB35" s="17">
        <v>6.39</v>
      </c>
      <c r="FC35" s="17">
        <v>0.01</v>
      </c>
      <c r="FD35" s="17">
        <v>462.3</v>
      </c>
      <c r="FE35" s="17">
        <v>458.87804999999997</v>
      </c>
      <c r="FF35" s="17">
        <v>458.87804999999997</v>
      </c>
      <c r="FG35" s="17">
        <v>3.4219499999999998</v>
      </c>
      <c r="FH35" s="17">
        <v>81.900000000000006</v>
      </c>
      <c r="FI35" s="17">
        <v>81.954149999999998</v>
      </c>
      <c r="FJ35" s="17">
        <v>81.954149999999998</v>
      </c>
      <c r="FK35" s="17">
        <v>-5.4149999999999997E-2</v>
      </c>
      <c r="FL35" s="17">
        <v>123.4</v>
      </c>
      <c r="FM35" s="17">
        <v>148.62634</v>
      </c>
      <c r="FN35" s="17">
        <v>148.62634</v>
      </c>
      <c r="FO35" s="17">
        <v>-25.22634</v>
      </c>
      <c r="FP35" s="17">
        <v>42.4</v>
      </c>
      <c r="FQ35" s="17">
        <v>41.498959999999997</v>
      </c>
      <c r="FR35" s="17">
        <v>41.498959999999997</v>
      </c>
      <c r="FS35" s="17">
        <v>0.90103999999999995</v>
      </c>
      <c r="FT35" s="17">
        <v>18.601389999999999</v>
      </c>
      <c r="FU35" s="17">
        <v>19.28585</v>
      </c>
      <c r="FV35" s="17">
        <v>19.28585</v>
      </c>
      <c r="FW35" s="17">
        <v>-0.68445999999999996</v>
      </c>
      <c r="FX35" s="17">
        <v>19.727429999999998</v>
      </c>
      <c r="FY35" s="17">
        <v>19.317070000000001</v>
      </c>
      <c r="FZ35" s="17">
        <v>19.317070000000001</v>
      </c>
      <c r="GA35" s="17">
        <v>0.41036</v>
      </c>
      <c r="GB35" s="17">
        <v>88.8</v>
      </c>
      <c r="GC35" s="17">
        <v>87.657560000000004</v>
      </c>
      <c r="GD35" s="17">
        <v>87.657560000000004</v>
      </c>
      <c r="GE35" s="17">
        <v>1.1424399999999999</v>
      </c>
      <c r="GF35" s="17">
        <v>121.8</v>
      </c>
      <c r="GG35" s="17">
        <v>133.33332999999999</v>
      </c>
      <c r="GH35" s="17">
        <v>133.33332999999999</v>
      </c>
      <c r="GI35" s="17">
        <v>-11.533329999999999</v>
      </c>
      <c r="GJ35" s="17">
        <v>122.8</v>
      </c>
      <c r="GK35" s="17">
        <v>133.33332999999999</v>
      </c>
      <c r="GL35" s="17">
        <v>133.33332999999999</v>
      </c>
      <c r="GM35" s="17">
        <v>-10.533329999999999</v>
      </c>
      <c r="GN35" s="17">
        <v>153.4</v>
      </c>
      <c r="GO35" s="17">
        <v>133.33332999999999</v>
      </c>
      <c r="GP35" s="17">
        <v>133.33332999999999</v>
      </c>
      <c r="GQ35" s="17">
        <v>20.066669999999998</v>
      </c>
      <c r="GR35" s="17">
        <v>109.6</v>
      </c>
      <c r="GS35" s="17">
        <v>110.91316999999999</v>
      </c>
      <c r="GT35" s="17">
        <v>110.91316999999999</v>
      </c>
      <c r="GU35" s="17">
        <v>-1.3131699999999999</v>
      </c>
      <c r="GV35" s="17"/>
      <c r="GW35" s="17"/>
      <c r="GX35" s="17"/>
      <c r="GY35" s="17">
        <v>0</v>
      </c>
      <c r="GZ35" s="17">
        <v>9.1999999999999993</v>
      </c>
      <c r="HA35" s="17">
        <v>8.3742199999999993</v>
      </c>
      <c r="HB35" s="17">
        <v>8.3742099999999997</v>
      </c>
      <c r="HC35" s="17">
        <v>0.82579000000000002</v>
      </c>
      <c r="HD35" s="17">
        <v>45</v>
      </c>
      <c r="HE35" s="17">
        <v>47.26634</v>
      </c>
      <c r="HF35" s="17">
        <v>47.26634</v>
      </c>
      <c r="HG35" s="17">
        <v>-2.26634</v>
      </c>
      <c r="HH35" s="17"/>
      <c r="HI35" s="17"/>
      <c r="HJ35" s="17"/>
      <c r="HK35" s="17">
        <v>0</v>
      </c>
      <c r="HL35" s="17">
        <v>3.8</v>
      </c>
      <c r="HM35" s="17">
        <v>3.8872599999999999</v>
      </c>
      <c r="HN35" s="17">
        <v>3.8872599999999999</v>
      </c>
      <c r="HO35" s="17">
        <v>-8.7260000000000004E-2</v>
      </c>
      <c r="HP35" s="17">
        <v>38.9</v>
      </c>
      <c r="HQ35" s="17">
        <v>34.419510000000002</v>
      </c>
      <c r="HR35" s="17">
        <v>34.419510000000002</v>
      </c>
      <c r="HS35" s="17">
        <v>4.4804899999999996</v>
      </c>
      <c r="HT35" s="17">
        <v>172.8</v>
      </c>
      <c r="HU35" s="17">
        <v>171.54185000000001</v>
      </c>
      <c r="HV35" s="17">
        <v>171.54185000000001</v>
      </c>
      <c r="HW35" s="17">
        <v>1.2581500000000001</v>
      </c>
      <c r="HX35" s="17">
        <v>66.5</v>
      </c>
      <c r="HY35" s="17">
        <v>78.935429999999997</v>
      </c>
      <c r="HZ35" s="17">
        <v>79.669169999999994</v>
      </c>
      <c r="IA35" s="17">
        <v>-13.169169999999999</v>
      </c>
      <c r="IB35" s="17"/>
      <c r="IC35" s="17"/>
      <c r="ID35" s="17"/>
      <c r="IE35" s="17">
        <v>0</v>
      </c>
      <c r="IF35" s="17"/>
      <c r="IG35" s="17"/>
      <c r="IH35" s="17"/>
      <c r="II35" s="17">
        <v>0</v>
      </c>
      <c r="IJ35" s="17">
        <v>45.7</v>
      </c>
      <c r="IK35" s="17">
        <v>48.41648</v>
      </c>
      <c r="IL35" s="17">
        <v>48.41648</v>
      </c>
      <c r="IM35" s="17">
        <v>-2.7164799999999998</v>
      </c>
      <c r="IN35" s="17"/>
      <c r="IO35" s="17"/>
      <c r="IP35" s="17"/>
      <c r="IQ35" s="17">
        <v>0</v>
      </c>
      <c r="IR35" s="17"/>
      <c r="IS35" s="17"/>
      <c r="IT35" s="17"/>
      <c r="IU35" s="17">
        <v>0</v>
      </c>
      <c r="IV35" s="17"/>
      <c r="IW35" s="17"/>
      <c r="IX35" s="17"/>
      <c r="IY35" s="17">
        <v>0</v>
      </c>
      <c r="IZ35" s="17">
        <v>85.7</v>
      </c>
      <c r="JA35" s="17">
        <v>88.815600000000003</v>
      </c>
      <c r="JB35" s="17">
        <v>88.815600000000003</v>
      </c>
      <c r="JC35" s="17">
        <v>-3.1156000000000001</v>
      </c>
      <c r="JD35" s="17">
        <v>149.9</v>
      </c>
      <c r="JE35" s="17">
        <v>111.72441000000001</v>
      </c>
      <c r="JF35" s="17">
        <v>183.19517999999999</v>
      </c>
      <c r="JG35" s="17">
        <v>-33.295180000000002</v>
      </c>
      <c r="JH35" s="17"/>
      <c r="JI35" s="17"/>
      <c r="JJ35" s="17"/>
      <c r="JK35" s="17">
        <v>0</v>
      </c>
      <c r="JL35" s="17">
        <v>149.4</v>
      </c>
      <c r="JM35" s="17">
        <v>111.72441000000001</v>
      </c>
      <c r="JN35" s="17">
        <v>183.19517999999999</v>
      </c>
      <c r="JO35" s="17">
        <v>-33.795180000000002</v>
      </c>
      <c r="JP35" s="17">
        <v>151.4</v>
      </c>
      <c r="JQ35" s="17">
        <v>111.72441000000001</v>
      </c>
      <c r="JR35" s="17">
        <v>183.19517999999999</v>
      </c>
      <c r="JS35" s="17">
        <v>-31.795179999999998</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4.3</v>
      </c>
      <c r="LA35" s="17">
        <v>3.3984000000000001</v>
      </c>
      <c r="LB35" s="17">
        <v>1.7009700000000001</v>
      </c>
      <c r="LC35" s="17">
        <v>2.59903</v>
      </c>
      <c r="LD35" s="17">
        <v>192.5</v>
      </c>
      <c r="LE35" s="17">
        <v>271.12195000000003</v>
      </c>
      <c r="LF35" s="17">
        <v>271.12195000000003</v>
      </c>
      <c r="LG35" s="17">
        <v>-78.621949999999998</v>
      </c>
      <c r="LH35" s="17">
        <v>133.6</v>
      </c>
      <c r="LI35" s="17">
        <v>133.67995999999999</v>
      </c>
      <c r="LJ35" s="17">
        <v>133.67995999999999</v>
      </c>
      <c r="LK35" s="17">
        <v>-7.9960000000000003E-2</v>
      </c>
      <c r="LL35" s="17">
        <v>64.3</v>
      </c>
      <c r="LM35" s="17">
        <v>67.461460000000002</v>
      </c>
      <c r="LN35" s="17">
        <v>67.461460000000002</v>
      </c>
      <c r="LO35" s="17">
        <v>-3.1614599999999999</v>
      </c>
      <c r="LP35" s="17">
        <v>78.8</v>
      </c>
      <c r="LQ35" s="17">
        <v>78.567999999999998</v>
      </c>
      <c r="LR35" s="17">
        <v>78.567999999999998</v>
      </c>
      <c r="LS35" s="17">
        <v>0.23200000000000001</v>
      </c>
      <c r="LT35" s="17">
        <v>29.6</v>
      </c>
      <c r="LU35" s="17">
        <v>30.097560000000001</v>
      </c>
      <c r="LV35" s="17">
        <v>30.097560000000001</v>
      </c>
      <c r="LW35" s="17">
        <v>-0.49756</v>
      </c>
      <c r="LX35" s="17"/>
      <c r="LY35" s="17"/>
      <c r="LZ35" s="17"/>
      <c r="MA35" s="17">
        <v>0</v>
      </c>
      <c r="MB35" s="17"/>
      <c r="MC35" s="17"/>
      <c r="MD35" s="17"/>
      <c r="ME35" s="17">
        <v>0</v>
      </c>
      <c r="MF35" s="17"/>
      <c r="MG35" s="17"/>
      <c r="MH35" s="17"/>
      <c r="MI35" s="17">
        <v>0</v>
      </c>
      <c r="MJ35" s="17"/>
      <c r="MK35" s="17"/>
      <c r="ML35" s="17">
        <v>10</v>
      </c>
      <c r="MM35" s="17">
        <v>-10</v>
      </c>
      <c r="MN35" s="17">
        <v>141.5</v>
      </c>
      <c r="MO35" s="17">
        <v>144.31238999999999</v>
      </c>
      <c r="MP35" s="17">
        <v>144.31267</v>
      </c>
      <c r="MQ35" s="17">
        <v>-2.8126699999999998</v>
      </c>
      <c r="MR35" s="17">
        <v>63.5</v>
      </c>
      <c r="MS35" s="17">
        <v>72.156189999999995</v>
      </c>
      <c r="MT35" s="17">
        <v>72.156329999999997</v>
      </c>
      <c r="MU35" s="17">
        <v>-8.6563300000000005</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137.1</v>
      </c>
      <c r="NQ35" s="17"/>
      <c r="NR35" s="17">
        <v>143.58974000000001</v>
      </c>
      <c r="NS35" s="17">
        <v>-6.4897400000000003</v>
      </c>
      <c r="NT35" s="17">
        <v>78.099999999999994</v>
      </c>
      <c r="NU35" s="17"/>
      <c r="NV35" s="17">
        <v>71.794870000000003</v>
      </c>
      <c r="NW35" s="17">
        <v>6.3051300000000001</v>
      </c>
      <c r="NX35" s="17">
        <v>0.5</v>
      </c>
      <c r="NY35" s="17"/>
      <c r="NZ35" s="17">
        <v>0.85699999999999998</v>
      </c>
      <c r="OA35" s="17">
        <v>-0.35699999999999998</v>
      </c>
      <c r="OB35" s="17">
        <v>108.5</v>
      </c>
      <c r="OC35" s="17">
        <v>123.3</v>
      </c>
      <c r="OD35" s="17">
        <v>113.101</v>
      </c>
      <c r="OE35" s="17">
        <v>-4.601</v>
      </c>
      <c r="OF35" s="17">
        <v>77.599999999999994</v>
      </c>
      <c r="OG35" s="17"/>
      <c r="OH35" s="17">
        <v>53.875999999999998</v>
      </c>
      <c r="OI35" s="17">
        <v>23.724</v>
      </c>
      <c r="OJ35" s="17">
        <v>1.9</v>
      </c>
      <c r="OK35" s="17">
        <v>12.8</v>
      </c>
      <c r="OL35" s="17">
        <v>6.891</v>
      </c>
      <c r="OM35" s="17">
        <v>-4.9909999999999997</v>
      </c>
      <c r="ON35" s="17"/>
      <c r="OO35" s="17"/>
      <c r="OP35" s="17"/>
      <c r="OQ35" s="17">
        <v>0</v>
      </c>
      <c r="OR35" s="17">
        <v>0.2</v>
      </c>
      <c r="OS35" s="17"/>
      <c r="OT35" s="17">
        <v>0.3</v>
      </c>
      <c r="OU35" s="17">
        <v>-0.1</v>
      </c>
      <c r="OV35" s="17"/>
      <c r="OW35" s="17"/>
      <c r="OX35" s="17"/>
      <c r="OY35" s="17">
        <v>0</v>
      </c>
      <c r="OZ35" s="17">
        <v>10.3</v>
      </c>
      <c r="PA35" s="17">
        <v>9.9830000000000005</v>
      </c>
      <c r="PB35" s="17">
        <v>9.9830000000000005</v>
      </c>
      <c r="PC35" s="17">
        <v>0.317</v>
      </c>
      <c r="PD35" s="17">
        <v>5.4</v>
      </c>
      <c r="PE35" s="17">
        <v>5.67</v>
      </c>
      <c r="PF35" s="17">
        <v>5.67</v>
      </c>
      <c r="PG35" s="17">
        <v>-0.27</v>
      </c>
      <c r="PH35" s="17">
        <v>1.2</v>
      </c>
      <c r="PI35" s="17">
        <v>1</v>
      </c>
      <c r="PJ35" s="17">
        <v>1</v>
      </c>
      <c r="PK35" s="17">
        <v>0.2</v>
      </c>
      <c r="PL35" s="17">
        <v>1.5</v>
      </c>
      <c r="PM35" s="17">
        <v>1.5</v>
      </c>
      <c r="PN35" s="17">
        <v>1.5</v>
      </c>
      <c r="PO35" s="17">
        <v>0</v>
      </c>
      <c r="PP35" s="17">
        <v>5</v>
      </c>
      <c r="PQ35" s="17">
        <v>5</v>
      </c>
      <c r="PR35" s="17">
        <v>5</v>
      </c>
      <c r="PS35" s="17">
        <v>0</v>
      </c>
      <c r="PT35" s="17">
        <v>20.3</v>
      </c>
      <c r="PU35" s="17">
        <v>19.5122</v>
      </c>
      <c r="PV35" s="17">
        <v>19.51219</v>
      </c>
      <c r="PW35" s="17">
        <v>0.78781000000000001</v>
      </c>
      <c r="PX35" s="17">
        <v>11.2</v>
      </c>
      <c r="PY35" s="17">
        <v>19.5122</v>
      </c>
      <c r="PZ35" s="17">
        <v>19.5122</v>
      </c>
      <c r="QA35" s="17">
        <v>-8.3122000000000007</v>
      </c>
      <c r="QB35" s="17"/>
      <c r="QC35" s="17"/>
      <c r="QD35" s="17">
        <v>18.048780000000001</v>
      </c>
      <c r="QE35" s="17">
        <v>-18.048780000000001</v>
      </c>
      <c r="QF35" s="17">
        <v>3.5</v>
      </c>
      <c r="QG35" s="17">
        <v>3.5</v>
      </c>
      <c r="QH35" s="17">
        <v>3.5</v>
      </c>
      <c r="QI35" s="17">
        <v>0</v>
      </c>
      <c r="QJ35" s="17">
        <v>18.399999999999999</v>
      </c>
      <c r="QK35" s="17">
        <v>18.146339999999999</v>
      </c>
      <c r="QL35" s="17">
        <v>18.146339999999999</v>
      </c>
      <c r="QM35" s="17">
        <v>0.25366</v>
      </c>
      <c r="QN35" s="17">
        <v>14.1</v>
      </c>
      <c r="QO35" s="17"/>
      <c r="QP35" s="17">
        <v>14.64</v>
      </c>
      <c r="QQ35" s="17">
        <v>-0.54</v>
      </c>
      <c r="QR35" s="17">
        <v>17.2</v>
      </c>
      <c r="QS35" s="17"/>
      <c r="QT35" s="17">
        <v>17.41</v>
      </c>
      <c r="QU35" s="17">
        <v>-0.21</v>
      </c>
      <c r="QV35" s="17">
        <v>27.2</v>
      </c>
      <c r="QW35" s="17">
        <v>26.9</v>
      </c>
      <c r="QX35" s="17">
        <v>25.937000000000001</v>
      </c>
      <c r="QY35" s="17">
        <v>1.2629999999999999</v>
      </c>
      <c r="QZ35" s="17">
        <v>83.4</v>
      </c>
      <c r="RA35" s="17">
        <v>85.8</v>
      </c>
      <c r="RB35" s="17">
        <v>82.981999999999999</v>
      </c>
      <c r="RC35" s="17">
        <v>0.41799999999999998</v>
      </c>
      <c r="RD35" s="17">
        <v>4.0999999999999996</v>
      </c>
      <c r="RE35" s="17">
        <v>3</v>
      </c>
      <c r="RF35" s="17">
        <v>3</v>
      </c>
      <c r="RG35" s="17">
        <v>1.1000000000000001</v>
      </c>
      <c r="RH35" s="17">
        <v>2.4</v>
      </c>
      <c r="RI35" s="17">
        <v>2.4</v>
      </c>
      <c r="RJ35" s="17">
        <v>2.4</v>
      </c>
      <c r="RK35" s="17">
        <v>0</v>
      </c>
      <c r="RL35" s="17">
        <v>2.4</v>
      </c>
      <c r="RM35" s="17">
        <v>2.4</v>
      </c>
      <c r="RN35" s="17">
        <v>2.4</v>
      </c>
      <c r="RO35" s="17">
        <v>0</v>
      </c>
      <c r="RP35" s="17"/>
      <c r="RQ35" s="17"/>
      <c r="RR35" s="17"/>
      <c r="RS35" s="17">
        <v>0</v>
      </c>
      <c r="RT35" s="17">
        <v>18.3</v>
      </c>
      <c r="RU35" s="17"/>
      <c r="RV35" s="17">
        <v>18.108000000000001</v>
      </c>
      <c r="RW35" s="17">
        <v>0.192</v>
      </c>
      <c r="RX35" s="17">
        <v>3.1</v>
      </c>
      <c r="RY35" s="17">
        <v>3.3</v>
      </c>
      <c r="RZ35" s="17">
        <v>3.3</v>
      </c>
      <c r="SA35" s="17">
        <v>-0.2</v>
      </c>
      <c r="SB35" s="17">
        <v>20.399999999999999</v>
      </c>
      <c r="SC35" s="17">
        <v>19.869240000000001</v>
      </c>
      <c r="SD35" s="17">
        <v>18.517990000000001</v>
      </c>
      <c r="SE35" s="17">
        <v>1.88201</v>
      </c>
      <c r="SF35" s="17">
        <v>3</v>
      </c>
      <c r="SG35" s="17">
        <v>2</v>
      </c>
      <c r="SH35" s="17">
        <v>2</v>
      </c>
      <c r="SI35" s="17">
        <v>1</v>
      </c>
      <c r="SJ35" s="17">
        <v>0</v>
      </c>
      <c r="SK35" s="17"/>
      <c r="SL35" s="17">
        <v>0.7</v>
      </c>
      <c r="SM35" s="17">
        <v>-0.7</v>
      </c>
      <c r="SN35" s="17">
        <v>19.8</v>
      </c>
      <c r="SO35" s="17">
        <v>19.21951</v>
      </c>
      <c r="SP35" s="17">
        <v>19.21951</v>
      </c>
      <c r="SQ35" s="17">
        <v>0.58048999999999995</v>
      </c>
      <c r="SR35" s="17">
        <v>9.6999999999999993</v>
      </c>
      <c r="SS35" s="17">
        <v>12.292680000000001</v>
      </c>
      <c r="ST35" s="17">
        <v>12.292680000000001</v>
      </c>
      <c r="SU35" s="17">
        <v>-2.5926800000000001</v>
      </c>
      <c r="SV35" s="17">
        <v>20.100000000000001</v>
      </c>
      <c r="SW35" s="17">
        <v>19.5122</v>
      </c>
      <c r="SX35" s="17">
        <v>19.51219</v>
      </c>
      <c r="SY35" s="17">
        <v>0.58781000000000005</v>
      </c>
      <c r="SZ35" s="17">
        <v>20.2</v>
      </c>
      <c r="TA35" s="17">
        <v>19.5122</v>
      </c>
      <c r="TB35" s="17">
        <v>19.51219</v>
      </c>
      <c r="TC35" s="17">
        <v>0.68781000000000003</v>
      </c>
      <c r="TD35" s="17">
        <v>19.899999999999999</v>
      </c>
      <c r="TE35" s="17">
        <v>19.317070000000001</v>
      </c>
      <c r="TF35" s="17">
        <v>19.317070000000001</v>
      </c>
      <c r="TG35" s="17">
        <v>0.58292999999999995</v>
      </c>
      <c r="TH35" s="17">
        <v>9.6</v>
      </c>
      <c r="TI35" s="17">
        <v>6.8</v>
      </c>
      <c r="TJ35" s="17">
        <v>3.431</v>
      </c>
      <c r="TK35" s="17">
        <v>6.1689999999999996</v>
      </c>
      <c r="TL35" s="17">
        <v>70.7</v>
      </c>
      <c r="TM35" s="17">
        <v>61.6</v>
      </c>
      <c r="TN35" s="17">
        <v>53.033000000000001</v>
      </c>
      <c r="TO35" s="17">
        <v>17.667000000000002</v>
      </c>
      <c r="TP35" s="17">
        <v>33.9</v>
      </c>
      <c r="TQ35" s="17"/>
      <c r="TR35" s="17">
        <v>33.494</v>
      </c>
      <c r="TS35" s="17">
        <v>0.40600000000000003</v>
      </c>
      <c r="TT35" s="17">
        <v>70.5</v>
      </c>
      <c r="TU35" s="17">
        <v>64.12191</v>
      </c>
      <c r="TV35" s="17">
        <v>73.554000000000002</v>
      </c>
      <c r="TW35" s="17">
        <v>-3.0539999999999998</v>
      </c>
      <c r="TX35" s="17">
        <v>76.5</v>
      </c>
      <c r="TY35" s="17">
        <v>95.545159999999996</v>
      </c>
      <c r="TZ35" s="17">
        <v>78.856999999999999</v>
      </c>
      <c r="UA35" s="17">
        <v>-2.3570000000000002</v>
      </c>
      <c r="UB35" s="17">
        <v>14.6</v>
      </c>
      <c r="UC35" s="17">
        <v>7.4838800000000001</v>
      </c>
      <c r="UD35" s="17">
        <v>11.454000000000001</v>
      </c>
      <c r="UE35" s="17">
        <v>3.1459999999999999</v>
      </c>
      <c r="UF35" s="17">
        <v>8.9</v>
      </c>
      <c r="UG35" s="17">
        <v>8.59727</v>
      </c>
      <c r="UH35" s="17">
        <v>9.2880000000000003</v>
      </c>
      <c r="UI35" s="17">
        <v>-0.38800000000000001</v>
      </c>
      <c r="UJ35" s="17">
        <v>21</v>
      </c>
      <c r="UK35" s="17">
        <v>19.5122</v>
      </c>
      <c r="UL35" s="17">
        <v>19.5122</v>
      </c>
      <c r="UM35" s="17">
        <v>1.4878</v>
      </c>
      <c r="UN35" s="17">
        <v>8.4</v>
      </c>
      <c r="UO35" s="17">
        <v>8.4</v>
      </c>
      <c r="UP35" s="17">
        <v>8.4</v>
      </c>
      <c r="UQ35" s="17">
        <v>0</v>
      </c>
      <c r="UR35" s="17">
        <v>8.1999999999999993</v>
      </c>
      <c r="US35" s="17">
        <v>7.4</v>
      </c>
      <c r="UT35" s="17">
        <v>7.4</v>
      </c>
      <c r="UU35" s="17">
        <v>0.8</v>
      </c>
      <c r="UV35" s="17">
        <v>20.399999999999999</v>
      </c>
      <c r="UW35" s="17">
        <v>19.5122</v>
      </c>
      <c r="UX35" s="17">
        <v>19.51219</v>
      </c>
      <c r="UY35" s="17">
        <v>0.88780999999999999</v>
      </c>
      <c r="UZ35" s="17">
        <v>20.399999999999999</v>
      </c>
      <c r="VA35" s="17">
        <v>19.5122</v>
      </c>
      <c r="VB35" s="17">
        <v>19.51219</v>
      </c>
      <c r="VC35" s="17">
        <v>0.88780999999999999</v>
      </c>
      <c r="VD35" s="17">
        <v>20.2</v>
      </c>
      <c r="VE35" s="17">
        <v>19.5122</v>
      </c>
      <c r="VF35" s="17">
        <v>19.51219</v>
      </c>
      <c r="VG35" s="17">
        <v>0.68781000000000003</v>
      </c>
      <c r="VH35" s="17">
        <v>1.9</v>
      </c>
      <c r="VI35" s="17">
        <v>10.7</v>
      </c>
      <c r="VJ35" s="17">
        <v>6.19</v>
      </c>
      <c r="VK35" s="17">
        <v>-4.29</v>
      </c>
      <c r="VL35" s="17">
        <v>17.399999999999999</v>
      </c>
      <c r="VM35" s="17"/>
      <c r="VN35" s="17">
        <v>16.948</v>
      </c>
      <c r="VO35" s="17">
        <v>0.45200000000000001</v>
      </c>
      <c r="VP35" s="17">
        <v>138.9</v>
      </c>
      <c r="VQ35" s="17"/>
      <c r="VR35" s="17">
        <v>110.43</v>
      </c>
      <c r="VS35" s="17">
        <v>28.47</v>
      </c>
      <c r="VT35" s="17">
        <v>0.6</v>
      </c>
      <c r="VU35" s="17">
        <v>0.6</v>
      </c>
      <c r="VV35" s="17">
        <v>0.6</v>
      </c>
      <c r="VW35" s="17">
        <v>0</v>
      </c>
      <c r="VX35" s="17">
        <v>116.9</v>
      </c>
      <c r="VY35" s="17">
        <v>115.4</v>
      </c>
      <c r="VZ35" s="17">
        <v>73.713999999999999</v>
      </c>
      <c r="WA35" s="17">
        <v>43.186</v>
      </c>
      <c r="WB35" s="17">
        <v>119</v>
      </c>
      <c r="WC35" s="17">
        <v>125.7</v>
      </c>
      <c r="WD35" s="17">
        <v>78.86</v>
      </c>
      <c r="WE35" s="17">
        <v>40.14</v>
      </c>
      <c r="WF35" s="17">
        <v>100.1</v>
      </c>
      <c r="WG35" s="17"/>
      <c r="WH35" s="17">
        <v>81.396000000000001</v>
      </c>
      <c r="WI35" s="17">
        <v>18.704000000000001</v>
      </c>
      <c r="WJ35" s="17">
        <v>12.6</v>
      </c>
      <c r="WK35" s="17"/>
      <c r="WL35" s="17">
        <v>13.504</v>
      </c>
      <c r="WM35" s="17">
        <v>-0.90400000000000003</v>
      </c>
      <c r="WN35" s="17">
        <v>8.4</v>
      </c>
      <c r="WO35" s="17">
        <v>8.4</v>
      </c>
      <c r="WP35" s="17">
        <v>8.4</v>
      </c>
      <c r="WQ35" s="17">
        <v>0</v>
      </c>
      <c r="WR35" s="17">
        <v>20</v>
      </c>
      <c r="WS35" s="17">
        <v>19.317070000000001</v>
      </c>
      <c r="WT35" s="17">
        <v>19.317070000000001</v>
      </c>
      <c r="WU35" s="17">
        <v>0.68293000000000004</v>
      </c>
      <c r="WV35" s="17"/>
      <c r="WW35" s="17"/>
      <c r="WX35" s="17"/>
      <c r="WY35" s="17">
        <v>0</v>
      </c>
      <c r="WZ35" s="17">
        <v>0</v>
      </c>
      <c r="XA35" s="17"/>
      <c r="XB35" s="17">
        <v>30</v>
      </c>
      <c r="XC35" s="17">
        <v>-30</v>
      </c>
      <c r="XD35" s="17"/>
      <c r="XE35" s="17"/>
      <c r="XF35" s="17"/>
      <c r="XG35" s="17">
        <v>0</v>
      </c>
      <c r="XH35" s="17">
        <v>27.6</v>
      </c>
      <c r="XI35" s="17">
        <v>29.184000000000001</v>
      </c>
      <c r="XJ35" s="17">
        <v>29.184000000000001</v>
      </c>
      <c r="XK35" s="17">
        <v>-1.5840000000000001</v>
      </c>
      <c r="XL35" s="17">
        <v>3.1</v>
      </c>
      <c r="XM35" s="17">
        <v>2.8159999999999998</v>
      </c>
      <c r="XN35" s="17">
        <v>2.8159999999999998</v>
      </c>
      <c r="XO35" s="17">
        <v>0.28399999999999997</v>
      </c>
      <c r="XP35" s="17">
        <v>8</v>
      </c>
      <c r="XQ35" s="17">
        <v>9.8000000000000007</v>
      </c>
      <c r="XR35" s="17">
        <v>13.8</v>
      </c>
      <c r="XS35" s="17">
        <v>-5.8</v>
      </c>
      <c r="XT35" s="17"/>
      <c r="XU35" s="17"/>
      <c r="XV35" s="17"/>
      <c r="XW35" s="17">
        <v>0</v>
      </c>
      <c r="XX35" s="17">
        <v>4.8899999999999997</v>
      </c>
      <c r="XY35" s="17">
        <v>6.92</v>
      </c>
      <c r="XZ35" s="17">
        <v>6.92</v>
      </c>
      <c r="YA35" s="17">
        <v>-2.0299999999999998</v>
      </c>
    </row>
    <row r="36" spans="1:651" ht="24" customHeight="1" x14ac:dyDescent="0.3">
      <c r="A36" s="1"/>
      <c r="B36" s="16" t="s">
        <v>60</v>
      </c>
      <c r="C36" s="16" t="s">
        <v>799</v>
      </c>
      <c r="D36" s="17"/>
      <c r="E36" s="17"/>
      <c r="F36" s="17"/>
      <c r="G36" s="17">
        <v>0</v>
      </c>
      <c r="H36" s="17"/>
      <c r="I36" s="17"/>
      <c r="J36" s="17"/>
      <c r="K36" s="17">
        <v>0</v>
      </c>
      <c r="L36" s="17">
        <v>649.70000000000005</v>
      </c>
      <c r="M36" s="17">
        <v>646.79789000000005</v>
      </c>
      <c r="N36" s="17">
        <v>646.79789000000005</v>
      </c>
      <c r="O36" s="17">
        <v>2.90211</v>
      </c>
      <c r="P36" s="17">
        <v>205.7</v>
      </c>
      <c r="Q36" s="17">
        <v>211.44126</v>
      </c>
      <c r="R36" s="17">
        <v>211.44126</v>
      </c>
      <c r="S36" s="17">
        <v>-5.7412599999999996</v>
      </c>
      <c r="T36" s="17"/>
      <c r="U36" s="17"/>
      <c r="V36" s="17"/>
      <c r="W36" s="17">
        <v>0</v>
      </c>
      <c r="X36" s="17"/>
      <c r="Y36" s="17"/>
      <c r="Z36" s="17"/>
      <c r="AA36" s="17">
        <v>0</v>
      </c>
      <c r="AB36" s="17">
        <v>90.4</v>
      </c>
      <c r="AC36" s="17">
        <v>92.226339999999993</v>
      </c>
      <c r="AD36" s="17">
        <v>92.226339999999993</v>
      </c>
      <c r="AE36" s="17">
        <v>-1.8263400000000001</v>
      </c>
      <c r="AF36" s="17">
        <v>161.1</v>
      </c>
      <c r="AG36" s="17">
        <v>160.01263</v>
      </c>
      <c r="AH36" s="17">
        <v>160.01263</v>
      </c>
      <c r="AI36" s="17">
        <v>1.0873699999999999</v>
      </c>
      <c r="AJ36" s="17">
        <v>26.7</v>
      </c>
      <c r="AK36" s="17"/>
      <c r="AL36" s="17">
        <v>27.692309999999999</v>
      </c>
      <c r="AM36" s="17">
        <v>-0.99231000000000003</v>
      </c>
      <c r="AN36" s="17"/>
      <c r="AO36" s="17"/>
      <c r="AP36" s="17"/>
      <c r="AQ36" s="17">
        <v>0</v>
      </c>
      <c r="AR36" s="17">
        <v>122.2</v>
      </c>
      <c r="AS36" s="17">
        <v>142.65441000000001</v>
      </c>
      <c r="AT36" s="17">
        <v>142.65441000000001</v>
      </c>
      <c r="AU36" s="17">
        <v>-20.454409999999999</v>
      </c>
      <c r="AV36" s="17">
        <v>121.3</v>
      </c>
      <c r="AW36" s="17">
        <v>142.65441000000001</v>
      </c>
      <c r="AX36" s="17">
        <v>142.65441000000001</v>
      </c>
      <c r="AY36" s="17">
        <v>-21.354410000000001</v>
      </c>
      <c r="AZ36" s="17">
        <v>122</v>
      </c>
      <c r="BA36" s="17">
        <v>142.65441000000001</v>
      </c>
      <c r="BB36" s="17">
        <v>142.65441000000001</v>
      </c>
      <c r="BC36" s="17">
        <v>-20.654409999999999</v>
      </c>
      <c r="BD36" s="17">
        <v>223.1</v>
      </c>
      <c r="BE36" s="17">
        <v>213.98161999999999</v>
      </c>
      <c r="BF36" s="17">
        <v>213.98161999999999</v>
      </c>
      <c r="BG36" s="17">
        <v>9.1183800000000002</v>
      </c>
      <c r="BH36" s="17">
        <v>108.1</v>
      </c>
      <c r="BI36" s="17">
        <v>119.65818</v>
      </c>
      <c r="BJ36" s="17">
        <v>130.05316999999999</v>
      </c>
      <c r="BK36" s="17">
        <v>-21.95317</v>
      </c>
      <c r="BL36" s="17">
        <v>68.099999999999994</v>
      </c>
      <c r="BM36" s="17">
        <v>59.829090000000001</v>
      </c>
      <c r="BN36" s="17">
        <v>65.026579999999996</v>
      </c>
      <c r="BO36" s="17">
        <v>3.07342</v>
      </c>
      <c r="BP36" s="17">
        <v>555.4</v>
      </c>
      <c r="BQ36" s="17">
        <v>568.29854</v>
      </c>
      <c r="BR36" s="17">
        <v>568.29854</v>
      </c>
      <c r="BS36" s="17">
        <v>-12.898540000000001</v>
      </c>
      <c r="BT36" s="17">
        <v>10.5</v>
      </c>
      <c r="BU36" s="17">
        <v>10.17268</v>
      </c>
      <c r="BV36" s="17">
        <v>10.17268</v>
      </c>
      <c r="BW36" s="17">
        <v>0.32732</v>
      </c>
      <c r="BX36" s="17"/>
      <c r="BY36" s="17"/>
      <c r="BZ36" s="17"/>
      <c r="CA36" s="17">
        <v>0</v>
      </c>
      <c r="CB36" s="17">
        <v>13.1</v>
      </c>
      <c r="CC36" s="17"/>
      <c r="CD36" s="17">
        <v>12.307689999999999</v>
      </c>
      <c r="CE36" s="17">
        <v>0.79230999999999996</v>
      </c>
      <c r="CF36" s="17"/>
      <c r="CG36" s="17"/>
      <c r="CH36" s="17"/>
      <c r="CI36" s="17">
        <v>0</v>
      </c>
      <c r="CJ36" s="17">
        <v>0</v>
      </c>
      <c r="CK36" s="17"/>
      <c r="CL36" s="17"/>
      <c r="CM36" s="17">
        <v>0</v>
      </c>
      <c r="CN36" s="17">
        <v>165.1</v>
      </c>
      <c r="CO36" s="17">
        <v>164.70732000000001</v>
      </c>
      <c r="CP36" s="17">
        <v>164.70732000000001</v>
      </c>
      <c r="CQ36" s="17">
        <v>0.39267999999999997</v>
      </c>
      <c r="CR36" s="17">
        <v>7.4</v>
      </c>
      <c r="CS36" s="17">
        <v>7.6877500000000003</v>
      </c>
      <c r="CT36" s="17">
        <v>7.6877500000000003</v>
      </c>
      <c r="CU36" s="17">
        <v>-0.28775000000000001</v>
      </c>
      <c r="CV36" s="17">
        <v>3</v>
      </c>
      <c r="CW36" s="17">
        <v>4.2199</v>
      </c>
      <c r="CX36" s="17">
        <v>4.2199</v>
      </c>
      <c r="CY36" s="17">
        <v>-1.2199</v>
      </c>
      <c r="CZ36" s="17">
        <v>0</v>
      </c>
      <c r="DA36" s="17"/>
      <c r="DB36" s="17"/>
      <c r="DC36" s="17">
        <v>0</v>
      </c>
      <c r="DD36" s="17">
        <v>6.6</v>
      </c>
      <c r="DE36" s="17">
        <v>6.6943999999999999</v>
      </c>
      <c r="DF36" s="17">
        <v>6.6943999999999999</v>
      </c>
      <c r="DG36" s="17">
        <v>-9.4399999999999998E-2</v>
      </c>
      <c r="DH36" s="17">
        <v>10.1</v>
      </c>
      <c r="DI36" s="17">
        <v>9.9997900000000008</v>
      </c>
      <c r="DJ36" s="17">
        <v>9.9997900000000008</v>
      </c>
      <c r="DK36" s="17">
        <v>0.10020999999999999</v>
      </c>
      <c r="DL36" s="17">
        <v>142</v>
      </c>
      <c r="DM36" s="17">
        <v>95.094999999999999</v>
      </c>
      <c r="DN36" s="17">
        <v>95.094999999999999</v>
      </c>
      <c r="DO36" s="17">
        <v>46.905000000000001</v>
      </c>
      <c r="DP36" s="17">
        <v>8.4</v>
      </c>
      <c r="DQ36" s="17">
        <v>8.9130000000000003</v>
      </c>
      <c r="DR36" s="17">
        <v>8.9130000000000003</v>
      </c>
      <c r="DS36" s="17">
        <v>-0.51300000000000001</v>
      </c>
      <c r="DT36" s="17"/>
      <c r="DU36" s="17"/>
      <c r="DV36" s="17"/>
      <c r="DW36" s="17">
        <v>0</v>
      </c>
      <c r="DX36" s="17"/>
      <c r="DY36" s="17"/>
      <c r="DZ36" s="17"/>
      <c r="EA36" s="17">
        <v>0</v>
      </c>
      <c r="EB36" s="17">
        <v>0</v>
      </c>
      <c r="EC36" s="17"/>
      <c r="ED36" s="17">
        <v>0</v>
      </c>
      <c r="EE36" s="17">
        <v>0</v>
      </c>
      <c r="EF36" s="17">
        <v>111</v>
      </c>
      <c r="EG36" s="17">
        <v>112.90537</v>
      </c>
      <c r="EH36" s="17">
        <v>112.90537</v>
      </c>
      <c r="EI36" s="17">
        <v>-1.90537</v>
      </c>
      <c r="EJ36" s="17">
        <v>223.4</v>
      </c>
      <c r="EK36" s="17">
        <v>221.55625000000001</v>
      </c>
      <c r="EL36" s="17">
        <v>221.55625000000001</v>
      </c>
      <c r="EM36" s="17">
        <v>1.84375</v>
      </c>
      <c r="EN36" s="17"/>
      <c r="EO36" s="17"/>
      <c r="EP36" s="17"/>
      <c r="EQ36" s="17">
        <v>0</v>
      </c>
      <c r="ER36" s="17"/>
      <c r="ES36" s="17"/>
      <c r="ET36" s="17"/>
      <c r="EU36" s="17">
        <v>0</v>
      </c>
      <c r="EV36" s="17"/>
      <c r="EW36" s="17"/>
      <c r="EX36" s="17"/>
      <c r="EY36" s="17">
        <v>0</v>
      </c>
      <c r="EZ36" s="17">
        <v>6.4</v>
      </c>
      <c r="FA36" s="17">
        <v>6.39</v>
      </c>
      <c r="FB36" s="17">
        <v>6.39</v>
      </c>
      <c r="FC36" s="17">
        <v>0.01</v>
      </c>
      <c r="FD36" s="17">
        <v>461.9</v>
      </c>
      <c r="FE36" s="17">
        <v>458.87804999999997</v>
      </c>
      <c r="FF36" s="17">
        <v>458.87804999999997</v>
      </c>
      <c r="FG36" s="17">
        <v>3.0219499999999999</v>
      </c>
      <c r="FH36" s="17">
        <v>82</v>
      </c>
      <c r="FI36" s="17">
        <v>81.954149999999998</v>
      </c>
      <c r="FJ36" s="17">
        <v>81.954149999999998</v>
      </c>
      <c r="FK36" s="17">
        <v>4.5850000000000002E-2</v>
      </c>
      <c r="FL36" s="17">
        <v>136.30000000000001</v>
      </c>
      <c r="FM36" s="17">
        <v>148.62634</v>
      </c>
      <c r="FN36" s="17">
        <v>148.62634</v>
      </c>
      <c r="FO36" s="17">
        <v>-12.32634</v>
      </c>
      <c r="FP36" s="17">
        <v>42.3</v>
      </c>
      <c r="FQ36" s="17">
        <v>41.498959999999997</v>
      </c>
      <c r="FR36" s="17">
        <v>41.498959999999997</v>
      </c>
      <c r="FS36" s="17">
        <v>0.80103999999999997</v>
      </c>
      <c r="FT36" s="17">
        <v>18.62997</v>
      </c>
      <c r="FU36" s="17">
        <v>19.28585</v>
      </c>
      <c r="FV36" s="17">
        <v>19.28585</v>
      </c>
      <c r="FW36" s="17">
        <v>-0.65588000000000002</v>
      </c>
      <c r="FX36" s="17">
        <v>19.734079999999999</v>
      </c>
      <c r="FY36" s="17">
        <v>19.317070000000001</v>
      </c>
      <c r="FZ36" s="17">
        <v>19.317070000000001</v>
      </c>
      <c r="GA36" s="17">
        <v>0.41700999999999999</v>
      </c>
      <c r="GB36" s="17">
        <v>86</v>
      </c>
      <c r="GC36" s="17">
        <v>87.657560000000004</v>
      </c>
      <c r="GD36" s="17">
        <v>87.657560000000004</v>
      </c>
      <c r="GE36" s="17">
        <v>-1.6575599999999999</v>
      </c>
      <c r="GF36" s="17">
        <v>123</v>
      </c>
      <c r="GG36" s="17">
        <v>133.33332999999999</v>
      </c>
      <c r="GH36" s="17">
        <v>133.33332999999999</v>
      </c>
      <c r="GI36" s="17">
        <v>-10.33333</v>
      </c>
      <c r="GJ36" s="17">
        <v>123.6</v>
      </c>
      <c r="GK36" s="17">
        <v>133.33332999999999</v>
      </c>
      <c r="GL36" s="17">
        <v>133.33332999999999</v>
      </c>
      <c r="GM36" s="17">
        <v>-9.7333300000000005</v>
      </c>
      <c r="GN36" s="17">
        <v>153.69999999999999</v>
      </c>
      <c r="GO36" s="17">
        <v>133.33332999999999</v>
      </c>
      <c r="GP36" s="17">
        <v>133.33332999999999</v>
      </c>
      <c r="GQ36" s="17">
        <v>20.366669999999999</v>
      </c>
      <c r="GR36" s="17">
        <v>109.9</v>
      </c>
      <c r="GS36" s="17">
        <v>110.91316999999999</v>
      </c>
      <c r="GT36" s="17">
        <v>110.91316999999999</v>
      </c>
      <c r="GU36" s="17">
        <v>-1.0131699999999999</v>
      </c>
      <c r="GV36" s="17"/>
      <c r="GW36" s="17"/>
      <c r="GX36" s="17"/>
      <c r="GY36" s="17">
        <v>0</v>
      </c>
      <c r="GZ36" s="17">
        <v>9.1999999999999993</v>
      </c>
      <c r="HA36" s="17">
        <v>8.3742199999999993</v>
      </c>
      <c r="HB36" s="17">
        <v>8.3742099999999997</v>
      </c>
      <c r="HC36" s="17">
        <v>0.82579000000000002</v>
      </c>
      <c r="HD36" s="17">
        <v>45.4</v>
      </c>
      <c r="HE36" s="17">
        <v>47.26634</v>
      </c>
      <c r="HF36" s="17">
        <v>47.26634</v>
      </c>
      <c r="HG36" s="17">
        <v>-1.8663400000000001</v>
      </c>
      <c r="HH36" s="17"/>
      <c r="HI36" s="17"/>
      <c r="HJ36" s="17"/>
      <c r="HK36" s="17">
        <v>0</v>
      </c>
      <c r="HL36" s="17">
        <v>3.8</v>
      </c>
      <c r="HM36" s="17">
        <v>3.8872599999999999</v>
      </c>
      <c r="HN36" s="17">
        <v>3.8872599999999999</v>
      </c>
      <c r="HO36" s="17">
        <v>-8.7260000000000004E-2</v>
      </c>
      <c r="HP36" s="17">
        <v>39.200000000000003</v>
      </c>
      <c r="HQ36" s="17">
        <v>34.419510000000002</v>
      </c>
      <c r="HR36" s="17">
        <v>34.419510000000002</v>
      </c>
      <c r="HS36" s="17">
        <v>4.7804900000000004</v>
      </c>
      <c r="HT36" s="17">
        <v>174</v>
      </c>
      <c r="HU36" s="17">
        <v>171.54185000000001</v>
      </c>
      <c r="HV36" s="17">
        <v>171.54185000000001</v>
      </c>
      <c r="HW36" s="17">
        <v>2.4581499999999998</v>
      </c>
      <c r="HX36" s="17">
        <v>72.099999999999994</v>
      </c>
      <c r="HY36" s="17">
        <v>81.288060000000002</v>
      </c>
      <c r="HZ36" s="17">
        <v>80.798479999999998</v>
      </c>
      <c r="IA36" s="17">
        <v>-8.69848</v>
      </c>
      <c r="IB36" s="17"/>
      <c r="IC36" s="17"/>
      <c r="ID36" s="17"/>
      <c r="IE36" s="17">
        <v>0</v>
      </c>
      <c r="IF36" s="17"/>
      <c r="IG36" s="17"/>
      <c r="IH36" s="17"/>
      <c r="II36" s="17">
        <v>0</v>
      </c>
      <c r="IJ36" s="17">
        <v>45.6</v>
      </c>
      <c r="IK36" s="17">
        <v>48.41648</v>
      </c>
      <c r="IL36" s="17">
        <v>48.41648</v>
      </c>
      <c r="IM36" s="17">
        <v>-2.8164799999999999</v>
      </c>
      <c r="IN36" s="17"/>
      <c r="IO36" s="17"/>
      <c r="IP36" s="17"/>
      <c r="IQ36" s="17">
        <v>0</v>
      </c>
      <c r="IR36" s="17"/>
      <c r="IS36" s="17"/>
      <c r="IT36" s="17"/>
      <c r="IU36" s="17">
        <v>0</v>
      </c>
      <c r="IV36" s="17"/>
      <c r="IW36" s="17"/>
      <c r="IX36" s="17"/>
      <c r="IY36" s="17">
        <v>0</v>
      </c>
      <c r="IZ36" s="17">
        <v>86.6</v>
      </c>
      <c r="JA36" s="17">
        <v>88.815600000000003</v>
      </c>
      <c r="JB36" s="17">
        <v>88.815600000000003</v>
      </c>
      <c r="JC36" s="17">
        <v>-2.2155999999999998</v>
      </c>
      <c r="JD36" s="17">
        <v>149.30000000000001</v>
      </c>
      <c r="JE36" s="17">
        <v>119.76036000000001</v>
      </c>
      <c r="JF36" s="17">
        <v>183.19516999999999</v>
      </c>
      <c r="JG36" s="17">
        <v>-33.89517</v>
      </c>
      <c r="JH36" s="17"/>
      <c r="JI36" s="17"/>
      <c r="JJ36" s="17"/>
      <c r="JK36" s="17">
        <v>0</v>
      </c>
      <c r="JL36" s="17">
        <v>149.30000000000001</v>
      </c>
      <c r="JM36" s="17">
        <v>119.76036000000001</v>
      </c>
      <c r="JN36" s="17">
        <v>183.19516999999999</v>
      </c>
      <c r="JO36" s="17">
        <v>-33.89517</v>
      </c>
      <c r="JP36" s="17">
        <v>152</v>
      </c>
      <c r="JQ36" s="17">
        <v>119.76036000000001</v>
      </c>
      <c r="JR36" s="17">
        <v>183.19516999999999</v>
      </c>
      <c r="JS36" s="17">
        <v>-31.195170000000001</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4.4000000000000004</v>
      </c>
      <c r="LA36" s="17">
        <v>3.3984000000000001</v>
      </c>
      <c r="LB36" s="17">
        <v>1.7009700000000001</v>
      </c>
      <c r="LC36" s="17">
        <v>2.69903</v>
      </c>
      <c r="LD36" s="17">
        <v>233.8</v>
      </c>
      <c r="LE36" s="17">
        <v>271.12195000000003</v>
      </c>
      <c r="LF36" s="17">
        <v>271.12195000000003</v>
      </c>
      <c r="LG36" s="17">
        <v>-37.321950000000001</v>
      </c>
      <c r="LH36" s="17">
        <v>135.5</v>
      </c>
      <c r="LI36" s="17">
        <v>133.67995999999999</v>
      </c>
      <c r="LJ36" s="17">
        <v>133.67995999999999</v>
      </c>
      <c r="LK36" s="17">
        <v>1.8200400000000001</v>
      </c>
      <c r="LL36" s="17">
        <v>64.2</v>
      </c>
      <c r="LM36" s="17">
        <v>67.461460000000002</v>
      </c>
      <c r="LN36" s="17">
        <v>67.461460000000002</v>
      </c>
      <c r="LO36" s="17">
        <v>-3.26146</v>
      </c>
      <c r="LP36" s="17">
        <v>78.900000000000006</v>
      </c>
      <c r="LQ36" s="17">
        <v>78.567999999999998</v>
      </c>
      <c r="LR36" s="17">
        <v>78.567999999999998</v>
      </c>
      <c r="LS36" s="17">
        <v>0.33200000000000002</v>
      </c>
      <c r="LT36" s="17">
        <v>30.3</v>
      </c>
      <c r="LU36" s="17">
        <v>30.097560000000001</v>
      </c>
      <c r="LV36" s="17">
        <v>30.097560000000001</v>
      </c>
      <c r="LW36" s="17">
        <v>0.20244000000000001</v>
      </c>
      <c r="LX36" s="17"/>
      <c r="LY36" s="17"/>
      <c r="LZ36" s="17"/>
      <c r="MA36" s="17">
        <v>0</v>
      </c>
      <c r="MB36" s="17"/>
      <c r="MC36" s="17"/>
      <c r="MD36" s="17"/>
      <c r="ME36" s="17">
        <v>0</v>
      </c>
      <c r="MF36" s="17"/>
      <c r="MG36" s="17"/>
      <c r="MH36" s="17"/>
      <c r="MI36" s="17">
        <v>0</v>
      </c>
      <c r="MJ36" s="17"/>
      <c r="MK36" s="17"/>
      <c r="ML36" s="17">
        <v>10</v>
      </c>
      <c r="MM36" s="17">
        <v>-10</v>
      </c>
      <c r="MN36" s="17">
        <v>141.1</v>
      </c>
      <c r="MO36" s="17">
        <v>144.31238999999999</v>
      </c>
      <c r="MP36" s="17">
        <v>144.31267</v>
      </c>
      <c r="MQ36" s="17">
        <v>-3.2126700000000001</v>
      </c>
      <c r="MR36" s="17">
        <v>62.9</v>
      </c>
      <c r="MS36" s="17">
        <v>72.156189999999995</v>
      </c>
      <c r="MT36" s="17">
        <v>72.156329999999997</v>
      </c>
      <c r="MU36" s="17">
        <v>-9.2563300000000002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c r="NR36" s="17">
        <v>143.58974000000001</v>
      </c>
      <c r="NS36" s="17">
        <v>-6.3897399999999998</v>
      </c>
      <c r="NT36" s="17">
        <v>78.2</v>
      </c>
      <c r="NU36" s="17"/>
      <c r="NV36" s="17">
        <v>71.794870000000003</v>
      </c>
      <c r="NW36" s="17">
        <v>6.4051299999999998</v>
      </c>
      <c r="NX36" s="17">
        <v>0.3</v>
      </c>
      <c r="NY36" s="17"/>
      <c r="NZ36" s="17">
        <v>0.72399999999999998</v>
      </c>
      <c r="OA36" s="17">
        <v>-0.42399999999999999</v>
      </c>
      <c r="OB36" s="17">
        <v>97.6</v>
      </c>
      <c r="OC36" s="17">
        <v>122.5</v>
      </c>
      <c r="OD36" s="17">
        <v>110.70699999999999</v>
      </c>
      <c r="OE36" s="17">
        <v>-13.106999999999999</v>
      </c>
      <c r="OF36" s="17">
        <v>75.599999999999994</v>
      </c>
      <c r="OG36" s="17"/>
      <c r="OH36" s="17">
        <v>51.408000000000001</v>
      </c>
      <c r="OI36" s="17">
        <v>24.192</v>
      </c>
      <c r="OJ36" s="17">
        <v>0.1</v>
      </c>
      <c r="OK36" s="17">
        <v>11.7</v>
      </c>
      <c r="OL36" s="17">
        <v>6.82</v>
      </c>
      <c r="OM36" s="17">
        <v>-6.72</v>
      </c>
      <c r="ON36" s="17"/>
      <c r="OO36" s="17"/>
      <c r="OP36" s="17"/>
      <c r="OQ36" s="17">
        <v>0</v>
      </c>
      <c r="OR36" s="17">
        <v>0.2</v>
      </c>
      <c r="OS36" s="17"/>
      <c r="OT36" s="17">
        <v>0.2</v>
      </c>
      <c r="OU36" s="17">
        <v>0</v>
      </c>
      <c r="OV36" s="17"/>
      <c r="OW36" s="17"/>
      <c r="OX36" s="17"/>
      <c r="OY36" s="17">
        <v>0</v>
      </c>
      <c r="OZ36" s="17">
        <v>10.4</v>
      </c>
      <c r="PA36" s="17">
        <v>9.9830000000000005</v>
      </c>
      <c r="PB36" s="17">
        <v>9.9830000000000005</v>
      </c>
      <c r="PC36" s="17">
        <v>0.41699999999999998</v>
      </c>
      <c r="PD36" s="17">
        <v>5.4</v>
      </c>
      <c r="PE36" s="17">
        <v>5.67</v>
      </c>
      <c r="PF36" s="17">
        <v>5.67</v>
      </c>
      <c r="PG36" s="17">
        <v>-0.27</v>
      </c>
      <c r="PH36" s="17">
        <v>1.2</v>
      </c>
      <c r="PI36" s="17">
        <v>1</v>
      </c>
      <c r="PJ36" s="17">
        <v>1</v>
      </c>
      <c r="PK36" s="17">
        <v>0.2</v>
      </c>
      <c r="PL36" s="17">
        <v>1.5</v>
      </c>
      <c r="PM36" s="17">
        <v>1.5</v>
      </c>
      <c r="PN36" s="17">
        <v>1.5</v>
      </c>
      <c r="PO36" s="17">
        <v>0</v>
      </c>
      <c r="PP36" s="17">
        <v>5.0999999999999996</v>
      </c>
      <c r="PQ36" s="17">
        <v>5</v>
      </c>
      <c r="PR36" s="17">
        <v>5</v>
      </c>
      <c r="PS36" s="17">
        <v>0.1</v>
      </c>
      <c r="PT36" s="17">
        <v>20.5</v>
      </c>
      <c r="PU36" s="17">
        <v>19.5122</v>
      </c>
      <c r="PV36" s="17">
        <v>19.51219</v>
      </c>
      <c r="PW36" s="17">
        <v>0.98780999999999997</v>
      </c>
      <c r="PX36" s="17">
        <v>20</v>
      </c>
      <c r="PY36" s="17">
        <v>19.5122</v>
      </c>
      <c r="PZ36" s="17">
        <v>19.5122</v>
      </c>
      <c r="QA36" s="17">
        <v>0.48780000000000001</v>
      </c>
      <c r="QB36" s="17"/>
      <c r="QC36" s="17"/>
      <c r="QD36" s="17">
        <v>18.048780000000001</v>
      </c>
      <c r="QE36" s="17">
        <v>-18.048780000000001</v>
      </c>
      <c r="QF36" s="17">
        <v>3.5</v>
      </c>
      <c r="QG36" s="17">
        <v>3.5</v>
      </c>
      <c r="QH36" s="17">
        <v>3.5</v>
      </c>
      <c r="QI36" s="17">
        <v>0</v>
      </c>
      <c r="QJ36" s="17">
        <v>18.399999999999999</v>
      </c>
      <c r="QK36" s="17">
        <v>18.146339999999999</v>
      </c>
      <c r="QL36" s="17">
        <v>18.146339999999999</v>
      </c>
      <c r="QM36" s="17">
        <v>0.25366</v>
      </c>
      <c r="QN36" s="17">
        <v>14.2</v>
      </c>
      <c r="QO36" s="17"/>
      <c r="QP36" s="17">
        <v>14.388</v>
      </c>
      <c r="QQ36" s="17">
        <v>-0.188</v>
      </c>
      <c r="QR36" s="17">
        <v>16.600000000000001</v>
      </c>
      <c r="QS36" s="17"/>
      <c r="QT36" s="17">
        <v>17.074999999999999</v>
      </c>
      <c r="QU36" s="17">
        <v>-0.47499999999999998</v>
      </c>
      <c r="QV36" s="17">
        <v>26</v>
      </c>
      <c r="QW36" s="17">
        <v>26.7</v>
      </c>
      <c r="QX36" s="17">
        <v>25.661999999999999</v>
      </c>
      <c r="QY36" s="17">
        <v>0.33800000000000002</v>
      </c>
      <c r="QZ36" s="17">
        <v>84.6</v>
      </c>
      <c r="RA36" s="17">
        <v>85.6</v>
      </c>
      <c r="RB36" s="17">
        <v>83</v>
      </c>
      <c r="RC36" s="17">
        <v>1.6</v>
      </c>
      <c r="RD36" s="17">
        <v>3.9</v>
      </c>
      <c r="RE36" s="17">
        <v>3</v>
      </c>
      <c r="RF36" s="17">
        <v>3</v>
      </c>
      <c r="RG36" s="17">
        <v>0.9</v>
      </c>
      <c r="RH36" s="17">
        <v>1.8</v>
      </c>
      <c r="RI36" s="17">
        <v>2.4</v>
      </c>
      <c r="RJ36" s="17">
        <v>2.4</v>
      </c>
      <c r="RK36" s="17">
        <v>-0.6</v>
      </c>
      <c r="RL36" s="17">
        <v>2.4</v>
      </c>
      <c r="RM36" s="17">
        <v>2.4</v>
      </c>
      <c r="RN36" s="17">
        <v>2.4</v>
      </c>
      <c r="RO36" s="17">
        <v>0</v>
      </c>
      <c r="RP36" s="17"/>
      <c r="RQ36" s="17"/>
      <c r="RR36" s="17"/>
      <c r="RS36" s="17">
        <v>0</v>
      </c>
      <c r="RT36" s="17">
        <v>18.100000000000001</v>
      </c>
      <c r="RU36" s="17"/>
      <c r="RV36" s="17">
        <v>16.97</v>
      </c>
      <c r="RW36" s="17">
        <v>1.1299999999999999</v>
      </c>
      <c r="RX36" s="17">
        <v>3.1</v>
      </c>
      <c r="RY36" s="17">
        <v>3.3</v>
      </c>
      <c r="RZ36" s="17">
        <v>3.3</v>
      </c>
      <c r="SA36" s="17">
        <v>-0.2</v>
      </c>
      <c r="SB36" s="17">
        <v>20.399999999999999</v>
      </c>
      <c r="SC36" s="17">
        <v>19.869240000000001</v>
      </c>
      <c r="SD36" s="17">
        <v>18.780480000000001</v>
      </c>
      <c r="SE36" s="17">
        <v>1.6195200000000001</v>
      </c>
      <c r="SF36" s="17">
        <v>3</v>
      </c>
      <c r="SG36" s="17">
        <v>2</v>
      </c>
      <c r="SH36" s="17">
        <v>2</v>
      </c>
      <c r="SI36" s="17">
        <v>1</v>
      </c>
      <c r="SJ36" s="17">
        <v>0</v>
      </c>
      <c r="SK36" s="17"/>
      <c r="SL36" s="17">
        <v>0.7</v>
      </c>
      <c r="SM36" s="17">
        <v>-0.7</v>
      </c>
      <c r="SN36" s="17">
        <v>19.8</v>
      </c>
      <c r="SO36" s="17">
        <v>19.21951</v>
      </c>
      <c r="SP36" s="17">
        <v>19.21951</v>
      </c>
      <c r="SQ36" s="17">
        <v>0.58048999999999995</v>
      </c>
      <c r="SR36" s="17">
        <v>9.9</v>
      </c>
      <c r="SS36" s="17">
        <v>12.292680000000001</v>
      </c>
      <c r="ST36" s="17">
        <v>12.292680000000001</v>
      </c>
      <c r="SU36" s="17">
        <v>-2.3926799999999999</v>
      </c>
      <c r="SV36" s="17">
        <v>20.100000000000001</v>
      </c>
      <c r="SW36" s="17">
        <v>19.5122</v>
      </c>
      <c r="SX36" s="17">
        <v>19.51219</v>
      </c>
      <c r="SY36" s="17">
        <v>0.58781000000000005</v>
      </c>
      <c r="SZ36" s="17">
        <v>20.3</v>
      </c>
      <c r="TA36" s="17">
        <v>19.5122</v>
      </c>
      <c r="TB36" s="17">
        <v>19.51219</v>
      </c>
      <c r="TC36" s="17">
        <v>0.78781000000000001</v>
      </c>
      <c r="TD36" s="17">
        <v>20</v>
      </c>
      <c r="TE36" s="17">
        <v>19.317070000000001</v>
      </c>
      <c r="TF36" s="17">
        <v>19.317070000000001</v>
      </c>
      <c r="TG36" s="17">
        <v>0.68293000000000004</v>
      </c>
      <c r="TH36" s="17">
        <v>8.6999999999999993</v>
      </c>
      <c r="TI36" s="17">
        <v>7.8</v>
      </c>
      <c r="TJ36" s="17">
        <v>4.5629999999999997</v>
      </c>
      <c r="TK36" s="17">
        <v>4.1369999999999996</v>
      </c>
      <c r="TL36" s="17">
        <v>75.599999999999994</v>
      </c>
      <c r="TM36" s="17">
        <v>61.9</v>
      </c>
      <c r="TN36" s="17">
        <v>50.100999999999999</v>
      </c>
      <c r="TO36" s="17">
        <v>25.498999999999999</v>
      </c>
      <c r="TP36" s="17">
        <v>19.600000000000001</v>
      </c>
      <c r="TQ36" s="17"/>
      <c r="TR36" s="17">
        <v>31.201000000000001</v>
      </c>
      <c r="TS36" s="17">
        <v>-11.601000000000001</v>
      </c>
      <c r="TT36" s="17">
        <v>67.2</v>
      </c>
      <c r="TU36" s="17">
        <v>66.160709999999995</v>
      </c>
      <c r="TV36" s="17">
        <v>75.415000000000006</v>
      </c>
      <c r="TW36" s="17">
        <v>-8.2149999999999999</v>
      </c>
      <c r="TX36" s="17">
        <v>71.400000000000006</v>
      </c>
      <c r="TY36" s="17">
        <v>95.310559999999995</v>
      </c>
      <c r="TZ36" s="17">
        <v>80.256</v>
      </c>
      <c r="UA36" s="17">
        <v>-8.8559999999999999</v>
      </c>
      <c r="UB36" s="17">
        <v>13.1</v>
      </c>
      <c r="UC36" s="17">
        <v>7.5767800000000003</v>
      </c>
      <c r="UD36" s="17">
        <v>11.773999999999999</v>
      </c>
      <c r="UE36" s="17">
        <v>1.3260000000000001</v>
      </c>
      <c r="UF36" s="17">
        <v>9</v>
      </c>
      <c r="UG36" s="17">
        <v>8.7841900000000006</v>
      </c>
      <c r="UH36" s="17">
        <v>9.6630000000000003</v>
      </c>
      <c r="UI36" s="17">
        <v>-0.66300000000000003</v>
      </c>
      <c r="UJ36" s="17">
        <v>21</v>
      </c>
      <c r="UK36" s="17">
        <v>19.5122</v>
      </c>
      <c r="UL36" s="17">
        <v>19.5122</v>
      </c>
      <c r="UM36" s="17">
        <v>1.4878</v>
      </c>
      <c r="UN36" s="17">
        <v>8.4</v>
      </c>
      <c r="UO36" s="17">
        <v>8.4</v>
      </c>
      <c r="UP36" s="17">
        <v>8.4</v>
      </c>
      <c r="UQ36" s="17">
        <v>0</v>
      </c>
      <c r="UR36" s="17">
        <v>7.8</v>
      </c>
      <c r="US36" s="17">
        <v>7.4</v>
      </c>
      <c r="UT36" s="17">
        <v>7.4</v>
      </c>
      <c r="UU36" s="17">
        <v>0.4</v>
      </c>
      <c r="UV36" s="17">
        <v>20.399999999999999</v>
      </c>
      <c r="UW36" s="17">
        <v>19.5122</v>
      </c>
      <c r="UX36" s="17">
        <v>19.51219</v>
      </c>
      <c r="UY36" s="17">
        <v>0.88780999999999999</v>
      </c>
      <c r="UZ36" s="17">
        <v>20.399999999999999</v>
      </c>
      <c r="VA36" s="17">
        <v>19.5122</v>
      </c>
      <c r="VB36" s="17">
        <v>19.51219</v>
      </c>
      <c r="VC36" s="17">
        <v>0.88780999999999999</v>
      </c>
      <c r="VD36" s="17">
        <v>20.2</v>
      </c>
      <c r="VE36" s="17">
        <v>19.5122</v>
      </c>
      <c r="VF36" s="17">
        <v>19.51219</v>
      </c>
      <c r="VG36" s="17">
        <v>0.68781000000000003</v>
      </c>
      <c r="VH36" s="17">
        <v>0</v>
      </c>
      <c r="VI36" s="17">
        <v>9.6999999999999993</v>
      </c>
      <c r="VJ36" s="17">
        <v>5.93</v>
      </c>
      <c r="VK36" s="17">
        <v>-5.93</v>
      </c>
      <c r="VL36" s="17">
        <v>16.399999999999999</v>
      </c>
      <c r="VM36" s="17"/>
      <c r="VN36" s="17">
        <v>15.792999999999999</v>
      </c>
      <c r="VO36" s="17">
        <v>0.60699999999999998</v>
      </c>
      <c r="VP36" s="17">
        <v>137.6</v>
      </c>
      <c r="VQ36" s="17"/>
      <c r="VR36" s="17">
        <v>110.91800000000001</v>
      </c>
      <c r="VS36" s="17">
        <v>26.681999999999999</v>
      </c>
      <c r="VT36" s="17">
        <v>0.6</v>
      </c>
      <c r="VU36" s="17">
        <v>0.6</v>
      </c>
      <c r="VV36" s="17">
        <v>0.6</v>
      </c>
      <c r="VW36" s="17">
        <v>0</v>
      </c>
      <c r="VX36" s="17">
        <v>128.6</v>
      </c>
      <c r="VY36" s="17">
        <v>121.9</v>
      </c>
      <c r="VZ36" s="17">
        <v>82.305000000000007</v>
      </c>
      <c r="WA36" s="17">
        <v>46.295000000000002</v>
      </c>
      <c r="WB36" s="17">
        <v>131.30000000000001</v>
      </c>
      <c r="WC36" s="17">
        <v>132.9</v>
      </c>
      <c r="WD36" s="17">
        <v>89.974000000000004</v>
      </c>
      <c r="WE36" s="17">
        <v>41.326000000000001</v>
      </c>
      <c r="WF36" s="17">
        <v>99.4</v>
      </c>
      <c r="WG36" s="17"/>
      <c r="WH36" s="17">
        <v>77.287999999999997</v>
      </c>
      <c r="WI36" s="17">
        <v>22.111999999999998</v>
      </c>
      <c r="WJ36" s="17">
        <v>11.8</v>
      </c>
      <c r="WK36" s="17"/>
      <c r="WL36" s="17">
        <v>13.664</v>
      </c>
      <c r="WM36" s="17">
        <v>-1.8640000000000001</v>
      </c>
      <c r="WN36" s="17">
        <v>8.4</v>
      </c>
      <c r="WO36" s="17">
        <v>8.4</v>
      </c>
      <c r="WP36" s="17">
        <v>8.4</v>
      </c>
      <c r="WQ36" s="17">
        <v>0</v>
      </c>
      <c r="WR36" s="17">
        <v>20</v>
      </c>
      <c r="WS36" s="17">
        <v>19.317070000000001</v>
      </c>
      <c r="WT36" s="17">
        <v>19.317070000000001</v>
      </c>
      <c r="WU36" s="17">
        <v>0.68293000000000004</v>
      </c>
      <c r="WV36" s="17"/>
      <c r="WW36" s="17"/>
      <c r="WX36" s="17"/>
      <c r="WY36" s="17">
        <v>0</v>
      </c>
      <c r="WZ36" s="17">
        <v>0</v>
      </c>
      <c r="XA36" s="17"/>
      <c r="XB36" s="17">
        <v>30</v>
      </c>
      <c r="XC36" s="17">
        <v>-30</v>
      </c>
      <c r="XD36" s="17"/>
      <c r="XE36" s="17"/>
      <c r="XF36" s="17"/>
      <c r="XG36" s="17">
        <v>0</v>
      </c>
      <c r="XH36" s="17">
        <v>27.8</v>
      </c>
      <c r="XI36" s="17">
        <v>29.184000000000001</v>
      </c>
      <c r="XJ36" s="17">
        <v>29.184000000000001</v>
      </c>
      <c r="XK36" s="17">
        <v>-1.3839999999999999</v>
      </c>
      <c r="XL36" s="17">
        <v>3</v>
      </c>
      <c r="XM36" s="17">
        <v>2.8159999999999998</v>
      </c>
      <c r="XN36" s="17">
        <v>2.8159999999999998</v>
      </c>
      <c r="XO36" s="17">
        <v>0.184</v>
      </c>
      <c r="XP36" s="17">
        <v>7.5</v>
      </c>
      <c r="XQ36" s="17">
        <v>9.8000000000000007</v>
      </c>
      <c r="XR36" s="17">
        <v>13.8</v>
      </c>
      <c r="XS36" s="17">
        <v>-6.3</v>
      </c>
      <c r="XT36" s="17"/>
      <c r="XU36" s="17"/>
      <c r="XV36" s="17"/>
      <c r="XW36" s="17">
        <v>0</v>
      </c>
      <c r="XX36" s="17">
        <v>5.0199999999999996</v>
      </c>
      <c r="XY36" s="17">
        <v>6.92</v>
      </c>
      <c r="XZ36" s="17">
        <v>6.92</v>
      </c>
      <c r="YA36" s="17">
        <v>-1.9</v>
      </c>
    </row>
    <row r="37" spans="1:651" ht="24" customHeight="1" x14ac:dyDescent="0.3">
      <c r="A37" s="1"/>
      <c r="B37" s="16" t="s">
        <v>60</v>
      </c>
      <c r="C37" s="16" t="s">
        <v>800</v>
      </c>
      <c r="D37" s="17"/>
      <c r="E37" s="17"/>
      <c r="F37" s="17"/>
      <c r="G37" s="17">
        <v>0</v>
      </c>
      <c r="H37" s="17"/>
      <c r="I37" s="17"/>
      <c r="J37" s="17"/>
      <c r="K37" s="17">
        <v>0</v>
      </c>
      <c r="L37" s="17">
        <v>648.1</v>
      </c>
      <c r="M37" s="17">
        <v>646.79789000000005</v>
      </c>
      <c r="N37" s="17">
        <v>646.79789000000005</v>
      </c>
      <c r="O37" s="17">
        <v>1.3021100000000001</v>
      </c>
      <c r="P37" s="17">
        <v>205</v>
      </c>
      <c r="Q37" s="17">
        <v>211.44126</v>
      </c>
      <c r="R37" s="17">
        <v>211.44126</v>
      </c>
      <c r="S37" s="17">
        <v>-6.4412599999999998</v>
      </c>
      <c r="T37" s="17"/>
      <c r="U37" s="17"/>
      <c r="V37" s="17"/>
      <c r="W37" s="17">
        <v>0</v>
      </c>
      <c r="X37" s="17"/>
      <c r="Y37" s="17"/>
      <c r="Z37" s="17"/>
      <c r="AA37" s="17">
        <v>0</v>
      </c>
      <c r="AB37" s="17">
        <v>90.1</v>
      </c>
      <c r="AC37" s="17">
        <v>92.226339999999993</v>
      </c>
      <c r="AD37" s="17">
        <v>92.226339999999993</v>
      </c>
      <c r="AE37" s="17">
        <v>-2.1263399999999999</v>
      </c>
      <c r="AF37" s="17">
        <v>159.4</v>
      </c>
      <c r="AG37" s="17">
        <v>160.01263</v>
      </c>
      <c r="AH37" s="17">
        <v>160.01263</v>
      </c>
      <c r="AI37" s="17">
        <v>-0.61263000000000001</v>
      </c>
      <c r="AJ37" s="17">
        <v>26.1</v>
      </c>
      <c r="AK37" s="17"/>
      <c r="AL37" s="17">
        <v>27.692309999999999</v>
      </c>
      <c r="AM37" s="17">
        <v>-1.5923099999999999</v>
      </c>
      <c r="AN37" s="17"/>
      <c r="AO37" s="17"/>
      <c r="AP37" s="17"/>
      <c r="AQ37" s="17">
        <v>0</v>
      </c>
      <c r="AR37" s="17">
        <v>135.30000000000001</v>
      </c>
      <c r="AS37" s="17">
        <v>142.65441000000001</v>
      </c>
      <c r="AT37" s="17">
        <v>142.65441000000001</v>
      </c>
      <c r="AU37" s="17">
        <v>-7.3544099999999997</v>
      </c>
      <c r="AV37" s="17">
        <v>135</v>
      </c>
      <c r="AW37" s="17">
        <v>142.65441000000001</v>
      </c>
      <c r="AX37" s="17">
        <v>142.65441000000001</v>
      </c>
      <c r="AY37" s="17">
        <v>-7.6544100000000004</v>
      </c>
      <c r="AZ37" s="17">
        <v>135.6</v>
      </c>
      <c r="BA37" s="17">
        <v>142.65441000000001</v>
      </c>
      <c r="BB37" s="17">
        <v>142.65441000000001</v>
      </c>
      <c r="BC37" s="17">
        <v>-7.0544099999999998</v>
      </c>
      <c r="BD37" s="17">
        <v>234.7</v>
      </c>
      <c r="BE37" s="17">
        <v>213.98161999999999</v>
      </c>
      <c r="BF37" s="17">
        <v>213.98161999999999</v>
      </c>
      <c r="BG37" s="17">
        <v>20.71838</v>
      </c>
      <c r="BH37" s="17">
        <v>106.9</v>
      </c>
      <c r="BI37" s="17">
        <v>119.65818</v>
      </c>
      <c r="BJ37" s="17">
        <v>193.07031000000001</v>
      </c>
      <c r="BK37" s="17">
        <v>-86.170310000000001</v>
      </c>
      <c r="BL37" s="17">
        <v>68.400000000000006</v>
      </c>
      <c r="BM37" s="17">
        <v>59.829090000000001</v>
      </c>
      <c r="BN37" s="17">
        <v>96.535160000000005</v>
      </c>
      <c r="BO37" s="17">
        <v>-28.135159999999999</v>
      </c>
      <c r="BP37" s="17">
        <v>557.20000000000005</v>
      </c>
      <c r="BQ37" s="17">
        <v>568.29854</v>
      </c>
      <c r="BR37" s="17">
        <v>568.29854</v>
      </c>
      <c r="BS37" s="17">
        <v>-11.09854</v>
      </c>
      <c r="BT37" s="17">
        <v>10.4</v>
      </c>
      <c r="BU37" s="17">
        <v>10.17268</v>
      </c>
      <c r="BV37" s="17">
        <v>10.17268</v>
      </c>
      <c r="BW37" s="17">
        <v>0.22731999999999999</v>
      </c>
      <c r="BX37" s="17"/>
      <c r="BY37" s="17"/>
      <c r="BZ37" s="17"/>
      <c r="CA37" s="17">
        <v>0</v>
      </c>
      <c r="CB37" s="17">
        <v>13</v>
      </c>
      <c r="CC37" s="17"/>
      <c r="CD37" s="17">
        <v>12.307689999999999</v>
      </c>
      <c r="CE37" s="17">
        <v>0.69230999999999998</v>
      </c>
      <c r="CF37" s="17"/>
      <c r="CG37" s="17"/>
      <c r="CH37" s="17"/>
      <c r="CI37" s="17">
        <v>0</v>
      </c>
      <c r="CJ37" s="17">
        <v>0</v>
      </c>
      <c r="CK37" s="17"/>
      <c r="CL37" s="17"/>
      <c r="CM37" s="17">
        <v>0</v>
      </c>
      <c r="CN37" s="17">
        <v>164.2</v>
      </c>
      <c r="CO37" s="17">
        <v>164.70732000000001</v>
      </c>
      <c r="CP37" s="17">
        <v>164.70732000000001</v>
      </c>
      <c r="CQ37" s="17">
        <v>-0.50731999999999999</v>
      </c>
      <c r="CR37" s="17">
        <v>7.5</v>
      </c>
      <c r="CS37" s="17">
        <v>7.6877500000000003</v>
      </c>
      <c r="CT37" s="17">
        <v>7.6877500000000003</v>
      </c>
      <c r="CU37" s="17">
        <v>-0.18775</v>
      </c>
      <c r="CV37" s="17">
        <v>3</v>
      </c>
      <c r="CW37" s="17">
        <v>4.2199</v>
      </c>
      <c r="CX37" s="17">
        <v>4.2199</v>
      </c>
      <c r="CY37" s="17">
        <v>-1.2199</v>
      </c>
      <c r="CZ37" s="17">
        <v>0</v>
      </c>
      <c r="DA37" s="17"/>
      <c r="DB37" s="17"/>
      <c r="DC37" s="17">
        <v>0</v>
      </c>
      <c r="DD37" s="17">
        <v>6.6</v>
      </c>
      <c r="DE37" s="17">
        <v>6.6943999999999999</v>
      </c>
      <c r="DF37" s="17">
        <v>6.6943999999999999</v>
      </c>
      <c r="DG37" s="17">
        <v>-9.4399999999999998E-2</v>
      </c>
      <c r="DH37" s="17">
        <v>10.1</v>
      </c>
      <c r="DI37" s="17">
        <v>9.9997900000000008</v>
      </c>
      <c r="DJ37" s="17">
        <v>9.9997900000000008</v>
      </c>
      <c r="DK37" s="17">
        <v>0.10020999999999999</v>
      </c>
      <c r="DL37" s="17">
        <v>143.19999999999999</v>
      </c>
      <c r="DM37" s="17">
        <v>95.094999999999999</v>
      </c>
      <c r="DN37" s="17">
        <v>95.094999999999999</v>
      </c>
      <c r="DO37" s="17">
        <v>48.104999999999997</v>
      </c>
      <c r="DP37" s="17">
        <v>8.3000000000000007</v>
      </c>
      <c r="DQ37" s="17">
        <v>8.9130000000000003</v>
      </c>
      <c r="DR37" s="17">
        <v>8.9130000000000003</v>
      </c>
      <c r="DS37" s="17">
        <v>-0.61299999999999999</v>
      </c>
      <c r="DT37" s="17"/>
      <c r="DU37" s="17"/>
      <c r="DV37" s="17"/>
      <c r="DW37" s="17">
        <v>0</v>
      </c>
      <c r="DX37" s="17"/>
      <c r="DY37" s="17"/>
      <c r="DZ37" s="17"/>
      <c r="EA37" s="17">
        <v>0</v>
      </c>
      <c r="EB37" s="17">
        <v>0</v>
      </c>
      <c r="EC37" s="17"/>
      <c r="ED37" s="17">
        <v>0</v>
      </c>
      <c r="EE37" s="17">
        <v>0</v>
      </c>
      <c r="EF37" s="17">
        <v>110.7</v>
      </c>
      <c r="EG37" s="17">
        <v>112.90537</v>
      </c>
      <c r="EH37" s="17">
        <v>112.90537</v>
      </c>
      <c r="EI37" s="17">
        <v>-2.2053699999999998</v>
      </c>
      <c r="EJ37" s="17">
        <v>223.7</v>
      </c>
      <c r="EK37" s="17">
        <v>221.55625000000001</v>
      </c>
      <c r="EL37" s="17">
        <v>221.55625000000001</v>
      </c>
      <c r="EM37" s="17">
        <v>2.1437499999999998</v>
      </c>
      <c r="EN37" s="17"/>
      <c r="EO37" s="17"/>
      <c r="EP37" s="17"/>
      <c r="EQ37" s="17">
        <v>0</v>
      </c>
      <c r="ER37" s="17"/>
      <c r="ES37" s="17"/>
      <c r="ET37" s="17"/>
      <c r="EU37" s="17">
        <v>0</v>
      </c>
      <c r="EV37" s="17"/>
      <c r="EW37" s="17"/>
      <c r="EX37" s="17"/>
      <c r="EY37" s="17">
        <v>0</v>
      </c>
      <c r="EZ37" s="17">
        <v>6.4</v>
      </c>
      <c r="FA37" s="17">
        <v>6.39</v>
      </c>
      <c r="FB37" s="17">
        <v>6.39</v>
      </c>
      <c r="FC37" s="17">
        <v>0.01</v>
      </c>
      <c r="FD37" s="17">
        <v>461.8</v>
      </c>
      <c r="FE37" s="17">
        <v>458.87804999999997</v>
      </c>
      <c r="FF37" s="17">
        <v>458.87804999999997</v>
      </c>
      <c r="FG37" s="17">
        <v>2.9219499999999998</v>
      </c>
      <c r="FH37" s="17">
        <v>81.900000000000006</v>
      </c>
      <c r="FI37" s="17">
        <v>81.954149999999998</v>
      </c>
      <c r="FJ37" s="17">
        <v>81.954149999999998</v>
      </c>
      <c r="FK37" s="17">
        <v>-5.4149999999999997E-2</v>
      </c>
      <c r="FL37" s="17">
        <v>148.19999999999999</v>
      </c>
      <c r="FM37" s="17">
        <v>148.62634</v>
      </c>
      <c r="FN37" s="17">
        <v>148.62634</v>
      </c>
      <c r="FO37" s="17">
        <v>-0.42634</v>
      </c>
      <c r="FP37" s="17">
        <v>42.4</v>
      </c>
      <c r="FQ37" s="17">
        <v>41.498959999999997</v>
      </c>
      <c r="FR37" s="17">
        <v>41.498959999999997</v>
      </c>
      <c r="FS37" s="17">
        <v>0.90103999999999995</v>
      </c>
      <c r="FT37" s="17">
        <v>18.646409999999999</v>
      </c>
      <c r="FU37" s="17">
        <v>19.28585</v>
      </c>
      <c r="FV37" s="17">
        <v>19.28585</v>
      </c>
      <c r="FW37" s="17">
        <v>-0.63944000000000001</v>
      </c>
      <c r="FX37" s="17">
        <v>19.729679999999998</v>
      </c>
      <c r="FY37" s="17">
        <v>19.317070000000001</v>
      </c>
      <c r="FZ37" s="17">
        <v>19.317070000000001</v>
      </c>
      <c r="GA37" s="17">
        <v>0.41260999999999998</v>
      </c>
      <c r="GB37" s="17">
        <v>89.9</v>
      </c>
      <c r="GC37" s="17">
        <v>87.657560000000004</v>
      </c>
      <c r="GD37" s="17">
        <v>87.657560000000004</v>
      </c>
      <c r="GE37" s="17">
        <v>2.2424400000000002</v>
      </c>
      <c r="GF37" s="17">
        <v>123</v>
      </c>
      <c r="GG37" s="17">
        <v>133.33332999999999</v>
      </c>
      <c r="GH37" s="17">
        <v>133.33332999999999</v>
      </c>
      <c r="GI37" s="17">
        <v>-10.33333</v>
      </c>
      <c r="GJ37" s="17">
        <v>123.1</v>
      </c>
      <c r="GK37" s="17">
        <v>133.33332999999999</v>
      </c>
      <c r="GL37" s="17">
        <v>133.33332999999999</v>
      </c>
      <c r="GM37" s="17">
        <v>-10.23333</v>
      </c>
      <c r="GN37" s="17">
        <v>152.5</v>
      </c>
      <c r="GO37" s="17">
        <v>133.33332999999999</v>
      </c>
      <c r="GP37" s="17">
        <v>133.33332999999999</v>
      </c>
      <c r="GQ37" s="17">
        <v>19.16667</v>
      </c>
      <c r="GR37" s="17">
        <v>109.4</v>
      </c>
      <c r="GS37" s="17">
        <v>110.91316999999999</v>
      </c>
      <c r="GT37" s="17">
        <v>110.91316999999999</v>
      </c>
      <c r="GU37" s="17">
        <v>-1.5131699999999999</v>
      </c>
      <c r="GV37" s="17"/>
      <c r="GW37" s="17"/>
      <c r="GX37" s="17"/>
      <c r="GY37" s="17">
        <v>0</v>
      </c>
      <c r="GZ37" s="17">
        <v>9.3000000000000007</v>
      </c>
      <c r="HA37" s="17">
        <v>8.3742199999999993</v>
      </c>
      <c r="HB37" s="17">
        <v>8.3742099999999997</v>
      </c>
      <c r="HC37" s="17">
        <v>0.92579</v>
      </c>
      <c r="HD37" s="17">
        <v>45.6</v>
      </c>
      <c r="HE37" s="17">
        <v>47.26634</v>
      </c>
      <c r="HF37" s="17">
        <v>47.26634</v>
      </c>
      <c r="HG37" s="17">
        <v>-1.6663399999999999</v>
      </c>
      <c r="HH37" s="17"/>
      <c r="HI37" s="17"/>
      <c r="HJ37" s="17"/>
      <c r="HK37" s="17">
        <v>0</v>
      </c>
      <c r="HL37" s="17">
        <v>3.8</v>
      </c>
      <c r="HM37" s="17">
        <v>3.8872599999999999</v>
      </c>
      <c r="HN37" s="17">
        <v>3.8872599999999999</v>
      </c>
      <c r="HO37" s="17">
        <v>-8.7260000000000004E-2</v>
      </c>
      <c r="HP37" s="17">
        <v>38.700000000000003</v>
      </c>
      <c r="HQ37" s="17">
        <v>34.419510000000002</v>
      </c>
      <c r="HR37" s="17">
        <v>34.419510000000002</v>
      </c>
      <c r="HS37" s="17">
        <v>4.2804900000000004</v>
      </c>
      <c r="HT37" s="17">
        <v>173.3</v>
      </c>
      <c r="HU37" s="17">
        <v>171.54185000000001</v>
      </c>
      <c r="HV37" s="17">
        <v>171.54185000000001</v>
      </c>
      <c r="HW37" s="17">
        <v>1.7581500000000001</v>
      </c>
      <c r="HX37" s="17">
        <v>72</v>
      </c>
      <c r="HY37" s="17">
        <v>83.102270000000004</v>
      </c>
      <c r="HZ37" s="17">
        <v>85.482190000000003</v>
      </c>
      <c r="IA37" s="17">
        <v>-13.482189999999999</v>
      </c>
      <c r="IB37" s="17"/>
      <c r="IC37" s="17"/>
      <c r="ID37" s="17"/>
      <c r="IE37" s="17">
        <v>0</v>
      </c>
      <c r="IF37" s="17"/>
      <c r="IG37" s="17"/>
      <c r="IH37" s="17"/>
      <c r="II37" s="17">
        <v>0</v>
      </c>
      <c r="IJ37" s="17">
        <v>45.4</v>
      </c>
      <c r="IK37" s="17">
        <v>48.41648</v>
      </c>
      <c r="IL37" s="17">
        <v>48.41648</v>
      </c>
      <c r="IM37" s="17">
        <v>-3.0164800000000001</v>
      </c>
      <c r="IN37" s="17"/>
      <c r="IO37" s="17"/>
      <c r="IP37" s="17"/>
      <c r="IQ37" s="17">
        <v>0</v>
      </c>
      <c r="IR37" s="17"/>
      <c r="IS37" s="17"/>
      <c r="IT37" s="17"/>
      <c r="IU37" s="17">
        <v>0</v>
      </c>
      <c r="IV37" s="17"/>
      <c r="IW37" s="17"/>
      <c r="IX37" s="17"/>
      <c r="IY37" s="17">
        <v>0</v>
      </c>
      <c r="IZ37" s="17">
        <v>86.2</v>
      </c>
      <c r="JA37" s="17">
        <v>88.815600000000003</v>
      </c>
      <c r="JB37" s="17">
        <v>88.815600000000003</v>
      </c>
      <c r="JC37" s="17">
        <v>-2.6156000000000001</v>
      </c>
      <c r="JD37" s="17">
        <v>148.5</v>
      </c>
      <c r="JE37" s="17">
        <v>165.1651</v>
      </c>
      <c r="JF37" s="17">
        <v>183.19516999999999</v>
      </c>
      <c r="JG37" s="17">
        <v>-34.695169999999997</v>
      </c>
      <c r="JH37" s="17"/>
      <c r="JI37" s="17"/>
      <c r="JJ37" s="17"/>
      <c r="JK37" s="17">
        <v>0</v>
      </c>
      <c r="JL37" s="17">
        <v>148.6</v>
      </c>
      <c r="JM37" s="17">
        <v>165.1651</v>
      </c>
      <c r="JN37" s="17">
        <v>183.19516999999999</v>
      </c>
      <c r="JO37" s="17">
        <v>-34.595170000000003</v>
      </c>
      <c r="JP37" s="17">
        <v>151.4</v>
      </c>
      <c r="JQ37" s="17">
        <v>165.1651</v>
      </c>
      <c r="JR37" s="17">
        <v>183.19516999999999</v>
      </c>
      <c r="JS37" s="17">
        <v>-31.795169999999999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4.4000000000000004</v>
      </c>
      <c r="LA37" s="17">
        <v>3.3984000000000001</v>
      </c>
      <c r="LB37" s="17">
        <v>1.7009700000000001</v>
      </c>
      <c r="LC37" s="17">
        <v>2.69903</v>
      </c>
      <c r="LD37" s="17">
        <v>266.5</v>
      </c>
      <c r="LE37" s="17">
        <v>271.12195000000003</v>
      </c>
      <c r="LF37" s="17">
        <v>271.12195000000003</v>
      </c>
      <c r="LG37" s="17">
        <v>-4.62195</v>
      </c>
      <c r="LH37" s="17">
        <v>134.69999999999999</v>
      </c>
      <c r="LI37" s="17">
        <v>133.67995999999999</v>
      </c>
      <c r="LJ37" s="17">
        <v>133.67995999999999</v>
      </c>
      <c r="LK37" s="17">
        <v>1.0200400000000001</v>
      </c>
      <c r="LL37" s="17">
        <v>63.9</v>
      </c>
      <c r="LM37" s="17">
        <v>67.461460000000002</v>
      </c>
      <c r="LN37" s="17">
        <v>67.461460000000002</v>
      </c>
      <c r="LO37" s="17">
        <v>-3.5614599999999998</v>
      </c>
      <c r="LP37" s="17">
        <v>78.900000000000006</v>
      </c>
      <c r="LQ37" s="17">
        <v>78.567999999999998</v>
      </c>
      <c r="LR37" s="17">
        <v>78.567999999999998</v>
      </c>
      <c r="LS37" s="17">
        <v>0.33200000000000002</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c r="MK37" s="17"/>
      <c r="ML37" s="17">
        <v>10</v>
      </c>
      <c r="MM37" s="17">
        <v>-10</v>
      </c>
      <c r="MN37" s="17">
        <v>141.80000000000001</v>
      </c>
      <c r="MO37" s="17">
        <v>144.31238999999999</v>
      </c>
      <c r="MP37" s="17">
        <v>144.31267</v>
      </c>
      <c r="MQ37" s="17">
        <v>-2.51267</v>
      </c>
      <c r="MR37" s="17">
        <v>62.1</v>
      </c>
      <c r="MS37" s="17">
        <v>72.156189999999995</v>
      </c>
      <c r="MT37" s="17">
        <v>72.156329999999997</v>
      </c>
      <c r="MU37" s="17">
        <v>-10.056330000000001</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137.19999999999999</v>
      </c>
      <c r="NQ37" s="17"/>
      <c r="NR37" s="17">
        <v>143.58974000000001</v>
      </c>
      <c r="NS37" s="17">
        <v>-6.3897399999999998</v>
      </c>
      <c r="NT37" s="17">
        <v>78</v>
      </c>
      <c r="NU37" s="17"/>
      <c r="NV37" s="17">
        <v>71.794870000000003</v>
      </c>
      <c r="NW37" s="17">
        <v>6.2051299999999996</v>
      </c>
      <c r="NX37" s="17">
        <v>0.2</v>
      </c>
      <c r="NY37" s="17"/>
      <c r="NZ37" s="17">
        <v>0.70199999999999996</v>
      </c>
      <c r="OA37" s="17">
        <v>-0.502</v>
      </c>
      <c r="OB37" s="17">
        <v>99.1</v>
      </c>
      <c r="OC37" s="17">
        <v>121.5</v>
      </c>
      <c r="OD37" s="17">
        <v>109.306</v>
      </c>
      <c r="OE37" s="17">
        <v>-10.206</v>
      </c>
      <c r="OF37" s="17">
        <v>75.900000000000006</v>
      </c>
      <c r="OG37" s="17"/>
      <c r="OH37" s="17">
        <v>49.055999999999997</v>
      </c>
      <c r="OI37" s="17">
        <v>26.844000000000001</v>
      </c>
      <c r="OJ37" s="17">
        <v>0.4</v>
      </c>
      <c r="OK37" s="17">
        <v>10.4</v>
      </c>
      <c r="OL37" s="17">
        <v>6.5609999999999999</v>
      </c>
      <c r="OM37" s="17">
        <v>-6.1609999999999996</v>
      </c>
      <c r="ON37" s="17"/>
      <c r="OO37" s="17"/>
      <c r="OP37" s="17"/>
      <c r="OQ37" s="17">
        <v>0</v>
      </c>
      <c r="OR37" s="17">
        <v>0</v>
      </c>
      <c r="OS37" s="17"/>
      <c r="OT37" s="17">
        <v>0.2</v>
      </c>
      <c r="OU37" s="17">
        <v>-0.2</v>
      </c>
      <c r="OV37" s="17"/>
      <c r="OW37" s="17"/>
      <c r="OX37" s="17"/>
      <c r="OY37" s="17">
        <v>0</v>
      </c>
      <c r="OZ37" s="17">
        <v>10.3</v>
      </c>
      <c r="PA37" s="17">
        <v>9.9830000000000005</v>
      </c>
      <c r="PB37" s="17">
        <v>9.9830000000000005</v>
      </c>
      <c r="PC37" s="17">
        <v>0.317</v>
      </c>
      <c r="PD37" s="17">
        <v>5.4</v>
      </c>
      <c r="PE37" s="17">
        <v>5.67</v>
      </c>
      <c r="PF37" s="17">
        <v>5.67</v>
      </c>
      <c r="PG37" s="17">
        <v>-0.27</v>
      </c>
      <c r="PH37" s="17">
        <v>1.3</v>
      </c>
      <c r="PI37" s="17">
        <v>1</v>
      </c>
      <c r="PJ37" s="17">
        <v>1</v>
      </c>
      <c r="PK37" s="17">
        <v>0.3</v>
      </c>
      <c r="PL37" s="17">
        <v>1.5</v>
      </c>
      <c r="PM37" s="17">
        <v>1.5</v>
      </c>
      <c r="PN37" s="17">
        <v>1.5</v>
      </c>
      <c r="PO37" s="17">
        <v>0</v>
      </c>
      <c r="PP37" s="17">
        <v>5.0999999999999996</v>
      </c>
      <c r="PQ37" s="17">
        <v>5</v>
      </c>
      <c r="PR37" s="17">
        <v>5</v>
      </c>
      <c r="PS37" s="17">
        <v>0.1</v>
      </c>
      <c r="PT37" s="17">
        <v>20.2</v>
      </c>
      <c r="PU37" s="17">
        <v>19.5122</v>
      </c>
      <c r="PV37" s="17">
        <v>19.51219</v>
      </c>
      <c r="PW37" s="17">
        <v>0.68781000000000003</v>
      </c>
      <c r="PX37" s="17">
        <v>20</v>
      </c>
      <c r="PY37" s="17">
        <v>19.5122</v>
      </c>
      <c r="PZ37" s="17">
        <v>19.5122</v>
      </c>
      <c r="QA37" s="17">
        <v>0.48780000000000001</v>
      </c>
      <c r="QB37" s="17"/>
      <c r="QC37" s="17"/>
      <c r="QD37" s="17">
        <v>18.048780000000001</v>
      </c>
      <c r="QE37" s="17">
        <v>-18.048780000000001</v>
      </c>
      <c r="QF37" s="17">
        <v>3.5</v>
      </c>
      <c r="QG37" s="17">
        <v>3.5</v>
      </c>
      <c r="QH37" s="17">
        <v>3.5</v>
      </c>
      <c r="QI37" s="17">
        <v>0</v>
      </c>
      <c r="QJ37" s="17">
        <v>18.399999999999999</v>
      </c>
      <c r="QK37" s="17">
        <v>18.146339999999999</v>
      </c>
      <c r="QL37" s="17">
        <v>18.146339999999999</v>
      </c>
      <c r="QM37" s="17">
        <v>0.25366</v>
      </c>
      <c r="QN37" s="17">
        <v>13.4</v>
      </c>
      <c r="QO37" s="17"/>
      <c r="QP37" s="17">
        <v>14.363</v>
      </c>
      <c r="QQ37" s="17">
        <v>-0.96299999999999997</v>
      </c>
      <c r="QR37" s="17">
        <v>16.2</v>
      </c>
      <c r="QS37" s="17"/>
      <c r="QT37" s="17">
        <v>17.12</v>
      </c>
      <c r="QU37" s="17">
        <v>-0.92</v>
      </c>
      <c r="QV37" s="17">
        <v>26.4</v>
      </c>
      <c r="QW37" s="17">
        <v>26.6</v>
      </c>
      <c r="QX37" s="17">
        <v>25.492999999999999</v>
      </c>
      <c r="QY37" s="17">
        <v>0.90700000000000003</v>
      </c>
      <c r="QZ37" s="17">
        <v>82.7</v>
      </c>
      <c r="RA37" s="17">
        <v>85.4</v>
      </c>
      <c r="RB37" s="17">
        <v>83.251000000000005</v>
      </c>
      <c r="RC37" s="17">
        <v>-0.55100000000000005</v>
      </c>
      <c r="RD37" s="17">
        <v>3.9</v>
      </c>
      <c r="RE37" s="17">
        <v>3</v>
      </c>
      <c r="RF37" s="17">
        <v>3</v>
      </c>
      <c r="RG37" s="17">
        <v>0.9</v>
      </c>
      <c r="RH37" s="17">
        <v>2.4</v>
      </c>
      <c r="RI37" s="17">
        <v>2.4</v>
      </c>
      <c r="RJ37" s="17">
        <v>2.4</v>
      </c>
      <c r="RK37" s="17">
        <v>0</v>
      </c>
      <c r="RL37" s="17">
        <v>2.4</v>
      </c>
      <c r="RM37" s="17">
        <v>2.4</v>
      </c>
      <c r="RN37" s="17">
        <v>2.4</v>
      </c>
      <c r="RO37" s="17">
        <v>0</v>
      </c>
      <c r="RP37" s="17"/>
      <c r="RQ37" s="17"/>
      <c r="RR37" s="17"/>
      <c r="RS37" s="17">
        <v>0</v>
      </c>
      <c r="RT37" s="17">
        <v>16.600000000000001</v>
      </c>
      <c r="RU37" s="17"/>
      <c r="RV37" s="17">
        <v>18.16</v>
      </c>
      <c r="RW37" s="17">
        <v>-1.56</v>
      </c>
      <c r="RX37" s="17">
        <v>3.1</v>
      </c>
      <c r="RY37" s="17">
        <v>3.3</v>
      </c>
      <c r="RZ37" s="17">
        <v>3.3</v>
      </c>
      <c r="SA37" s="17">
        <v>-0.2</v>
      </c>
      <c r="SB37" s="17">
        <v>20.399999999999999</v>
      </c>
      <c r="SC37" s="17">
        <v>19.869240000000001</v>
      </c>
      <c r="SD37" s="17">
        <v>19.869150000000001</v>
      </c>
      <c r="SE37" s="17">
        <v>0.53085000000000004</v>
      </c>
      <c r="SF37" s="17">
        <v>3</v>
      </c>
      <c r="SG37" s="17">
        <v>2</v>
      </c>
      <c r="SH37" s="17">
        <v>2</v>
      </c>
      <c r="SI37" s="17">
        <v>1</v>
      </c>
      <c r="SJ37" s="17">
        <v>0</v>
      </c>
      <c r="SK37" s="17"/>
      <c r="SL37" s="17">
        <v>0.7</v>
      </c>
      <c r="SM37" s="17">
        <v>-0.7</v>
      </c>
      <c r="SN37" s="17">
        <v>19.8</v>
      </c>
      <c r="SO37" s="17">
        <v>19.21951</v>
      </c>
      <c r="SP37" s="17">
        <v>19.21951</v>
      </c>
      <c r="SQ37" s="17">
        <v>0.58048999999999995</v>
      </c>
      <c r="SR37" s="17">
        <v>9.6</v>
      </c>
      <c r="SS37" s="17">
        <v>12.292680000000001</v>
      </c>
      <c r="ST37" s="17">
        <v>12.292680000000001</v>
      </c>
      <c r="SU37" s="17">
        <v>-2.6926800000000002</v>
      </c>
      <c r="SV37" s="17">
        <v>20.2</v>
      </c>
      <c r="SW37" s="17">
        <v>19.5122</v>
      </c>
      <c r="SX37" s="17">
        <v>19.51219</v>
      </c>
      <c r="SY37" s="17">
        <v>0.68781000000000003</v>
      </c>
      <c r="SZ37" s="17">
        <v>20.3</v>
      </c>
      <c r="TA37" s="17">
        <v>19.5122</v>
      </c>
      <c r="TB37" s="17">
        <v>19.51219</v>
      </c>
      <c r="TC37" s="17">
        <v>0.78781000000000001</v>
      </c>
      <c r="TD37" s="17">
        <v>20</v>
      </c>
      <c r="TE37" s="17">
        <v>19.317070000000001</v>
      </c>
      <c r="TF37" s="17">
        <v>19.317070000000001</v>
      </c>
      <c r="TG37" s="17">
        <v>0.68293000000000004</v>
      </c>
      <c r="TH37" s="17">
        <v>9.3000000000000007</v>
      </c>
      <c r="TI37" s="17">
        <v>8.9</v>
      </c>
      <c r="TJ37" s="17">
        <v>5.5949999999999998</v>
      </c>
      <c r="TK37" s="17">
        <v>3.7050000000000001</v>
      </c>
      <c r="TL37" s="17">
        <v>76.5</v>
      </c>
      <c r="TM37" s="17">
        <v>64.8</v>
      </c>
      <c r="TN37" s="17">
        <v>48.972000000000001</v>
      </c>
      <c r="TO37" s="17">
        <v>27.527999999999999</v>
      </c>
      <c r="TP37" s="17">
        <v>35.700000000000003</v>
      </c>
      <c r="TQ37" s="17"/>
      <c r="TR37" s="17">
        <v>36.106000000000002</v>
      </c>
      <c r="TS37" s="17">
        <v>-0.40600000000000003</v>
      </c>
      <c r="TT37" s="17">
        <v>63</v>
      </c>
      <c r="TU37" s="17">
        <v>70.126429999999999</v>
      </c>
      <c r="TV37" s="17">
        <v>77.137</v>
      </c>
      <c r="TW37" s="17">
        <v>-14.137</v>
      </c>
      <c r="TX37" s="17">
        <v>71.400000000000006</v>
      </c>
      <c r="TY37" s="17">
        <v>92.556809999999999</v>
      </c>
      <c r="TZ37" s="17">
        <v>81.593999999999994</v>
      </c>
      <c r="UA37" s="17">
        <v>-10.194000000000001</v>
      </c>
      <c r="UB37" s="17">
        <v>12.5</v>
      </c>
      <c r="UC37" s="17">
        <v>7.8718399999999997</v>
      </c>
      <c r="UD37" s="17">
        <v>12.013999999999999</v>
      </c>
      <c r="UE37" s="17">
        <v>0.48599999999999999</v>
      </c>
      <c r="UF37" s="17">
        <v>9.1999999999999993</v>
      </c>
      <c r="UG37" s="17">
        <v>8.8803199999999993</v>
      </c>
      <c r="UH37" s="17">
        <v>10.003</v>
      </c>
      <c r="UI37" s="17">
        <v>-0.80300000000000005</v>
      </c>
      <c r="UJ37" s="17">
        <v>21</v>
      </c>
      <c r="UK37" s="17">
        <v>19.5122</v>
      </c>
      <c r="UL37" s="17">
        <v>19.5122</v>
      </c>
      <c r="UM37" s="17">
        <v>1.4878</v>
      </c>
      <c r="UN37" s="17">
        <v>8.4</v>
      </c>
      <c r="UO37" s="17">
        <v>8.4</v>
      </c>
      <c r="UP37" s="17">
        <v>8.4</v>
      </c>
      <c r="UQ37" s="17">
        <v>0</v>
      </c>
      <c r="UR37" s="17">
        <v>6.4</v>
      </c>
      <c r="US37" s="17">
        <v>7.4</v>
      </c>
      <c r="UT37" s="17">
        <v>7.4</v>
      </c>
      <c r="UU37" s="17">
        <v>-1</v>
      </c>
      <c r="UV37" s="17">
        <v>20.399999999999999</v>
      </c>
      <c r="UW37" s="17">
        <v>19.5122</v>
      </c>
      <c r="UX37" s="17">
        <v>19.51219</v>
      </c>
      <c r="UY37" s="17">
        <v>0.88780999999999999</v>
      </c>
      <c r="UZ37" s="17">
        <v>20.399999999999999</v>
      </c>
      <c r="VA37" s="17">
        <v>19.5122</v>
      </c>
      <c r="VB37" s="17">
        <v>19.51219</v>
      </c>
      <c r="VC37" s="17">
        <v>0.88780999999999999</v>
      </c>
      <c r="VD37" s="17">
        <v>20.2</v>
      </c>
      <c r="VE37" s="17">
        <v>19.5122</v>
      </c>
      <c r="VF37" s="17">
        <v>19.51219</v>
      </c>
      <c r="VG37" s="17">
        <v>0.68781000000000003</v>
      </c>
      <c r="VH37" s="17">
        <v>1.3</v>
      </c>
      <c r="VI37" s="17">
        <v>8.6</v>
      </c>
      <c r="VJ37" s="17">
        <v>5.6970000000000001</v>
      </c>
      <c r="VK37" s="17">
        <v>-4.3970000000000002</v>
      </c>
      <c r="VL37" s="17">
        <v>13.6</v>
      </c>
      <c r="VM37" s="17"/>
      <c r="VN37" s="17">
        <v>13.811999999999999</v>
      </c>
      <c r="VO37" s="17">
        <v>-0.21199999999999999</v>
      </c>
      <c r="VP37" s="17">
        <v>143.80000000000001</v>
      </c>
      <c r="VQ37" s="17"/>
      <c r="VR37" s="17">
        <v>110.556</v>
      </c>
      <c r="VS37" s="17">
        <v>33.244</v>
      </c>
      <c r="VT37" s="17">
        <v>0.6</v>
      </c>
      <c r="VU37" s="17">
        <v>0.6</v>
      </c>
      <c r="VV37" s="17">
        <v>0.6</v>
      </c>
      <c r="VW37" s="17">
        <v>0</v>
      </c>
      <c r="VX37" s="17">
        <v>129</v>
      </c>
      <c r="VY37" s="17">
        <v>126.1</v>
      </c>
      <c r="VZ37" s="17">
        <v>90.58</v>
      </c>
      <c r="WA37" s="17">
        <v>38.42</v>
      </c>
      <c r="WB37" s="17">
        <v>137.80000000000001</v>
      </c>
      <c r="WC37" s="17">
        <v>139.19999999999999</v>
      </c>
      <c r="WD37" s="17">
        <v>100.74299999999999</v>
      </c>
      <c r="WE37" s="17">
        <v>37.057000000000002</v>
      </c>
      <c r="WF37" s="17">
        <v>104.4</v>
      </c>
      <c r="WG37" s="17"/>
      <c r="WH37" s="17">
        <v>84.566999999999993</v>
      </c>
      <c r="WI37" s="17">
        <v>19.832999999999998</v>
      </c>
      <c r="WJ37" s="17">
        <v>11.5</v>
      </c>
      <c r="WK37" s="17"/>
      <c r="WL37" s="17">
        <v>14.156000000000001</v>
      </c>
      <c r="WM37" s="17">
        <v>-2.6560000000000001</v>
      </c>
      <c r="WN37" s="17">
        <v>8.4</v>
      </c>
      <c r="WO37" s="17">
        <v>8.4</v>
      </c>
      <c r="WP37" s="17">
        <v>8.4</v>
      </c>
      <c r="WQ37" s="17">
        <v>0</v>
      </c>
      <c r="WR37" s="17">
        <v>20</v>
      </c>
      <c r="WS37" s="17">
        <v>19.317070000000001</v>
      </c>
      <c r="WT37" s="17">
        <v>19.317070000000001</v>
      </c>
      <c r="WU37" s="17">
        <v>0.68293000000000004</v>
      </c>
      <c r="WV37" s="17"/>
      <c r="WW37" s="17"/>
      <c r="WX37" s="17"/>
      <c r="WY37" s="17">
        <v>0</v>
      </c>
      <c r="WZ37" s="17">
        <v>0</v>
      </c>
      <c r="XA37" s="17"/>
      <c r="XB37" s="17">
        <v>30</v>
      </c>
      <c r="XC37" s="17">
        <v>-30</v>
      </c>
      <c r="XD37" s="17"/>
      <c r="XE37" s="17"/>
      <c r="XF37" s="17"/>
      <c r="XG37" s="17">
        <v>0</v>
      </c>
      <c r="XH37" s="17">
        <v>27.8</v>
      </c>
      <c r="XI37" s="17">
        <v>29.184000000000001</v>
      </c>
      <c r="XJ37" s="17">
        <v>29.184000000000001</v>
      </c>
      <c r="XK37" s="17">
        <v>-1.3839999999999999</v>
      </c>
      <c r="XL37" s="17">
        <v>2.8</v>
      </c>
      <c r="XM37" s="17">
        <v>2.8159999999999998</v>
      </c>
      <c r="XN37" s="17">
        <v>2.8159999999999998</v>
      </c>
      <c r="XO37" s="17">
        <v>-1.6E-2</v>
      </c>
      <c r="XP37" s="17">
        <v>8.5</v>
      </c>
      <c r="XQ37" s="17">
        <v>9.8000000000000007</v>
      </c>
      <c r="XR37" s="17">
        <v>13.8</v>
      </c>
      <c r="XS37" s="17">
        <v>-5.3</v>
      </c>
      <c r="XT37" s="17"/>
      <c r="XU37" s="17"/>
      <c r="XV37" s="17"/>
      <c r="XW37" s="17">
        <v>0</v>
      </c>
      <c r="XX37" s="17">
        <v>5.07</v>
      </c>
      <c r="XY37" s="17">
        <v>6.92</v>
      </c>
      <c r="XZ37" s="17">
        <v>6.92</v>
      </c>
      <c r="YA37" s="17">
        <v>-1.85</v>
      </c>
    </row>
    <row r="38" spans="1:651" ht="24" customHeight="1" x14ac:dyDescent="0.3">
      <c r="A38" s="1"/>
      <c r="B38" s="16" t="s">
        <v>60</v>
      </c>
      <c r="C38" s="16" t="s">
        <v>801</v>
      </c>
      <c r="D38" s="17"/>
      <c r="E38" s="17"/>
      <c r="F38" s="17"/>
      <c r="G38" s="17">
        <v>0</v>
      </c>
      <c r="H38" s="17"/>
      <c r="I38" s="17"/>
      <c r="J38" s="17"/>
      <c r="K38" s="17">
        <v>0</v>
      </c>
      <c r="L38" s="17">
        <v>657.2</v>
      </c>
      <c r="M38" s="17">
        <v>646.79789000000005</v>
      </c>
      <c r="N38" s="17">
        <v>646.79789000000005</v>
      </c>
      <c r="O38" s="17">
        <v>10.40211</v>
      </c>
      <c r="P38" s="17">
        <v>206.4</v>
      </c>
      <c r="Q38" s="17">
        <v>211.44126</v>
      </c>
      <c r="R38" s="17">
        <v>211.44126</v>
      </c>
      <c r="S38" s="17">
        <v>-5.0412600000000003</v>
      </c>
      <c r="T38" s="17"/>
      <c r="U38" s="17"/>
      <c r="V38" s="17"/>
      <c r="W38" s="17">
        <v>0</v>
      </c>
      <c r="X38" s="17"/>
      <c r="Y38" s="17"/>
      <c r="Z38" s="17"/>
      <c r="AA38" s="17">
        <v>0</v>
      </c>
      <c r="AB38" s="17">
        <v>90.1</v>
      </c>
      <c r="AC38" s="17">
        <v>92.226339999999993</v>
      </c>
      <c r="AD38" s="17">
        <v>92.226339999999993</v>
      </c>
      <c r="AE38" s="17">
        <v>-2.1263399999999999</v>
      </c>
      <c r="AF38" s="17">
        <v>161.1</v>
      </c>
      <c r="AG38" s="17">
        <v>160.01263</v>
      </c>
      <c r="AH38" s="17">
        <v>160.01263</v>
      </c>
      <c r="AI38" s="17">
        <v>1.0873699999999999</v>
      </c>
      <c r="AJ38" s="17">
        <v>26.2</v>
      </c>
      <c r="AK38" s="17"/>
      <c r="AL38" s="17">
        <v>27.692309999999999</v>
      </c>
      <c r="AM38" s="17">
        <v>-1.49231</v>
      </c>
      <c r="AN38" s="17"/>
      <c r="AO38" s="17"/>
      <c r="AP38" s="17"/>
      <c r="AQ38" s="17">
        <v>0</v>
      </c>
      <c r="AR38" s="17">
        <v>147.5</v>
      </c>
      <c r="AS38" s="17">
        <v>147.33328</v>
      </c>
      <c r="AT38" s="17">
        <v>147.33328</v>
      </c>
      <c r="AU38" s="17">
        <v>0.16672000000000001</v>
      </c>
      <c r="AV38" s="17">
        <v>147.6</v>
      </c>
      <c r="AW38" s="17">
        <v>147.33328</v>
      </c>
      <c r="AX38" s="17">
        <v>147.33328</v>
      </c>
      <c r="AY38" s="17">
        <v>0.26672000000000001</v>
      </c>
      <c r="AZ38" s="17">
        <v>147.9</v>
      </c>
      <c r="BA38" s="17">
        <v>147.33328</v>
      </c>
      <c r="BB38" s="17">
        <v>147.33328</v>
      </c>
      <c r="BC38" s="17">
        <v>0.56672</v>
      </c>
      <c r="BD38" s="17">
        <v>230.4</v>
      </c>
      <c r="BE38" s="17">
        <v>220.99993000000001</v>
      </c>
      <c r="BF38" s="17">
        <v>220.99993000000001</v>
      </c>
      <c r="BG38" s="17">
        <v>9.4000699999999995</v>
      </c>
      <c r="BH38" s="17">
        <v>106.3</v>
      </c>
      <c r="BI38" s="17">
        <v>119.65818</v>
      </c>
      <c r="BJ38" s="17">
        <v>195.12200000000001</v>
      </c>
      <c r="BK38" s="17">
        <v>-88.822000000000003</v>
      </c>
      <c r="BL38" s="17">
        <v>68.400000000000006</v>
      </c>
      <c r="BM38" s="17">
        <v>59.829090000000001</v>
      </c>
      <c r="BN38" s="17">
        <v>97.561000000000007</v>
      </c>
      <c r="BO38" s="17">
        <v>-29.161000000000001</v>
      </c>
      <c r="BP38" s="17">
        <v>572.1</v>
      </c>
      <c r="BQ38" s="17">
        <v>568.29854</v>
      </c>
      <c r="BR38" s="17">
        <v>568.29854</v>
      </c>
      <c r="BS38" s="17">
        <v>3.8014600000000001</v>
      </c>
      <c r="BT38" s="17">
        <v>10.6</v>
      </c>
      <c r="BU38" s="17">
        <v>10.17268</v>
      </c>
      <c r="BV38" s="17">
        <v>10.17268</v>
      </c>
      <c r="BW38" s="17">
        <v>0.42731999999999998</v>
      </c>
      <c r="BX38" s="17"/>
      <c r="BY38" s="17"/>
      <c r="BZ38" s="17"/>
      <c r="CA38" s="17">
        <v>0</v>
      </c>
      <c r="CB38" s="17">
        <v>12.9</v>
      </c>
      <c r="CC38" s="17"/>
      <c r="CD38" s="17">
        <v>12.307689999999999</v>
      </c>
      <c r="CE38" s="17">
        <v>0.59231</v>
      </c>
      <c r="CF38" s="17"/>
      <c r="CG38" s="17"/>
      <c r="CH38" s="17"/>
      <c r="CI38" s="17">
        <v>0</v>
      </c>
      <c r="CJ38" s="17">
        <v>0</v>
      </c>
      <c r="CK38" s="17"/>
      <c r="CL38" s="17"/>
      <c r="CM38" s="17">
        <v>0</v>
      </c>
      <c r="CN38" s="17">
        <v>171</v>
      </c>
      <c r="CO38" s="17">
        <v>164.70732000000001</v>
      </c>
      <c r="CP38" s="17">
        <v>164.70732000000001</v>
      </c>
      <c r="CQ38" s="17">
        <v>6.2926799999999998</v>
      </c>
      <c r="CR38" s="17">
        <v>8.1999999999999993</v>
      </c>
      <c r="CS38" s="17">
        <v>7.6877500000000003</v>
      </c>
      <c r="CT38" s="17">
        <v>7.6877500000000003</v>
      </c>
      <c r="CU38" s="17">
        <v>0.51224999999999998</v>
      </c>
      <c r="CV38" s="17">
        <v>3.2</v>
      </c>
      <c r="CW38" s="17">
        <v>4.2199</v>
      </c>
      <c r="CX38" s="17">
        <v>4.2199</v>
      </c>
      <c r="CY38" s="17">
        <v>-1.0199</v>
      </c>
      <c r="CZ38" s="17">
        <v>0</v>
      </c>
      <c r="DA38" s="17"/>
      <c r="DB38" s="17"/>
      <c r="DC38" s="17">
        <v>0</v>
      </c>
      <c r="DD38" s="17">
        <v>6.6</v>
      </c>
      <c r="DE38" s="17">
        <v>6.6943999999999999</v>
      </c>
      <c r="DF38" s="17">
        <v>6.6943999999999999</v>
      </c>
      <c r="DG38" s="17">
        <v>-9.4399999999999998E-2</v>
      </c>
      <c r="DH38" s="17">
        <v>10.1</v>
      </c>
      <c r="DI38" s="17">
        <v>9.9997900000000008</v>
      </c>
      <c r="DJ38" s="17">
        <v>9.9997900000000008</v>
      </c>
      <c r="DK38" s="17">
        <v>0.10020999999999999</v>
      </c>
      <c r="DL38" s="17">
        <v>144.5</v>
      </c>
      <c r="DM38" s="17">
        <v>95.094999999999999</v>
      </c>
      <c r="DN38" s="17">
        <v>95.094999999999999</v>
      </c>
      <c r="DO38" s="17">
        <v>49.405000000000001</v>
      </c>
      <c r="DP38" s="17">
        <v>9</v>
      </c>
      <c r="DQ38" s="17">
        <v>8.9130000000000003</v>
      </c>
      <c r="DR38" s="17">
        <v>8.9130000000000003</v>
      </c>
      <c r="DS38" s="17">
        <v>8.6999999999999994E-2</v>
      </c>
      <c r="DT38" s="17"/>
      <c r="DU38" s="17"/>
      <c r="DV38" s="17"/>
      <c r="DW38" s="17">
        <v>0</v>
      </c>
      <c r="DX38" s="17"/>
      <c r="DY38" s="17"/>
      <c r="DZ38" s="17"/>
      <c r="EA38" s="17">
        <v>0</v>
      </c>
      <c r="EB38" s="17">
        <v>0</v>
      </c>
      <c r="EC38" s="17"/>
      <c r="ED38" s="17">
        <v>0</v>
      </c>
      <c r="EE38" s="17">
        <v>0</v>
      </c>
      <c r="EF38" s="17">
        <v>111</v>
      </c>
      <c r="EG38" s="17">
        <v>112.90537</v>
      </c>
      <c r="EH38" s="17">
        <v>112.90537</v>
      </c>
      <c r="EI38" s="17">
        <v>-1.90537</v>
      </c>
      <c r="EJ38" s="17">
        <v>222.8</v>
      </c>
      <c r="EK38" s="17">
        <v>221.55625000000001</v>
      </c>
      <c r="EL38" s="17">
        <v>221.55625000000001</v>
      </c>
      <c r="EM38" s="17">
        <v>1.2437499999999999</v>
      </c>
      <c r="EN38" s="17"/>
      <c r="EO38" s="17"/>
      <c r="EP38" s="17"/>
      <c r="EQ38" s="17">
        <v>0</v>
      </c>
      <c r="ER38" s="17"/>
      <c r="ES38" s="17"/>
      <c r="ET38" s="17"/>
      <c r="EU38" s="17">
        <v>0</v>
      </c>
      <c r="EV38" s="17"/>
      <c r="EW38" s="17"/>
      <c r="EX38" s="17"/>
      <c r="EY38" s="17">
        <v>0</v>
      </c>
      <c r="EZ38" s="17">
        <v>6.4</v>
      </c>
      <c r="FA38" s="17">
        <v>6.39</v>
      </c>
      <c r="FB38" s="17">
        <v>6.39</v>
      </c>
      <c r="FC38" s="17">
        <v>0.01</v>
      </c>
      <c r="FD38" s="17">
        <v>464.2</v>
      </c>
      <c r="FE38" s="17">
        <v>458.87804999999997</v>
      </c>
      <c r="FF38" s="17">
        <v>458.87804999999997</v>
      </c>
      <c r="FG38" s="17">
        <v>5.3219500000000002</v>
      </c>
      <c r="FH38" s="17">
        <v>82</v>
      </c>
      <c r="FI38" s="17">
        <v>81.954149999999998</v>
      </c>
      <c r="FJ38" s="17">
        <v>81.954149999999998</v>
      </c>
      <c r="FK38" s="17">
        <v>4.5850000000000002E-2</v>
      </c>
      <c r="FL38" s="17">
        <v>150.69999999999999</v>
      </c>
      <c r="FM38" s="17">
        <v>148.62634</v>
      </c>
      <c r="FN38" s="17">
        <v>148.62634</v>
      </c>
      <c r="FO38" s="17">
        <v>2.0736599999999998</v>
      </c>
      <c r="FP38" s="17">
        <v>42.4</v>
      </c>
      <c r="FQ38" s="17">
        <v>41.498959999999997</v>
      </c>
      <c r="FR38" s="17">
        <v>41.498959999999997</v>
      </c>
      <c r="FS38" s="17">
        <v>0.90103999999999995</v>
      </c>
      <c r="FT38" s="17">
        <v>18.634969999999999</v>
      </c>
      <c r="FU38" s="17">
        <v>19.28585</v>
      </c>
      <c r="FV38" s="17">
        <v>19.28585</v>
      </c>
      <c r="FW38" s="17">
        <v>-0.65088000000000001</v>
      </c>
      <c r="FX38" s="17">
        <v>19.73537</v>
      </c>
      <c r="FY38" s="17">
        <v>19.317070000000001</v>
      </c>
      <c r="FZ38" s="17">
        <v>19.317070000000001</v>
      </c>
      <c r="GA38" s="17">
        <v>0.41830000000000001</v>
      </c>
      <c r="GB38" s="17">
        <v>91.4</v>
      </c>
      <c r="GC38" s="17">
        <v>87.657560000000004</v>
      </c>
      <c r="GD38" s="17">
        <v>87.657560000000004</v>
      </c>
      <c r="GE38" s="17">
        <v>3.7424400000000002</v>
      </c>
      <c r="GF38" s="17">
        <v>125</v>
      </c>
      <c r="GG38" s="17">
        <v>133.33332999999999</v>
      </c>
      <c r="GH38" s="17">
        <v>146.90517</v>
      </c>
      <c r="GI38" s="17">
        <v>-21.905169999999998</v>
      </c>
      <c r="GJ38" s="17">
        <v>125</v>
      </c>
      <c r="GK38" s="17">
        <v>133.33332999999999</v>
      </c>
      <c r="GL38" s="17">
        <v>146.90517</v>
      </c>
      <c r="GM38" s="17">
        <v>-21.905169999999998</v>
      </c>
      <c r="GN38" s="17">
        <v>153.4</v>
      </c>
      <c r="GO38" s="17">
        <v>133.33332999999999</v>
      </c>
      <c r="GP38" s="17">
        <v>146.90517</v>
      </c>
      <c r="GQ38" s="17">
        <v>6.4948300000000003</v>
      </c>
      <c r="GR38" s="17">
        <v>109.9</v>
      </c>
      <c r="GS38" s="17">
        <v>110.91316999999999</v>
      </c>
      <c r="GT38" s="17">
        <v>110.91316999999999</v>
      </c>
      <c r="GU38" s="17">
        <v>-1.0131699999999999</v>
      </c>
      <c r="GV38" s="17"/>
      <c r="GW38" s="17"/>
      <c r="GX38" s="17"/>
      <c r="GY38" s="17">
        <v>0</v>
      </c>
      <c r="GZ38" s="17">
        <v>9.3000000000000007</v>
      </c>
      <c r="HA38" s="17">
        <v>8.3742199999999993</v>
      </c>
      <c r="HB38" s="17">
        <v>8.3742099999999997</v>
      </c>
      <c r="HC38" s="17">
        <v>0.92579</v>
      </c>
      <c r="HD38" s="17">
        <v>46</v>
      </c>
      <c r="HE38" s="17">
        <v>47.26634</v>
      </c>
      <c r="HF38" s="17">
        <v>47.26634</v>
      </c>
      <c r="HG38" s="17">
        <v>-1.26634</v>
      </c>
      <c r="HH38" s="17"/>
      <c r="HI38" s="17"/>
      <c r="HJ38" s="17"/>
      <c r="HK38" s="17">
        <v>0</v>
      </c>
      <c r="HL38" s="17">
        <v>3.8</v>
      </c>
      <c r="HM38" s="17">
        <v>3.8872599999999999</v>
      </c>
      <c r="HN38" s="17">
        <v>3.8872599999999999</v>
      </c>
      <c r="HO38" s="17">
        <v>-8.7260000000000004E-2</v>
      </c>
      <c r="HP38" s="17">
        <v>39.4</v>
      </c>
      <c r="HQ38" s="17">
        <v>34.419510000000002</v>
      </c>
      <c r="HR38" s="17">
        <v>34.419510000000002</v>
      </c>
      <c r="HS38" s="17">
        <v>4.9804899999999996</v>
      </c>
      <c r="HT38" s="17">
        <v>176.7</v>
      </c>
      <c r="HU38" s="17">
        <v>171.54185000000001</v>
      </c>
      <c r="HV38" s="17">
        <v>171.54185000000001</v>
      </c>
      <c r="HW38" s="17">
        <v>5.15815</v>
      </c>
      <c r="HX38" s="17">
        <v>73.2</v>
      </c>
      <c r="HY38" s="17">
        <v>85.564430000000002</v>
      </c>
      <c r="HZ38" s="17">
        <v>85.482579999999999</v>
      </c>
      <c r="IA38" s="17">
        <v>-12.282579999999999</v>
      </c>
      <c r="IB38" s="17"/>
      <c r="IC38" s="17"/>
      <c r="ID38" s="17"/>
      <c r="IE38" s="17">
        <v>0</v>
      </c>
      <c r="IF38" s="17"/>
      <c r="IG38" s="17"/>
      <c r="IH38" s="17"/>
      <c r="II38" s="17">
        <v>0</v>
      </c>
      <c r="IJ38" s="17">
        <v>45.4</v>
      </c>
      <c r="IK38" s="17">
        <v>48.41648</v>
      </c>
      <c r="IL38" s="17">
        <v>48.41648</v>
      </c>
      <c r="IM38" s="17">
        <v>-3.0164800000000001</v>
      </c>
      <c r="IN38" s="17"/>
      <c r="IO38" s="17"/>
      <c r="IP38" s="17"/>
      <c r="IQ38" s="17">
        <v>0</v>
      </c>
      <c r="IR38" s="17"/>
      <c r="IS38" s="17"/>
      <c r="IT38" s="17"/>
      <c r="IU38" s="17">
        <v>0</v>
      </c>
      <c r="IV38" s="17"/>
      <c r="IW38" s="17"/>
      <c r="IX38" s="17"/>
      <c r="IY38" s="17">
        <v>0</v>
      </c>
      <c r="IZ38" s="17">
        <v>86.8</v>
      </c>
      <c r="JA38" s="17">
        <v>88.815600000000003</v>
      </c>
      <c r="JB38" s="17">
        <v>88.815600000000003</v>
      </c>
      <c r="JC38" s="17">
        <v>-2.0156000000000001</v>
      </c>
      <c r="JD38" s="17">
        <v>166.7</v>
      </c>
      <c r="JE38" s="17">
        <v>178.38775999999999</v>
      </c>
      <c r="JF38" s="17">
        <v>183.19533000000001</v>
      </c>
      <c r="JG38" s="17">
        <v>-16.495329999999999</v>
      </c>
      <c r="JH38" s="17"/>
      <c r="JI38" s="17"/>
      <c r="JJ38" s="17"/>
      <c r="JK38" s="17">
        <v>0</v>
      </c>
      <c r="JL38" s="17">
        <v>199.3</v>
      </c>
      <c r="JM38" s="17">
        <v>178.38775999999999</v>
      </c>
      <c r="JN38" s="17">
        <v>183.19533000000001</v>
      </c>
      <c r="JO38" s="17">
        <v>16.104669999999999</v>
      </c>
      <c r="JP38" s="17">
        <v>171.4</v>
      </c>
      <c r="JQ38" s="17">
        <v>178.38775999999999</v>
      </c>
      <c r="JR38" s="17">
        <v>183.19533000000001</v>
      </c>
      <c r="JS38" s="17">
        <v>-11.79533</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4.3</v>
      </c>
      <c r="LA38" s="17">
        <v>3.3984000000000001</v>
      </c>
      <c r="LB38" s="17">
        <v>1.7009700000000001</v>
      </c>
      <c r="LC38" s="17">
        <v>2.59903</v>
      </c>
      <c r="LD38" s="17">
        <v>273.5</v>
      </c>
      <c r="LE38" s="17">
        <v>271.12195000000003</v>
      </c>
      <c r="LF38" s="17">
        <v>271.12195000000003</v>
      </c>
      <c r="LG38" s="17">
        <v>2.37805</v>
      </c>
      <c r="LH38" s="17">
        <v>137.1</v>
      </c>
      <c r="LI38" s="17">
        <v>133.67995999999999</v>
      </c>
      <c r="LJ38" s="17">
        <v>133.67995999999999</v>
      </c>
      <c r="LK38" s="17">
        <v>3.4200400000000002</v>
      </c>
      <c r="LL38" s="17">
        <v>64.8</v>
      </c>
      <c r="LM38" s="17">
        <v>67.461460000000002</v>
      </c>
      <c r="LN38" s="17">
        <v>67.461460000000002</v>
      </c>
      <c r="LO38" s="17">
        <v>-2.6614599999999999</v>
      </c>
      <c r="LP38" s="17">
        <v>79.3</v>
      </c>
      <c r="LQ38" s="17">
        <v>78.567999999999998</v>
      </c>
      <c r="LR38" s="17">
        <v>78.567999999999998</v>
      </c>
      <c r="LS38" s="17">
        <v>0.73199999999999998</v>
      </c>
      <c r="LT38" s="17">
        <v>30.7</v>
      </c>
      <c r="LU38" s="17">
        <v>30.097560000000001</v>
      </c>
      <c r="LV38" s="17">
        <v>30.097560000000001</v>
      </c>
      <c r="LW38" s="17">
        <v>0.60243999999999998</v>
      </c>
      <c r="LX38" s="17"/>
      <c r="LY38" s="17"/>
      <c r="LZ38" s="17"/>
      <c r="MA38" s="17">
        <v>0</v>
      </c>
      <c r="MB38" s="17"/>
      <c r="MC38" s="17"/>
      <c r="MD38" s="17"/>
      <c r="ME38" s="17">
        <v>0</v>
      </c>
      <c r="MF38" s="17"/>
      <c r="MG38" s="17"/>
      <c r="MH38" s="17"/>
      <c r="MI38" s="17">
        <v>0</v>
      </c>
      <c r="MJ38" s="17"/>
      <c r="MK38" s="17"/>
      <c r="ML38" s="17">
        <v>10</v>
      </c>
      <c r="MM38" s="17">
        <v>-10</v>
      </c>
      <c r="MN38" s="17">
        <v>142.30000000000001</v>
      </c>
      <c r="MO38" s="17">
        <v>144.31238999999999</v>
      </c>
      <c r="MP38" s="17">
        <v>144.31267</v>
      </c>
      <c r="MQ38" s="17">
        <v>-2.01267</v>
      </c>
      <c r="MR38" s="17">
        <v>63</v>
      </c>
      <c r="MS38" s="17">
        <v>72.156189999999995</v>
      </c>
      <c r="MT38" s="17">
        <v>72.156329999999997</v>
      </c>
      <c r="MU38" s="17">
        <v>-9.1563300000000005</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137.19999999999999</v>
      </c>
      <c r="NQ38" s="17"/>
      <c r="NR38" s="17">
        <v>143.58975000000001</v>
      </c>
      <c r="NS38" s="17">
        <v>-6.3897500000000003</v>
      </c>
      <c r="NT38" s="17">
        <v>76.8</v>
      </c>
      <c r="NU38" s="17"/>
      <c r="NV38" s="17">
        <v>71.794870000000003</v>
      </c>
      <c r="NW38" s="17">
        <v>5.0051300000000003</v>
      </c>
      <c r="NX38" s="17">
        <v>0.2</v>
      </c>
      <c r="NY38" s="17"/>
      <c r="NZ38" s="17">
        <v>0.65700000000000003</v>
      </c>
      <c r="OA38" s="17">
        <v>-0.45700000000000002</v>
      </c>
      <c r="OB38" s="17">
        <v>104.6</v>
      </c>
      <c r="OC38" s="17">
        <v>121.5</v>
      </c>
      <c r="OD38" s="17">
        <v>110.88200000000001</v>
      </c>
      <c r="OE38" s="17">
        <v>-6.282</v>
      </c>
      <c r="OF38" s="17">
        <v>67.8</v>
      </c>
      <c r="OG38" s="17"/>
      <c r="OH38" s="17">
        <v>45.497999999999998</v>
      </c>
      <c r="OI38" s="17">
        <v>22.302</v>
      </c>
      <c r="OJ38" s="17">
        <v>0</v>
      </c>
      <c r="OK38" s="17">
        <v>9.5</v>
      </c>
      <c r="OL38" s="17">
        <v>5.734</v>
      </c>
      <c r="OM38" s="17">
        <v>-5.734</v>
      </c>
      <c r="ON38" s="17"/>
      <c r="OO38" s="17"/>
      <c r="OP38" s="17"/>
      <c r="OQ38" s="17">
        <v>0</v>
      </c>
      <c r="OR38" s="17">
        <v>0.1</v>
      </c>
      <c r="OS38" s="17"/>
      <c r="OT38" s="17">
        <v>0.1</v>
      </c>
      <c r="OU38" s="17">
        <v>0</v>
      </c>
      <c r="OV38" s="17"/>
      <c r="OW38" s="17"/>
      <c r="OX38" s="17"/>
      <c r="OY38" s="17">
        <v>0</v>
      </c>
      <c r="OZ38" s="17">
        <v>10.3</v>
      </c>
      <c r="PA38" s="17">
        <v>9.9830000000000005</v>
      </c>
      <c r="PB38" s="17">
        <v>9.9830000000000005</v>
      </c>
      <c r="PC38" s="17">
        <v>0.317</v>
      </c>
      <c r="PD38" s="17">
        <v>5.3</v>
      </c>
      <c r="PE38" s="17">
        <v>5.67</v>
      </c>
      <c r="PF38" s="17">
        <v>5.67</v>
      </c>
      <c r="PG38" s="17">
        <v>-0.37</v>
      </c>
      <c r="PH38" s="17">
        <v>1.3</v>
      </c>
      <c r="PI38" s="17">
        <v>1</v>
      </c>
      <c r="PJ38" s="17">
        <v>1</v>
      </c>
      <c r="PK38" s="17">
        <v>0.3</v>
      </c>
      <c r="PL38" s="17">
        <v>1.5</v>
      </c>
      <c r="PM38" s="17">
        <v>1.5</v>
      </c>
      <c r="PN38" s="17">
        <v>1.5</v>
      </c>
      <c r="PO38" s="17">
        <v>0</v>
      </c>
      <c r="PP38" s="17">
        <v>5</v>
      </c>
      <c r="PQ38" s="17">
        <v>5</v>
      </c>
      <c r="PR38" s="17">
        <v>5</v>
      </c>
      <c r="PS38" s="17">
        <v>0</v>
      </c>
      <c r="PT38" s="17">
        <v>20.8</v>
      </c>
      <c r="PU38" s="17">
        <v>19.5122</v>
      </c>
      <c r="PV38" s="17">
        <v>19.51219</v>
      </c>
      <c r="PW38" s="17">
        <v>1.2878099999999999</v>
      </c>
      <c r="PX38" s="17">
        <v>20</v>
      </c>
      <c r="PY38" s="17">
        <v>19.5122</v>
      </c>
      <c r="PZ38" s="17">
        <v>19.5122</v>
      </c>
      <c r="QA38" s="17">
        <v>0.48780000000000001</v>
      </c>
      <c r="QB38" s="17"/>
      <c r="QC38" s="17"/>
      <c r="QD38" s="17">
        <v>18.048780000000001</v>
      </c>
      <c r="QE38" s="17">
        <v>-18.048780000000001</v>
      </c>
      <c r="QF38" s="17">
        <v>3.5</v>
      </c>
      <c r="QG38" s="17">
        <v>3.5</v>
      </c>
      <c r="QH38" s="17">
        <v>3.5</v>
      </c>
      <c r="QI38" s="17">
        <v>0</v>
      </c>
      <c r="QJ38" s="17">
        <v>18.399999999999999</v>
      </c>
      <c r="QK38" s="17">
        <v>18.146339999999999</v>
      </c>
      <c r="QL38" s="17">
        <v>18.146339999999999</v>
      </c>
      <c r="QM38" s="17">
        <v>0.25366</v>
      </c>
      <c r="QN38" s="17">
        <v>11.7</v>
      </c>
      <c r="QO38" s="17"/>
      <c r="QP38" s="17">
        <v>14.054</v>
      </c>
      <c r="QQ38" s="17">
        <v>-2.3540000000000001</v>
      </c>
      <c r="QR38" s="17">
        <v>13.6</v>
      </c>
      <c r="QS38" s="17"/>
      <c r="QT38" s="17">
        <v>16.812000000000001</v>
      </c>
      <c r="QU38" s="17">
        <v>-3.2120000000000002</v>
      </c>
      <c r="QV38" s="17">
        <v>26.8</v>
      </c>
      <c r="QW38" s="17">
        <v>26.8</v>
      </c>
      <c r="QX38" s="17">
        <v>25.638999999999999</v>
      </c>
      <c r="QY38" s="17">
        <v>1.161</v>
      </c>
      <c r="QZ38" s="17">
        <v>83.9</v>
      </c>
      <c r="RA38" s="17">
        <v>85.9</v>
      </c>
      <c r="RB38" s="17">
        <v>84.198999999999998</v>
      </c>
      <c r="RC38" s="17">
        <v>-0.29899999999999999</v>
      </c>
      <c r="RD38" s="17">
        <v>3.9</v>
      </c>
      <c r="RE38" s="17">
        <v>3</v>
      </c>
      <c r="RF38" s="17">
        <v>3</v>
      </c>
      <c r="RG38" s="17">
        <v>0.9</v>
      </c>
      <c r="RH38" s="17">
        <v>2.4</v>
      </c>
      <c r="RI38" s="17">
        <v>2.4</v>
      </c>
      <c r="RJ38" s="17">
        <v>2.4</v>
      </c>
      <c r="RK38" s="17">
        <v>0</v>
      </c>
      <c r="RL38" s="17">
        <v>2.4</v>
      </c>
      <c r="RM38" s="17">
        <v>2.4</v>
      </c>
      <c r="RN38" s="17">
        <v>2.4</v>
      </c>
      <c r="RO38" s="17">
        <v>0</v>
      </c>
      <c r="RP38" s="17"/>
      <c r="RQ38" s="17"/>
      <c r="RR38" s="17"/>
      <c r="RS38" s="17">
        <v>0</v>
      </c>
      <c r="RT38" s="17">
        <v>17.7</v>
      </c>
      <c r="RU38" s="17"/>
      <c r="RV38" s="17">
        <v>17.175999999999998</v>
      </c>
      <c r="RW38" s="17">
        <v>0.52400000000000002</v>
      </c>
      <c r="RX38" s="17">
        <v>3.1</v>
      </c>
      <c r="RY38" s="17">
        <v>3.3</v>
      </c>
      <c r="RZ38" s="17">
        <v>3.3</v>
      </c>
      <c r="SA38" s="17">
        <v>-0.2</v>
      </c>
      <c r="SB38" s="17">
        <v>20.399999999999999</v>
      </c>
      <c r="SC38" s="17">
        <v>19.869240000000001</v>
      </c>
      <c r="SD38" s="17">
        <v>19.869240000000001</v>
      </c>
      <c r="SE38" s="17">
        <v>0.53076000000000001</v>
      </c>
      <c r="SF38" s="17">
        <v>3</v>
      </c>
      <c r="SG38" s="17">
        <v>2</v>
      </c>
      <c r="SH38" s="17">
        <v>2</v>
      </c>
      <c r="SI38" s="17">
        <v>1</v>
      </c>
      <c r="SJ38" s="17">
        <v>0</v>
      </c>
      <c r="SK38" s="17"/>
      <c r="SL38" s="17">
        <v>0.7</v>
      </c>
      <c r="SM38" s="17">
        <v>-0.7</v>
      </c>
      <c r="SN38" s="17">
        <v>19.8</v>
      </c>
      <c r="SO38" s="17">
        <v>19.21951</v>
      </c>
      <c r="SP38" s="17">
        <v>19.21951</v>
      </c>
      <c r="SQ38" s="17">
        <v>0.58048999999999995</v>
      </c>
      <c r="SR38" s="17">
        <v>9.8000000000000007</v>
      </c>
      <c r="SS38" s="17">
        <v>12.292680000000001</v>
      </c>
      <c r="ST38" s="17">
        <v>12.292680000000001</v>
      </c>
      <c r="SU38" s="17">
        <v>-2.49268</v>
      </c>
      <c r="SV38" s="17">
        <v>20.3</v>
      </c>
      <c r="SW38" s="17">
        <v>19.5122</v>
      </c>
      <c r="SX38" s="17">
        <v>19.51219</v>
      </c>
      <c r="SY38" s="17">
        <v>0.78781000000000001</v>
      </c>
      <c r="SZ38" s="17">
        <v>20.3</v>
      </c>
      <c r="TA38" s="17">
        <v>19.5122</v>
      </c>
      <c r="TB38" s="17">
        <v>19.51219</v>
      </c>
      <c r="TC38" s="17">
        <v>0.78781000000000001</v>
      </c>
      <c r="TD38" s="17">
        <v>20</v>
      </c>
      <c r="TE38" s="17">
        <v>19.317070000000001</v>
      </c>
      <c r="TF38" s="17">
        <v>19.317070000000001</v>
      </c>
      <c r="TG38" s="17">
        <v>0.68293000000000004</v>
      </c>
      <c r="TH38" s="17">
        <v>7.8</v>
      </c>
      <c r="TI38" s="17">
        <v>9.5</v>
      </c>
      <c r="TJ38" s="17">
        <v>6.3289999999999997</v>
      </c>
      <c r="TK38" s="17">
        <v>1.4710000000000001</v>
      </c>
      <c r="TL38" s="17">
        <v>79.5</v>
      </c>
      <c r="TM38" s="17">
        <v>67.400000000000006</v>
      </c>
      <c r="TN38" s="17">
        <v>53.25</v>
      </c>
      <c r="TO38" s="17">
        <v>26.25</v>
      </c>
      <c r="TP38" s="17">
        <v>35.1</v>
      </c>
      <c r="TQ38" s="17"/>
      <c r="TR38" s="17">
        <v>24.024999999999999</v>
      </c>
      <c r="TS38" s="17">
        <v>11.074999999999999</v>
      </c>
      <c r="TT38" s="17">
        <v>62.7</v>
      </c>
      <c r="TU38" s="17">
        <v>74.197869999999995</v>
      </c>
      <c r="TV38" s="17">
        <v>78.441000000000003</v>
      </c>
      <c r="TW38" s="17">
        <v>-15.741</v>
      </c>
      <c r="TX38" s="17">
        <v>71.2</v>
      </c>
      <c r="TY38" s="17">
        <v>92.469099999999997</v>
      </c>
      <c r="TZ38" s="17">
        <v>82.75</v>
      </c>
      <c r="UA38" s="17">
        <v>-11.55</v>
      </c>
      <c r="UB38" s="17">
        <v>12.7</v>
      </c>
      <c r="UC38" s="17">
        <v>8.4007199999999997</v>
      </c>
      <c r="UD38" s="17">
        <v>12.01</v>
      </c>
      <c r="UE38" s="17">
        <v>0.69</v>
      </c>
      <c r="UF38" s="17">
        <v>9.1999999999999993</v>
      </c>
      <c r="UG38" s="17">
        <v>9.0712100000000007</v>
      </c>
      <c r="UH38" s="17">
        <v>10.239000000000001</v>
      </c>
      <c r="UI38" s="17">
        <v>-1.0389999999999999</v>
      </c>
      <c r="UJ38" s="17">
        <v>21</v>
      </c>
      <c r="UK38" s="17">
        <v>19.5122</v>
      </c>
      <c r="UL38" s="17">
        <v>19.5122</v>
      </c>
      <c r="UM38" s="17">
        <v>1.4878</v>
      </c>
      <c r="UN38" s="17">
        <v>8.4</v>
      </c>
      <c r="UO38" s="17">
        <v>8.4</v>
      </c>
      <c r="UP38" s="17">
        <v>8.4</v>
      </c>
      <c r="UQ38" s="17">
        <v>0</v>
      </c>
      <c r="UR38" s="17">
        <v>6</v>
      </c>
      <c r="US38" s="17">
        <v>7.4</v>
      </c>
      <c r="UT38" s="17">
        <v>7.4</v>
      </c>
      <c r="UU38" s="17">
        <v>-1.4</v>
      </c>
      <c r="UV38" s="17">
        <v>20.399999999999999</v>
      </c>
      <c r="UW38" s="17">
        <v>19.5122</v>
      </c>
      <c r="UX38" s="17">
        <v>19.51219</v>
      </c>
      <c r="UY38" s="17">
        <v>0.88780999999999999</v>
      </c>
      <c r="UZ38" s="17">
        <v>20.399999999999999</v>
      </c>
      <c r="VA38" s="17">
        <v>19.5122</v>
      </c>
      <c r="VB38" s="17">
        <v>19.51219</v>
      </c>
      <c r="VC38" s="17">
        <v>0.88780999999999999</v>
      </c>
      <c r="VD38" s="17">
        <v>20.2</v>
      </c>
      <c r="VE38" s="17">
        <v>19.5122</v>
      </c>
      <c r="VF38" s="17">
        <v>19.51219</v>
      </c>
      <c r="VG38" s="17">
        <v>0.68781000000000003</v>
      </c>
      <c r="VH38" s="17">
        <v>0</v>
      </c>
      <c r="VI38" s="17">
        <v>7.7</v>
      </c>
      <c r="VJ38" s="17">
        <v>5.5430000000000001</v>
      </c>
      <c r="VK38" s="17">
        <v>-5.5430000000000001</v>
      </c>
      <c r="VL38" s="17">
        <v>13.9</v>
      </c>
      <c r="VM38" s="17"/>
      <c r="VN38" s="17">
        <v>11.840999999999999</v>
      </c>
      <c r="VO38" s="17">
        <v>2.0590000000000002</v>
      </c>
      <c r="VP38" s="17">
        <v>59.6</v>
      </c>
      <c r="VQ38" s="17"/>
      <c r="VR38" s="17">
        <v>103.994</v>
      </c>
      <c r="VS38" s="17">
        <v>-44.393999999999998</v>
      </c>
      <c r="VT38" s="17">
        <v>0.6</v>
      </c>
      <c r="VU38" s="17">
        <v>0.6</v>
      </c>
      <c r="VV38" s="17">
        <v>0.6</v>
      </c>
      <c r="VW38" s="17">
        <v>0</v>
      </c>
      <c r="VX38" s="17">
        <v>126.2</v>
      </c>
      <c r="VY38" s="17">
        <v>130.69999999999999</v>
      </c>
      <c r="VZ38" s="17">
        <v>97.911000000000001</v>
      </c>
      <c r="WA38" s="17">
        <v>28.289000000000001</v>
      </c>
      <c r="WB38" s="17">
        <v>140.9</v>
      </c>
      <c r="WC38" s="17">
        <v>142.9</v>
      </c>
      <c r="WD38" s="17">
        <v>110.47499999999999</v>
      </c>
      <c r="WE38" s="17">
        <v>30.425000000000001</v>
      </c>
      <c r="WF38" s="17">
        <v>39.4</v>
      </c>
      <c r="WG38" s="17"/>
      <c r="WH38" s="17">
        <v>75.768000000000001</v>
      </c>
      <c r="WI38" s="17">
        <v>-36.368000000000002</v>
      </c>
      <c r="WJ38" s="17">
        <v>13.9</v>
      </c>
      <c r="WK38" s="17"/>
      <c r="WL38" s="17">
        <v>8.1419999999999995</v>
      </c>
      <c r="WM38" s="17">
        <v>5.758</v>
      </c>
      <c r="WN38" s="17">
        <v>8.3000000000000007</v>
      </c>
      <c r="WO38" s="17">
        <v>8.4</v>
      </c>
      <c r="WP38" s="17">
        <v>8.4</v>
      </c>
      <c r="WQ38" s="17">
        <v>-0.1</v>
      </c>
      <c r="WR38" s="17">
        <v>20</v>
      </c>
      <c r="WS38" s="17">
        <v>19.317070000000001</v>
      </c>
      <c r="WT38" s="17">
        <v>19.317070000000001</v>
      </c>
      <c r="WU38" s="17">
        <v>0.68293000000000004</v>
      </c>
      <c r="WV38" s="17"/>
      <c r="WW38" s="17"/>
      <c r="WX38" s="17"/>
      <c r="WY38" s="17">
        <v>0</v>
      </c>
      <c r="WZ38" s="17">
        <v>0</v>
      </c>
      <c r="XA38" s="17"/>
      <c r="XB38" s="17">
        <v>30</v>
      </c>
      <c r="XC38" s="17">
        <v>-30</v>
      </c>
      <c r="XD38" s="17"/>
      <c r="XE38" s="17"/>
      <c r="XF38" s="17"/>
      <c r="XG38" s="17">
        <v>0</v>
      </c>
      <c r="XH38" s="17">
        <v>27.8</v>
      </c>
      <c r="XI38" s="17">
        <v>29.184000000000001</v>
      </c>
      <c r="XJ38" s="17">
        <v>29.184000000000001</v>
      </c>
      <c r="XK38" s="17">
        <v>-1.3839999999999999</v>
      </c>
      <c r="XL38" s="17">
        <v>3.1</v>
      </c>
      <c r="XM38" s="17">
        <v>2.8159999999999998</v>
      </c>
      <c r="XN38" s="17">
        <v>2.8159999999999998</v>
      </c>
      <c r="XO38" s="17">
        <v>0.28399999999999997</v>
      </c>
      <c r="XP38" s="17">
        <v>8.1</v>
      </c>
      <c r="XQ38" s="17">
        <v>9.8000000000000007</v>
      </c>
      <c r="XR38" s="17">
        <v>13.8</v>
      </c>
      <c r="XS38" s="17">
        <v>-5.7</v>
      </c>
      <c r="XT38" s="17"/>
      <c r="XU38" s="17"/>
      <c r="XV38" s="17"/>
      <c r="XW38" s="17">
        <v>0</v>
      </c>
      <c r="XX38" s="17">
        <v>5.21</v>
      </c>
      <c r="XY38" s="17">
        <v>6.92</v>
      </c>
      <c r="XZ38" s="17">
        <v>6.92</v>
      </c>
      <c r="YA38" s="17">
        <v>-1.71</v>
      </c>
    </row>
    <row r="39" spans="1:651" ht="24" customHeight="1" x14ac:dyDescent="0.3">
      <c r="A39" s="1"/>
      <c r="B39" s="16" t="s">
        <v>60</v>
      </c>
      <c r="C39" s="16" t="s">
        <v>802</v>
      </c>
      <c r="D39" s="17"/>
      <c r="E39" s="17"/>
      <c r="F39" s="17"/>
      <c r="G39" s="17">
        <v>0</v>
      </c>
      <c r="H39" s="17"/>
      <c r="I39" s="17"/>
      <c r="J39" s="17"/>
      <c r="K39" s="17">
        <v>0</v>
      </c>
      <c r="L39" s="17">
        <v>645.6</v>
      </c>
      <c r="M39" s="17">
        <v>646.79789000000005</v>
      </c>
      <c r="N39" s="17">
        <v>646.79789000000005</v>
      </c>
      <c r="O39" s="17">
        <v>-1.1978899999999999</v>
      </c>
      <c r="P39" s="17">
        <v>203.7</v>
      </c>
      <c r="Q39" s="17">
        <v>211.44126</v>
      </c>
      <c r="R39" s="17">
        <v>211.44126</v>
      </c>
      <c r="S39" s="17">
        <v>-7.7412599999999996</v>
      </c>
      <c r="T39" s="17"/>
      <c r="U39" s="17"/>
      <c r="V39" s="17"/>
      <c r="W39" s="17">
        <v>0</v>
      </c>
      <c r="X39" s="17"/>
      <c r="Y39" s="17"/>
      <c r="Z39" s="17"/>
      <c r="AA39" s="17">
        <v>0</v>
      </c>
      <c r="AB39" s="17">
        <v>90.1</v>
      </c>
      <c r="AC39" s="17">
        <v>92.226339999999993</v>
      </c>
      <c r="AD39" s="17">
        <v>92.226339999999993</v>
      </c>
      <c r="AE39" s="17">
        <v>-2.1263399999999999</v>
      </c>
      <c r="AF39" s="17">
        <v>159</v>
      </c>
      <c r="AG39" s="17">
        <v>160.01263</v>
      </c>
      <c r="AH39" s="17">
        <v>160.01263</v>
      </c>
      <c r="AI39" s="17">
        <v>-1.0126299999999999</v>
      </c>
      <c r="AJ39" s="17">
        <v>26.1</v>
      </c>
      <c r="AK39" s="17"/>
      <c r="AL39" s="17">
        <v>27.692309999999999</v>
      </c>
      <c r="AM39" s="17">
        <v>-1.5923099999999999</v>
      </c>
      <c r="AN39" s="17"/>
      <c r="AO39" s="17"/>
      <c r="AP39" s="17"/>
      <c r="AQ39" s="17">
        <v>0</v>
      </c>
      <c r="AR39" s="17">
        <v>132</v>
      </c>
      <c r="AS39" s="17">
        <v>142.65441000000001</v>
      </c>
      <c r="AT39" s="17">
        <v>142.65441999999999</v>
      </c>
      <c r="AU39" s="17">
        <v>-10.65442</v>
      </c>
      <c r="AV39" s="17">
        <v>131.80000000000001</v>
      </c>
      <c r="AW39" s="17">
        <v>142.65441000000001</v>
      </c>
      <c r="AX39" s="17">
        <v>142.65441999999999</v>
      </c>
      <c r="AY39" s="17">
        <v>-10.854419999999999</v>
      </c>
      <c r="AZ39" s="17">
        <v>132.1</v>
      </c>
      <c r="BA39" s="17">
        <v>142.65441000000001</v>
      </c>
      <c r="BB39" s="17">
        <v>142.65441999999999</v>
      </c>
      <c r="BC39" s="17">
        <v>-10.55442</v>
      </c>
      <c r="BD39" s="17">
        <v>241.9</v>
      </c>
      <c r="BE39" s="17">
        <v>213.98161999999999</v>
      </c>
      <c r="BF39" s="17">
        <v>213.98163</v>
      </c>
      <c r="BG39" s="17">
        <v>27.918369999999999</v>
      </c>
      <c r="BH39" s="17">
        <v>173.4</v>
      </c>
      <c r="BI39" s="17">
        <v>129.07374999999999</v>
      </c>
      <c r="BJ39" s="17">
        <v>195.12200000000001</v>
      </c>
      <c r="BK39" s="17">
        <v>-21.722000000000001</v>
      </c>
      <c r="BL39" s="17">
        <v>86.6</v>
      </c>
      <c r="BM39" s="17">
        <v>64.536869999999993</v>
      </c>
      <c r="BN39" s="17">
        <v>97.561000000000007</v>
      </c>
      <c r="BO39" s="17">
        <v>-10.961</v>
      </c>
      <c r="BP39" s="17">
        <v>554.20000000000005</v>
      </c>
      <c r="BQ39" s="17">
        <v>568.29854</v>
      </c>
      <c r="BR39" s="17">
        <v>568.29854</v>
      </c>
      <c r="BS39" s="17">
        <v>-14.09854</v>
      </c>
      <c r="BT39" s="17">
        <v>10.4</v>
      </c>
      <c r="BU39" s="17">
        <v>10.17268</v>
      </c>
      <c r="BV39" s="17">
        <v>10.17268</v>
      </c>
      <c r="BW39" s="17">
        <v>0.22731999999999999</v>
      </c>
      <c r="BX39" s="17"/>
      <c r="BY39" s="17"/>
      <c r="BZ39" s="17"/>
      <c r="CA39" s="17">
        <v>0</v>
      </c>
      <c r="CB39" s="17">
        <v>13</v>
      </c>
      <c r="CC39" s="17"/>
      <c r="CD39" s="17">
        <v>12.307689999999999</v>
      </c>
      <c r="CE39" s="17">
        <v>0.69230999999999998</v>
      </c>
      <c r="CF39" s="17"/>
      <c r="CG39" s="17"/>
      <c r="CH39" s="17"/>
      <c r="CI39" s="17">
        <v>0</v>
      </c>
      <c r="CJ39" s="17">
        <v>0</v>
      </c>
      <c r="CK39" s="17"/>
      <c r="CL39" s="17"/>
      <c r="CM39" s="17">
        <v>0</v>
      </c>
      <c r="CN39" s="17">
        <v>163.1</v>
      </c>
      <c r="CO39" s="17">
        <v>164.70732000000001</v>
      </c>
      <c r="CP39" s="17">
        <v>164.70732000000001</v>
      </c>
      <c r="CQ39" s="17">
        <v>-1.6073200000000001</v>
      </c>
      <c r="CR39" s="17">
        <v>7.4</v>
      </c>
      <c r="CS39" s="17">
        <v>7.6877500000000003</v>
      </c>
      <c r="CT39" s="17">
        <v>7.6877500000000003</v>
      </c>
      <c r="CU39" s="17">
        <v>-0.28775000000000001</v>
      </c>
      <c r="CV39" s="17">
        <v>3.2</v>
      </c>
      <c r="CW39" s="17">
        <v>4.2199</v>
      </c>
      <c r="CX39" s="17">
        <v>4.2199</v>
      </c>
      <c r="CY39" s="17">
        <v>-1.0199</v>
      </c>
      <c r="CZ39" s="17">
        <v>0</v>
      </c>
      <c r="DA39" s="17"/>
      <c r="DB39" s="17"/>
      <c r="DC39" s="17">
        <v>0</v>
      </c>
      <c r="DD39" s="17">
        <v>6.6</v>
      </c>
      <c r="DE39" s="17">
        <v>6.6943999999999999</v>
      </c>
      <c r="DF39" s="17">
        <v>6.6943999999999999</v>
      </c>
      <c r="DG39" s="17">
        <v>-9.4399999999999998E-2</v>
      </c>
      <c r="DH39" s="17">
        <v>10.1</v>
      </c>
      <c r="DI39" s="17">
        <v>9.9997900000000008</v>
      </c>
      <c r="DJ39" s="17">
        <v>9.9997900000000008</v>
      </c>
      <c r="DK39" s="17">
        <v>0.10020999999999999</v>
      </c>
      <c r="DL39" s="17">
        <v>142.69999999999999</v>
      </c>
      <c r="DM39" s="17">
        <v>125.61964999999999</v>
      </c>
      <c r="DN39" s="17">
        <v>125.61964999999999</v>
      </c>
      <c r="DO39" s="17">
        <v>17.080349999999999</v>
      </c>
      <c r="DP39" s="17">
        <v>9</v>
      </c>
      <c r="DQ39" s="17">
        <v>8.9130000000000003</v>
      </c>
      <c r="DR39" s="17">
        <v>8.9130000000000003</v>
      </c>
      <c r="DS39" s="17">
        <v>8.6999999999999994E-2</v>
      </c>
      <c r="DT39" s="17"/>
      <c r="DU39" s="17"/>
      <c r="DV39" s="17"/>
      <c r="DW39" s="17">
        <v>0</v>
      </c>
      <c r="DX39" s="17"/>
      <c r="DY39" s="17"/>
      <c r="DZ39" s="17"/>
      <c r="EA39" s="17">
        <v>0</v>
      </c>
      <c r="EB39" s="17">
        <v>0</v>
      </c>
      <c r="EC39" s="17"/>
      <c r="ED39" s="17">
        <v>0</v>
      </c>
      <c r="EE39" s="17">
        <v>0</v>
      </c>
      <c r="EF39" s="17">
        <v>110.1</v>
      </c>
      <c r="EG39" s="17">
        <v>112.90537</v>
      </c>
      <c r="EH39" s="17">
        <v>112.90537</v>
      </c>
      <c r="EI39" s="17">
        <v>-2.8053699999999999</v>
      </c>
      <c r="EJ39" s="17">
        <v>221.7</v>
      </c>
      <c r="EK39" s="17">
        <v>221.55625000000001</v>
      </c>
      <c r="EL39" s="17">
        <v>221.55625000000001</v>
      </c>
      <c r="EM39" s="17">
        <v>0.14374999999999999</v>
      </c>
      <c r="EN39" s="17"/>
      <c r="EO39" s="17"/>
      <c r="EP39" s="17"/>
      <c r="EQ39" s="17">
        <v>0</v>
      </c>
      <c r="ER39" s="17"/>
      <c r="ES39" s="17"/>
      <c r="ET39" s="17"/>
      <c r="EU39" s="17">
        <v>0</v>
      </c>
      <c r="EV39" s="17"/>
      <c r="EW39" s="17"/>
      <c r="EX39" s="17"/>
      <c r="EY39" s="17">
        <v>0</v>
      </c>
      <c r="EZ39" s="17">
        <v>6.4</v>
      </c>
      <c r="FA39" s="17">
        <v>6.39</v>
      </c>
      <c r="FB39" s="17">
        <v>6.39</v>
      </c>
      <c r="FC39" s="17">
        <v>0.01</v>
      </c>
      <c r="FD39" s="17">
        <v>461.1</v>
      </c>
      <c r="FE39" s="17">
        <v>458.87804999999997</v>
      </c>
      <c r="FF39" s="17">
        <v>458.87804999999997</v>
      </c>
      <c r="FG39" s="17">
        <v>2.2219500000000001</v>
      </c>
      <c r="FH39" s="17">
        <v>81.900000000000006</v>
      </c>
      <c r="FI39" s="17">
        <v>81.954149999999998</v>
      </c>
      <c r="FJ39" s="17">
        <v>81.954149999999998</v>
      </c>
      <c r="FK39" s="17">
        <v>-5.4149999999999997E-2</v>
      </c>
      <c r="FL39" s="17">
        <v>143.19999999999999</v>
      </c>
      <c r="FM39" s="17">
        <v>148.62634</v>
      </c>
      <c r="FN39" s="17">
        <v>148.62634</v>
      </c>
      <c r="FO39" s="17">
        <v>-5.4263399999999997</v>
      </c>
      <c r="FP39" s="17">
        <v>42.5</v>
      </c>
      <c r="FQ39" s="17">
        <v>41.498959999999997</v>
      </c>
      <c r="FR39" s="17">
        <v>41.498959999999997</v>
      </c>
      <c r="FS39" s="17">
        <v>1.0010399999999999</v>
      </c>
      <c r="FT39" s="17">
        <v>18.546019999999999</v>
      </c>
      <c r="FU39" s="17">
        <v>19.28585</v>
      </c>
      <c r="FV39" s="17">
        <v>19.28585</v>
      </c>
      <c r="FW39" s="17">
        <v>-0.73982999999999999</v>
      </c>
      <c r="FX39" s="17">
        <v>19.73715</v>
      </c>
      <c r="FY39" s="17">
        <v>19.317070000000001</v>
      </c>
      <c r="FZ39" s="17">
        <v>19.317070000000001</v>
      </c>
      <c r="GA39" s="17">
        <v>0.42008000000000001</v>
      </c>
      <c r="GB39" s="17">
        <v>93.2</v>
      </c>
      <c r="GC39" s="17">
        <v>87.657560000000004</v>
      </c>
      <c r="GD39" s="17">
        <v>87.657560000000004</v>
      </c>
      <c r="GE39" s="17">
        <v>5.54244</v>
      </c>
      <c r="GF39" s="17">
        <v>122.5</v>
      </c>
      <c r="GG39" s="17">
        <v>133.33332999999999</v>
      </c>
      <c r="GH39" s="17">
        <v>147.77385000000001</v>
      </c>
      <c r="GI39" s="17">
        <v>-25.273849999999999</v>
      </c>
      <c r="GJ39" s="17">
        <v>123.1</v>
      </c>
      <c r="GK39" s="17">
        <v>133.33332999999999</v>
      </c>
      <c r="GL39" s="17">
        <v>147.77385000000001</v>
      </c>
      <c r="GM39" s="17">
        <v>-24.673850000000002</v>
      </c>
      <c r="GN39" s="17">
        <v>152</v>
      </c>
      <c r="GO39" s="17">
        <v>133.33332999999999</v>
      </c>
      <c r="GP39" s="17">
        <v>147.77385000000001</v>
      </c>
      <c r="GQ39" s="17">
        <v>4.2261499999999996</v>
      </c>
      <c r="GR39" s="17">
        <v>109.2</v>
      </c>
      <c r="GS39" s="17">
        <v>110.91316999999999</v>
      </c>
      <c r="GT39" s="17">
        <v>110.91316999999999</v>
      </c>
      <c r="GU39" s="17">
        <v>-1.7131700000000001</v>
      </c>
      <c r="GV39" s="17"/>
      <c r="GW39" s="17"/>
      <c r="GX39" s="17"/>
      <c r="GY39" s="17">
        <v>0</v>
      </c>
      <c r="GZ39" s="17">
        <v>9.1999999999999993</v>
      </c>
      <c r="HA39" s="17">
        <v>8.3742199999999993</v>
      </c>
      <c r="HB39" s="17">
        <v>8.3742099999999997</v>
      </c>
      <c r="HC39" s="17">
        <v>0.82579000000000002</v>
      </c>
      <c r="HD39" s="17">
        <v>45.5</v>
      </c>
      <c r="HE39" s="17">
        <v>47.26634</v>
      </c>
      <c r="HF39" s="17">
        <v>47.26634</v>
      </c>
      <c r="HG39" s="17">
        <v>-1.76634</v>
      </c>
      <c r="HH39" s="17"/>
      <c r="HI39" s="17"/>
      <c r="HJ39" s="17"/>
      <c r="HK39" s="17">
        <v>0</v>
      </c>
      <c r="HL39" s="17">
        <v>3.8</v>
      </c>
      <c r="HM39" s="17">
        <v>3.8872599999999999</v>
      </c>
      <c r="HN39" s="17">
        <v>3.8872599999999999</v>
      </c>
      <c r="HO39" s="17">
        <v>-8.7260000000000004E-2</v>
      </c>
      <c r="HP39" s="17">
        <v>38.4</v>
      </c>
      <c r="HQ39" s="17">
        <v>34.419510000000002</v>
      </c>
      <c r="HR39" s="17">
        <v>34.419510000000002</v>
      </c>
      <c r="HS39" s="17">
        <v>3.9804900000000001</v>
      </c>
      <c r="HT39" s="17">
        <v>172.2</v>
      </c>
      <c r="HU39" s="17">
        <v>171.54185000000001</v>
      </c>
      <c r="HV39" s="17">
        <v>171.54185000000001</v>
      </c>
      <c r="HW39" s="17">
        <v>0.65815000000000001</v>
      </c>
      <c r="HX39" s="17">
        <v>83.5</v>
      </c>
      <c r="HY39" s="17">
        <v>87.684290000000004</v>
      </c>
      <c r="HZ39" s="17">
        <v>85.482579999999999</v>
      </c>
      <c r="IA39" s="17">
        <v>-1.98258</v>
      </c>
      <c r="IB39" s="17"/>
      <c r="IC39" s="17"/>
      <c r="ID39" s="17"/>
      <c r="IE39" s="17">
        <v>0</v>
      </c>
      <c r="IF39" s="17"/>
      <c r="IG39" s="17"/>
      <c r="IH39" s="17"/>
      <c r="II39" s="17">
        <v>0</v>
      </c>
      <c r="IJ39" s="17">
        <v>45.6</v>
      </c>
      <c r="IK39" s="17">
        <v>48.41648</v>
      </c>
      <c r="IL39" s="17">
        <v>48.41648</v>
      </c>
      <c r="IM39" s="17">
        <v>-2.8164799999999999</v>
      </c>
      <c r="IN39" s="17"/>
      <c r="IO39" s="17"/>
      <c r="IP39" s="17"/>
      <c r="IQ39" s="17">
        <v>0</v>
      </c>
      <c r="IR39" s="17"/>
      <c r="IS39" s="17"/>
      <c r="IT39" s="17"/>
      <c r="IU39" s="17">
        <v>0</v>
      </c>
      <c r="IV39" s="17"/>
      <c r="IW39" s="17"/>
      <c r="IX39" s="17"/>
      <c r="IY39" s="17">
        <v>0</v>
      </c>
      <c r="IZ39" s="17">
        <v>86.2</v>
      </c>
      <c r="JA39" s="17">
        <v>88.815600000000003</v>
      </c>
      <c r="JB39" s="17">
        <v>88.815600000000003</v>
      </c>
      <c r="JC39" s="17">
        <v>-2.6156000000000001</v>
      </c>
      <c r="JD39" s="17">
        <v>168.8</v>
      </c>
      <c r="JE39" s="17">
        <v>183.19532000000001</v>
      </c>
      <c r="JF39" s="17">
        <v>183.19533000000001</v>
      </c>
      <c r="JG39" s="17">
        <v>-14.39533</v>
      </c>
      <c r="JH39" s="17"/>
      <c r="JI39" s="17"/>
      <c r="JJ39" s="17"/>
      <c r="JK39" s="17">
        <v>0</v>
      </c>
      <c r="JL39" s="17">
        <v>200</v>
      </c>
      <c r="JM39" s="17">
        <v>183.19532000000001</v>
      </c>
      <c r="JN39" s="17">
        <v>183.19533000000001</v>
      </c>
      <c r="JO39" s="17">
        <v>16.804670000000002</v>
      </c>
      <c r="JP39" s="17">
        <v>175.1</v>
      </c>
      <c r="JQ39" s="17">
        <v>183.19532000000001</v>
      </c>
      <c r="JR39" s="17">
        <v>183.19533000000001</v>
      </c>
      <c r="JS39" s="17">
        <v>-8.0953300000000006</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4.3</v>
      </c>
      <c r="LA39" s="17">
        <v>3.3984000000000001</v>
      </c>
      <c r="LB39" s="17">
        <v>1.7009700000000001</v>
      </c>
      <c r="LC39" s="17">
        <v>2.59903</v>
      </c>
      <c r="LD39" s="17">
        <v>253.7</v>
      </c>
      <c r="LE39" s="17">
        <v>271.12195000000003</v>
      </c>
      <c r="LF39" s="17">
        <v>271.12195000000003</v>
      </c>
      <c r="LG39" s="17">
        <v>-17.421949999999999</v>
      </c>
      <c r="LH39" s="17">
        <v>134.1</v>
      </c>
      <c r="LI39" s="17">
        <v>133.67995999999999</v>
      </c>
      <c r="LJ39" s="17">
        <v>133.67995999999999</v>
      </c>
      <c r="LK39" s="17">
        <v>0.42004000000000002</v>
      </c>
      <c r="LL39" s="17">
        <v>63.8</v>
      </c>
      <c r="LM39" s="17">
        <v>67.461460000000002</v>
      </c>
      <c r="LN39" s="17">
        <v>67.461460000000002</v>
      </c>
      <c r="LO39" s="17">
        <v>-3.6614599999999999</v>
      </c>
      <c r="LP39" s="17">
        <v>79</v>
      </c>
      <c r="LQ39" s="17">
        <v>78.567999999999998</v>
      </c>
      <c r="LR39" s="17">
        <v>78.567999999999998</v>
      </c>
      <c r="LS39" s="17">
        <v>0.432</v>
      </c>
      <c r="LT39" s="17">
        <v>29.9</v>
      </c>
      <c r="LU39" s="17">
        <v>30.097560000000001</v>
      </c>
      <c r="LV39" s="17">
        <v>30.097560000000001</v>
      </c>
      <c r="LW39" s="17">
        <v>-0.19756000000000001</v>
      </c>
      <c r="LX39" s="17"/>
      <c r="LY39" s="17"/>
      <c r="LZ39" s="17"/>
      <c r="MA39" s="17">
        <v>0</v>
      </c>
      <c r="MB39" s="17"/>
      <c r="MC39" s="17"/>
      <c r="MD39" s="17"/>
      <c r="ME39" s="17">
        <v>0</v>
      </c>
      <c r="MF39" s="17"/>
      <c r="MG39" s="17"/>
      <c r="MH39" s="17"/>
      <c r="MI39" s="17">
        <v>0</v>
      </c>
      <c r="MJ39" s="17"/>
      <c r="MK39" s="17"/>
      <c r="ML39" s="17">
        <v>10</v>
      </c>
      <c r="MM39" s="17">
        <v>-10</v>
      </c>
      <c r="MN39" s="17">
        <v>141.4</v>
      </c>
      <c r="MO39" s="17">
        <v>144.31238999999999</v>
      </c>
      <c r="MP39" s="17">
        <v>144.31267</v>
      </c>
      <c r="MQ39" s="17">
        <v>-2.9126699999999999</v>
      </c>
      <c r="MR39" s="17">
        <v>64</v>
      </c>
      <c r="MS39" s="17">
        <v>72.156189999999995</v>
      </c>
      <c r="MT39" s="17">
        <v>72.156329999999997</v>
      </c>
      <c r="MU39" s="17">
        <v>-8.1563300000000005</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137.1</v>
      </c>
      <c r="NQ39" s="17"/>
      <c r="NR39" s="17">
        <v>143.58975000000001</v>
      </c>
      <c r="NS39" s="17">
        <v>-6.4897499999999999</v>
      </c>
      <c r="NT39" s="17">
        <v>77.5</v>
      </c>
      <c r="NU39" s="17"/>
      <c r="NV39" s="17">
        <v>71.794870000000003</v>
      </c>
      <c r="NW39" s="17">
        <v>5.7051299999999996</v>
      </c>
      <c r="NX39" s="17">
        <v>0.3</v>
      </c>
      <c r="NY39" s="17"/>
      <c r="NZ39" s="17">
        <v>0.55200000000000005</v>
      </c>
      <c r="OA39" s="17">
        <v>-0.252</v>
      </c>
      <c r="OB39" s="17">
        <v>108.3</v>
      </c>
      <c r="OC39" s="17">
        <v>121.8</v>
      </c>
      <c r="OD39" s="17">
        <v>111.91800000000001</v>
      </c>
      <c r="OE39" s="17">
        <v>-3.6179999999999999</v>
      </c>
      <c r="OF39" s="17">
        <v>32.6</v>
      </c>
      <c r="OG39" s="17"/>
      <c r="OH39" s="17">
        <v>38.533000000000001</v>
      </c>
      <c r="OI39" s="17">
        <v>-5.9329999999999998</v>
      </c>
      <c r="OJ39" s="17">
        <v>0</v>
      </c>
      <c r="OK39" s="17">
        <v>8.6999999999999993</v>
      </c>
      <c r="OL39" s="17">
        <v>5.0629999999999997</v>
      </c>
      <c r="OM39" s="17">
        <v>-5.0629999999999997</v>
      </c>
      <c r="ON39" s="17"/>
      <c r="OO39" s="17"/>
      <c r="OP39" s="17"/>
      <c r="OQ39" s="17">
        <v>0</v>
      </c>
      <c r="OR39" s="17">
        <v>0</v>
      </c>
      <c r="OS39" s="17"/>
      <c r="OT39" s="17">
        <v>0.1</v>
      </c>
      <c r="OU39" s="17">
        <v>-0.1</v>
      </c>
      <c r="OV39" s="17"/>
      <c r="OW39" s="17"/>
      <c r="OX39" s="17"/>
      <c r="OY39" s="17">
        <v>0</v>
      </c>
      <c r="OZ39" s="17">
        <v>10.4</v>
      </c>
      <c r="PA39" s="17">
        <v>9.9830000000000005</v>
      </c>
      <c r="PB39" s="17">
        <v>9.9830000000000005</v>
      </c>
      <c r="PC39" s="17">
        <v>0.41699999999999998</v>
      </c>
      <c r="PD39" s="17">
        <v>5.4</v>
      </c>
      <c r="PE39" s="17">
        <v>5.67</v>
      </c>
      <c r="PF39" s="17">
        <v>5.67</v>
      </c>
      <c r="PG39" s="17">
        <v>-0.27</v>
      </c>
      <c r="PH39" s="17">
        <v>1.3</v>
      </c>
      <c r="PI39" s="17">
        <v>1</v>
      </c>
      <c r="PJ39" s="17">
        <v>1</v>
      </c>
      <c r="PK39" s="17">
        <v>0.3</v>
      </c>
      <c r="PL39" s="17">
        <v>1.5</v>
      </c>
      <c r="PM39" s="17">
        <v>1.5</v>
      </c>
      <c r="PN39" s="17">
        <v>1.5</v>
      </c>
      <c r="PO39" s="17">
        <v>0</v>
      </c>
      <c r="PP39" s="17">
        <v>5</v>
      </c>
      <c r="PQ39" s="17">
        <v>5</v>
      </c>
      <c r="PR39" s="17">
        <v>5</v>
      </c>
      <c r="PS39" s="17">
        <v>0</v>
      </c>
      <c r="PT39" s="17">
        <v>20.100000000000001</v>
      </c>
      <c r="PU39" s="17">
        <v>19.5122</v>
      </c>
      <c r="PV39" s="17">
        <v>19.51219</v>
      </c>
      <c r="PW39" s="17">
        <v>0.58781000000000005</v>
      </c>
      <c r="PX39" s="17">
        <v>20</v>
      </c>
      <c r="PY39" s="17">
        <v>19.5122</v>
      </c>
      <c r="PZ39" s="17">
        <v>19.5122</v>
      </c>
      <c r="QA39" s="17">
        <v>0.48780000000000001</v>
      </c>
      <c r="QB39" s="17"/>
      <c r="QC39" s="17"/>
      <c r="QD39" s="17">
        <v>18.048780000000001</v>
      </c>
      <c r="QE39" s="17">
        <v>-18.048780000000001</v>
      </c>
      <c r="QF39" s="17">
        <v>3.5</v>
      </c>
      <c r="QG39" s="17">
        <v>3.5</v>
      </c>
      <c r="QH39" s="17">
        <v>3.5</v>
      </c>
      <c r="QI39" s="17">
        <v>0</v>
      </c>
      <c r="QJ39" s="17">
        <v>18.399999999999999</v>
      </c>
      <c r="QK39" s="17">
        <v>18.146339999999999</v>
      </c>
      <c r="QL39" s="17">
        <v>18.146339999999999</v>
      </c>
      <c r="QM39" s="17">
        <v>0.25366</v>
      </c>
      <c r="QN39" s="17">
        <v>7.6</v>
      </c>
      <c r="QO39" s="17"/>
      <c r="QP39" s="17">
        <v>13.305999999999999</v>
      </c>
      <c r="QQ39" s="17">
        <v>-5.7060000000000004</v>
      </c>
      <c r="QR39" s="17">
        <v>8.8000000000000007</v>
      </c>
      <c r="QS39" s="17"/>
      <c r="QT39" s="17">
        <v>15.909000000000001</v>
      </c>
      <c r="QU39" s="17">
        <v>-7.109</v>
      </c>
      <c r="QV39" s="17">
        <v>26.9</v>
      </c>
      <c r="QW39" s="17">
        <v>27.1</v>
      </c>
      <c r="QX39" s="17">
        <v>25.756</v>
      </c>
      <c r="QY39" s="17">
        <v>1.1439999999999999</v>
      </c>
      <c r="QZ39" s="17">
        <v>84.2</v>
      </c>
      <c r="RA39" s="17">
        <v>86.6</v>
      </c>
      <c r="RB39" s="17">
        <v>84.918000000000006</v>
      </c>
      <c r="RC39" s="17">
        <v>-0.71799999999999997</v>
      </c>
      <c r="RD39" s="17">
        <v>3.9</v>
      </c>
      <c r="RE39" s="17">
        <v>3</v>
      </c>
      <c r="RF39" s="17">
        <v>3</v>
      </c>
      <c r="RG39" s="17">
        <v>0.9</v>
      </c>
      <c r="RH39" s="17">
        <v>2.4</v>
      </c>
      <c r="RI39" s="17">
        <v>2.4</v>
      </c>
      <c r="RJ39" s="17">
        <v>2.4</v>
      </c>
      <c r="RK39" s="17">
        <v>0</v>
      </c>
      <c r="RL39" s="17">
        <v>2.4</v>
      </c>
      <c r="RM39" s="17">
        <v>2.4</v>
      </c>
      <c r="RN39" s="17">
        <v>2.4</v>
      </c>
      <c r="RO39" s="17">
        <v>0</v>
      </c>
      <c r="RP39" s="17"/>
      <c r="RQ39" s="17"/>
      <c r="RR39" s="17"/>
      <c r="RS39" s="17">
        <v>0</v>
      </c>
      <c r="RT39" s="17">
        <v>8.6999999999999993</v>
      </c>
      <c r="RU39" s="17"/>
      <c r="RV39" s="17">
        <v>15.951000000000001</v>
      </c>
      <c r="RW39" s="17">
        <v>-7.2510000000000003</v>
      </c>
      <c r="RX39" s="17">
        <v>3.1</v>
      </c>
      <c r="RY39" s="17">
        <v>3.3</v>
      </c>
      <c r="RZ39" s="17">
        <v>3.3</v>
      </c>
      <c r="SA39" s="17">
        <v>-0.2</v>
      </c>
      <c r="SB39" s="17">
        <v>20.399999999999999</v>
      </c>
      <c r="SC39" s="17">
        <v>19.869240000000001</v>
      </c>
      <c r="SD39" s="17">
        <v>19.869240000000001</v>
      </c>
      <c r="SE39" s="17">
        <v>0.53076000000000001</v>
      </c>
      <c r="SF39" s="17">
        <v>3</v>
      </c>
      <c r="SG39" s="17">
        <v>2</v>
      </c>
      <c r="SH39" s="17">
        <v>2</v>
      </c>
      <c r="SI39" s="17">
        <v>1</v>
      </c>
      <c r="SJ39" s="17">
        <v>0</v>
      </c>
      <c r="SK39" s="17"/>
      <c r="SL39" s="17">
        <v>0.7</v>
      </c>
      <c r="SM39" s="17">
        <v>-0.7</v>
      </c>
      <c r="SN39" s="17">
        <v>19.8</v>
      </c>
      <c r="SO39" s="17">
        <v>19.21951</v>
      </c>
      <c r="SP39" s="17">
        <v>19.21951</v>
      </c>
      <c r="SQ39" s="17">
        <v>0.58048999999999995</v>
      </c>
      <c r="SR39" s="17">
        <v>9.9</v>
      </c>
      <c r="SS39" s="17">
        <v>12.292680000000001</v>
      </c>
      <c r="ST39" s="17">
        <v>12.292680000000001</v>
      </c>
      <c r="SU39" s="17">
        <v>-2.3926799999999999</v>
      </c>
      <c r="SV39" s="17">
        <v>20.2</v>
      </c>
      <c r="SW39" s="17">
        <v>19.5122</v>
      </c>
      <c r="SX39" s="17">
        <v>19.51219</v>
      </c>
      <c r="SY39" s="17">
        <v>0.68781000000000003</v>
      </c>
      <c r="SZ39" s="17">
        <v>20.2</v>
      </c>
      <c r="TA39" s="17">
        <v>19.5122</v>
      </c>
      <c r="TB39" s="17">
        <v>19.51219</v>
      </c>
      <c r="TC39" s="17">
        <v>0.68781000000000003</v>
      </c>
      <c r="TD39" s="17">
        <v>20</v>
      </c>
      <c r="TE39" s="17">
        <v>19.317070000000001</v>
      </c>
      <c r="TF39" s="17">
        <v>19.317070000000001</v>
      </c>
      <c r="TG39" s="17">
        <v>0.68293000000000004</v>
      </c>
      <c r="TH39" s="17">
        <v>7</v>
      </c>
      <c r="TI39" s="17">
        <v>10</v>
      </c>
      <c r="TJ39" s="17">
        <v>6.851</v>
      </c>
      <c r="TK39" s="17">
        <v>0.14899999999999999</v>
      </c>
      <c r="TL39" s="17">
        <v>77.5</v>
      </c>
      <c r="TM39" s="17">
        <v>68.900000000000006</v>
      </c>
      <c r="TN39" s="17">
        <v>56.731000000000002</v>
      </c>
      <c r="TO39" s="17">
        <v>20.768999999999998</v>
      </c>
      <c r="TP39" s="17">
        <v>12.4</v>
      </c>
      <c r="TQ39" s="17"/>
      <c r="TR39" s="17">
        <v>24.669</v>
      </c>
      <c r="TS39" s="17">
        <v>-12.269</v>
      </c>
      <c r="TT39" s="17">
        <v>68.8</v>
      </c>
      <c r="TU39" s="17">
        <v>73.316490000000002</v>
      </c>
      <c r="TV39" s="17">
        <v>79.513000000000005</v>
      </c>
      <c r="TW39" s="17">
        <v>-10.712999999999999</v>
      </c>
      <c r="TX39" s="17">
        <v>73.900000000000006</v>
      </c>
      <c r="TY39" s="17">
        <v>93.664209999999997</v>
      </c>
      <c r="TZ39" s="17">
        <v>83.887</v>
      </c>
      <c r="UA39" s="17">
        <v>-9.9870000000000001</v>
      </c>
      <c r="UB39" s="17">
        <v>13.9</v>
      </c>
      <c r="UC39" s="17">
        <v>7.8825200000000004</v>
      </c>
      <c r="UD39" s="17">
        <v>11.96</v>
      </c>
      <c r="UE39" s="17">
        <v>1.94</v>
      </c>
      <c r="UF39" s="17">
        <v>9.1</v>
      </c>
      <c r="UG39" s="17">
        <v>9.0137599999999996</v>
      </c>
      <c r="UH39" s="17">
        <v>10.414</v>
      </c>
      <c r="UI39" s="17">
        <v>-1.3140000000000001</v>
      </c>
      <c r="UJ39" s="17">
        <v>21</v>
      </c>
      <c r="UK39" s="17">
        <v>19.5122</v>
      </c>
      <c r="UL39" s="17">
        <v>19.5122</v>
      </c>
      <c r="UM39" s="17">
        <v>1.4878</v>
      </c>
      <c r="UN39" s="17">
        <v>8.4</v>
      </c>
      <c r="UO39" s="17">
        <v>8.4</v>
      </c>
      <c r="UP39" s="17">
        <v>8.4</v>
      </c>
      <c r="UQ39" s="17">
        <v>0</v>
      </c>
      <c r="UR39" s="17">
        <v>6</v>
      </c>
      <c r="US39" s="17">
        <v>7.4</v>
      </c>
      <c r="UT39" s="17">
        <v>7.4</v>
      </c>
      <c r="UU39" s="17">
        <v>-1.4</v>
      </c>
      <c r="UV39" s="17">
        <v>20.399999999999999</v>
      </c>
      <c r="UW39" s="17">
        <v>19.5122</v>
      </c>
      <c r="UX39" s="17">
        <v>19.51219</v>
      </c>
      <c r="UY39" s="17">
        <v>0.88780999999999999</v>
      </c>
      <c r="UZ39" s="17">
        <v>20.399999999999999</v>
      </c>
      <c r="VA39" s="17">
        <v>19.5122</v>
      </c>
      <c r="VB39" s="17">
        <v>19.51219</v>
      </c>
      <c r="VC39" s="17">
        <v>0.88780999999999999</v>
      </c>
      <c r="VD39" s="17">
        <v>20.2</v>
      </c>
      <c r="VE39" s="17">
        <v>19.5122</v>
      </c>
      <c r="VF39" s="17">
        <v>19.51219</v>
      </c>
      <c r="VG39" s="17">
        <v>0.68781000000000003</v>
      </c>
      <c r="VH39" s="17">
        <v>0</v>
      </c>
      <c r="VI39" s="17">
        <v>6.9</v>
      </c>
      <c r="VJ39" s="17">
        <v>5.3419999999999996</v>
      </c>
      <c r="VK39" s="17">
        <v>-5.3419999999999996</v>
      </c>
      <c r="VL39" s="17">
        <v>10.1</v>
      </c>
      <c r="VM39" s="17"/>
      <c r="VN39" s="17">
        <v>9.7050000000000001</v>
      </c>
      <c r="VO39" s="17">
        <v>0.39500000000000002</v>
      </c>
      <c r="VP39" s="17">
        <v>50</v>
      </c>
      <c r="VQ39" s="17"/>
      <c r="VR39" s="17">
        <v>75.003</v>
      </c>
      <c r="VS39" s="17">
        <v>-25.003</v>
      </c>
      <c r="VT39" s="17">
        <v>0.6</v>
      </c>
      <c r="VU39" s="17">
        <v>0.6</v>
      </c>
      <c r="VV39" s="17">
        <v>0.6</v>
      </c>
      <c r="VW39" s="17">
        <v>0</v>
      </c>
      <c r="VX39" s="17">
        <v>128.5</v>
      </c>
      <c r="VY39" s="17">
        <v>134</v>
      </c>
      <c r="VZ39" s="17">
        <v>105.004</v>
      </c>
      <c r="WA39" s="17">
        <v>23.495999999999999</v>
      </c>
      <c r="WB39" s="17">
        <v>145.69999999999999</v>
      </c>
      <c r="WC39" s="17">
        <v>146</v>
      </c>
      <c r="WD39" s="17">
        <v>119.08799999999999</v>
      </c>
      <c r="WE39" s="17">
        <v>26.611999999999998</v>
      </c>
      <c r="WF39" s="17">
        <v>37</v>
      </c>
      <c r="WG39" s="17"/>
      <c r="WH39" s="17">
        <v>79.754999999999995</v>
      </c>
      <c r="WI39" s="17">
        <v>-42.755000000000003</v>
      </c>
      <c r="WJ39" s="17">
        <v>7.1</v>
      </c>
      <c r="WK39" s="17"/>
      <c r="WL39" s="17">
        <v>6.92</v>
      </c>
      <c r="WM39" s="17">
        <v>0.18</v>
      </c>
      <c r="WN39" s="17">
        <v>8.4</v>
      </c>
      <c r="WO39" s="17">
        <v>8.4</v>
      </c>
      <c r="WP39" s="17">
        <v>8.4</v>
      </c>
      <c r="WQ39" s="17">
        <v>0</v>
      </c>
      <c r="WR39" s="17">
        <v>20</v>
      </c>
      <c r="WS39" s="17">
        <v>19.317070000000001</v>
      </c>
      <c r="WT39" s="17">
        <v>19.317070000000001</v>
      </c>
      <c r="WU39" s="17">
        <v>0.68293000000000004</v>
      </c>
      <c r="WV39" s="17"/>
      <c r="WW39" s="17"/>
      <c r="WX39" s="17"/>
      <c r="WY39" s="17">
        <v>0</v>
      </c>
      <c r="WZ39" s="17">
        <v>0</v>
      </c>
      <c r="XA39" s="17"/>
      <c r="XB39" s="17">
        <v>30</v>
      </c>
      <c r="XC39" s="17">
        <v>-30</v>
      </c>
      <c r="XD39" s="17"/>
      <c r="XE39" s="17"/>
      <c r="XF39" s="17"/>
      <c r="XG39" s="17">
        <v>0</v>
      </c>
      <c r="XH39" s="17">
        <v>28</v>
      </c>
      <c r="XI39" s="17">
        <v>29.184000000000001</v>
      </c>
      <c r="XJ39" s="17">
        <v>29.184000000000001</v>
      </c>
      <c r="XK39" s="17">
        <v>-1.1839999999999999</v>
      </c>
      <c r="XL39" s="17">
        <v>3.2</v>
      </c>
      <c r="XM39" s="17">
        <v>2.8159999999999998</v>
      </c>
      <c r="XN39" s="17">
        <v>2.8159999999999998</v>
      </c>
      <c r="XO39" s="17">
        <v>0.38400000000000001</v>
      </c>
      <c r="XP39" s="17">
        <v>8.5</v>
      </c>
      <c r="XQ39" s="17">
        <v>9.8000000000000007</v>
      </c>
      <c r="XR39" s="17">
        <v>13.8</v>
      </c>
      <c r="XS39" s="17">
        <v>-5.3</v>
      </c>
      <c r="XT39" s="17"/>
      <c r="XU39" s="17"/>
      <c r="XV39" s="17"/>
      <c r="XW39" s="17">
        <v>0</v>
      </c>
      <c r="XX39" s="17">
        <v>5.09</v>
      </c>
      <c r="XY39" s="17">
        <v>6.92</v>
      </c>
      <c r="XZ39" s="17">
        <v>6.92</v>
      </c>
      <c r="YA39" s="17">
        <v>-1.83</v>
      </c>
    </row>
    <row r="40" spans="1:651" ht="24" customHeight="1" x14ac:dyDescent="0.3">
      <c r="A40" s="1"/>
      <c r="B40" s="18" t="s">
        <v>60</v>
      </c>
      <c r="C40" s="18" t="s">
        <v>803</v>
      </c>
      <c r="D40" s="19"/>
      <c r="E40" s="19"/>
      <c r="F40" s="19"/>
      <c r="G40" s="19">
        <v>0</v>
      </c>
      <c r="H40" s="19"/>
      <c r="I40" s="19"/>
      <c r="J40" s="19"/>
      <c r="K40" s="19">
        <v>0</v>
      </c>
      <c r="L40" s="19">
        <v>650.29999999999995</v>
      </c>
      <c r="M40" s="19">
        <v>646.79789000000005</v>
      </c>
      <c r="N40" s="19">
        <v>646.79789000000005</v>
      </c>
      <c r="O40" s="19">
        <v>3.5021100000000001</v>
      </c>
      <c r="P40" s="19">
        <v>206.2</v>
      </c>
      <c r="Q40" s="19">
        <v>211.44126</v>
      </c>
      <c r="R40" s="19">
        <v>211.44126</v>
      </c>
      <c r="S40" s="19">
        <v>-5.2412599999999996</v>
      </c>
      <c r="T40" s="19"/>
      <c r="U40" s="19"/>
      <c r="V40" s="19"/>
      <c r="W40" s="19">
        <v>0</v>
      </c>
      <c r="X40" s="19"/>
      <c r="Y40" s="19"/>
      <c r="Z40" s="19"/>
      <c r="AA40" s="19">
        <v>0</v>
      </c>
      <c r="AB40" s="19">
        <v>90.2</v>
      </c>
      <c r="AC40" s="19">
        <v>92.226339999999993</v>
      </c>
      <c r="AD40" s="19">
        <v>92.226339999999993</v>
      </c>
      <c r="AE40" s="19">
        <v>-2.0263399999999998</v>
      </c>
      <c r="AF40" s="19">
        <v>161</v>
      </c>
      <c r="AG40" s="19">
        <v>160.01263</v>
      </c>
      <c r="AH40" s="19">
        <v>160.01263</v>
      </c>
      <c r="AI40" s="19">
        <v>0.98736999999999997</v>
      </c>
      <c r="AJ40" s="19">
        <v>26</v>
      </c>
      <c r="AK40" s="19"/>
      <c r="AL40" s="19">
        <v>27.692309999999999</v>
      </c>
      <c r="AM40" s="19">
        <v>-1.69231</v>
      </c>
      <c r="AN40" s="19"/>
      <c r="AO40" s="19"/>
      <c r="AP40" s="19"/>
      <c r="AQ40" s="19">
        <v>0</v>
      </c>
      <c r="AR40" s="19">
        <v>123.3</v>
      </c>
      <c r="AS40" s="19">
        <v>138.87664000000001</v>
      </c>
      <c r="AT40" s="19">
        <v>138.87665000000001</v>
      </c>
      <c r="AU40" s="19">
        <v>-15.576650000000001</v>
      </c>
      <c r="AV40" s="19">
        <v>123.7</v>
      </c>
      <c r="AW40" s="19">
        <v>138.87664000000001</v>
      </c>
      <c r="AX40" s="19">
        <v>138.87665000000001</v>
      </c>
      <c r="AY40" s="19">
        <v>-15.17665</v>
      </c>
      <c r="AZ40" s="19">
        <v>123.2</v>
      </c>
      <c r="BA40" s="19">
        <v>138.87664000000001</v>
      </c>
      <c r="BB40" s="19">
        <v>138.87665000000001</v>
      </c>
      <c r="BC40" s="19">
        <v>-15.67665</v>
      </c>
      <c r="BD40" s="19">
        <v>223.5</v>
      </c>
      <c r="BE40" s="19">
        <v>208.31495000000001</v>
      </c>
      <c r="BF40" s="19">
        <v>208.31496999999999</v>
      </c>
      <c r="BG40" s="19">
        <v>15.185029999999999</v>
      </c>
      <c r="BH40" s="19">
        <v>202.2</v>
      </c>
      <c r="BI40" s="19">
        <v>169.87262000000001</v>
      </c>
      <c r="BJ40" s="19">
        <v>195.12200000000001</v>
      </c>
      <c r="BK40" s="19">
        <v>7.0780000000000003</v>
      </c>
      <c r="BL40" s="19">
        <v>104.8</v>
      </c>
      <c r="BM40" s="19">
        <v>84.936310000000006</v>
      </c>
      <c r="BN40" s="19">
        <v>97.561000000000007</v>
      </c>
      <c r="BO40" s="19">
        <v>7.2389999999999999</v>
      </c>
      <c r="BP40" s="19">
        <v>559.20000000000005</v>
      </c>
      <c r="BQ40" s="19">
        <v>568.29854</v>
      </c>
      <c r="BR40" s="19">
        <v>568.29854</v>
      </c>
      <c r="BS40" s="19">
        <v>-9.0985399999999998</v>
      </c>
      <c r="BT40" s="19">
        <v>10.5</v>
      </c>
      <c r="BU40" s="19">
        <v>10.17268</v>
      </c>
      <c r="BV40" s="19">
        <v>10.17268</v>
      </c>
      <c r="BW40" s="19">
        <v>0.32732</v>
      </c>
      <c r="BX40" s="19"/>
      <c r="BY40" s="19"/>
      <c r="BZ40" s="19"/>
      <c r="CA40" s="19">
        <v>0</v>
      </c>
      <c r="CB40" s="19">
        <v>12.8</v>
      </c>
      <c r="CC40" s="19"/>
      <c r="CD40" s="19">
        <v>12.307689999999999</v>
      </c>
      <c r="CE40" s="19">
        <v>0.49231000000000003</v>
      </c>
      <c r="CF40" s="19"/>
      <c r="CG40" s="19"/>
      <c r="CH40" s="19"/>
      <c r="CI40" s="19">
        <v>0</v>
      </c>
      <c r="CJ40" s="19">
        <v>0</v>
      </c>
      <c r="CK40" s="19"/>
      <c r="CL40" s="19"/>
      <c r="CM40" s="19">
        <v>0</v>
      </c>
      <c r="CN40" s="19">
        <v>166</v>
      </c>
      <c r="CO40" s="19">
        <v>164.70732000000001</v>
      </c>
      <c r="CP40" s="19">
        <v>164.70732000000001</v>
      </c>
      <c r="CQ40" s="19">
        <v>1.2926800000000001</v>
      </c>
      <c r="CR40" s="19">
        <v>8</v>
      </c>
      <c r="CS40" s="19">
        <v>7.6877500000000003</v>
      </c>
      <c r="CT40" s="19">
        <v>7.6877500000000003</v>
      </c>
      <c r="CU40" s="19">
        <v>0.31225000000000003</v>
      </c>
      <c r="CV40" s="19">
        <v>3.4</v>
      </c>
      <c r="CW40" s="19">
        <v>4.2199</v>
      </c>
      <c r="CX40" s="19">
        <v>4.2199</v>
      </c>
      <c r="CY40" s="19">
        <v>-0.81989999999999996</v>
      </c>
      <c r="CZ40" s="19">
        <v>5.6</v>
      </c>
      <c r="DA40" s="19"/>
      <c r="DB40" s="19"/>
      <c r="DC40" s="19">
        <v>5.6</v>
      </c>
      <c r="DD40" s="19">
        <v>6.7</v>
      </c>
      <c r="DE40" s="19">
        <v>6.6943999999999999</v>
      </c>
      <c r="DF40" s="19">
        <v>6.6943999999999999</v>
      </c>
      <c r="DG40" s="19">
        <v>5.5999999999999999E-3</v>
      </c>
      <c r="DH40" s="19">
        <v>10.199999999999999</v>
      </c>
      <c r="DI40" s="19">
        <v>9.9997900000000008</v>
      </c>
      <c r="DJ40" s="19">
        <v>9.9997900000000008</v>
      </c>
      <c r="DK40" s="19">
        <v>0.20021</v>
      </c>
      <c r="DL40" s="19">
        <v>143.6</v>
      </c>
      <c r="DM40" s="19">
        <v>125.61964999999999</v>
      </c>
      <c r="DN40" s="19">
        <v>125.61964999999999</v>
      </c>
      <c r="DO40" s="19">
        <v>17.980350000000001</v>
      </c>
      <c r="DP40" s="19">
        <v>9</v>
      </c>
      <c r="DQ40" s="19">
        <v>8.9130000000000003</v>
      </c>
      <c r="DR40" s="19">
        <v>8.9130000000000003</v>
      </c>
      <c r="DS40" s="19">
        <v>8.6999999999999994E-2</v>
      </c>
      <c r="DT40" s="19"/>
      <c r="DU40" s="19"/>
      <c r="DV40" s="19"/>
      <c r="DW40" s="19">
        <v>0</v>
      </c>
      <c r="DX40" s="19"/>
      <c r="DY40" s="19"/>
      <c r="DZ40" s="19"/>
      <c r="EA40" s="19">
        <v>0</v>
      </c>
      <c r="EB40" s="19">
        <v>0</v>
      </c>
      <c r="EC40" s="19"/>
      <c r="ED40" s="19">
        <v>0</v>
      </c>
      <c r="EE40" s="19">
        <v>0</v>
      </c>
      <c r="EF40" s="19">
        <v>111.1</v>
      </c>
      <c r="EG40" s="19">
        <v>112.90537</v>
      </c>
      <c r="EH40" s="19">
        <v>112.90537</v>
      </c>
      <c r="EI40" s="19">
        <v>-1.8053699999999999</v>
      </c>
      <c r="EJ40" s="19">
        <v>223.2</v>
      </c>
      <c r="EK40" s="19">
        <v>221.55625000000001</v>
      </c>
      <c r="EL40" s="19">
        <v>221.55625000000001</v>
      </c>
      <c r="EM40" s="19">
        <v>1.64375</v>
      </c>
      <c r="EN40" s="19"/>
      <c r="EO40" s="19"/>
      <c r="EP40" s="19"/>
      <c r="EQ40" s="19">
        <v>0</v>
      </c>
      <c r="ER40" s="19"/>
      <c r="ES40" s="19"/>
      <c r="ET40" s="19"/>
      <c r="EU40" s="19">
        <v>0</v>
      </c>
      <c r="EV40" s="19"/>
      <c r="EW40" s="19"/>
      <c r="EX40" s="19"/>
      <c r="EY40" s="19">
        <v>0</v>
      </c>
      <c r="EZ40" s="19">
        <v>6.4</v>
      </c>
      <c r="FA40" s="19">
        <v>6.39</v>
      </c>
      <c r="FB40" s="19">
        <v>6.39</v>
      </c>
      <c r="FC40" s="19">
        <v>0.01</v>
      </c>
      <c r="FD40" s="19">
        <v>462</v>
      </c>
      <c r="FE40" s="19">
        <v>458.87804999999997</v>
      </c>
      <c r="FF40" s="19">
        <v>458.87804999999997</v>
      </c>
      <c r="FG40" s="19">
        <v>3.12195</v>
      </c>
      <c r="FH40" s="19">
        <v>82</v>
      </c>
      <c r="FI40" s="19">
        <v>81.954149999999998</v>
      </c>
      <c r="FJ40" s="19">
        <v>81.954149999999998</v>
      </c>
      <c r="FK40" s="19">
        <v>4.5850000000000002E-2</v>
      </c>
      <c r="FL40" s="19">
        <v>141.30000000000001</v>
      </c>
      <c r="FM40" s="19">
        <v>148.62634</v>
      </c>
      <c r="FN40" s="19">
        <v>148.62634</v>
      </c>
      <c r="FO40" s="19">
        <v>-7.3263400000000001</v>
      </c>
      <c r="FP40" s="19">
        <v>42.4</v>
      </c>
      <c r="FQ40" s="19">
        <v>41.498959999999997</v>
      </c>
      <c r="FR40" s="19">
        <v>41.498959999999997</v>
      </c>
      <c r="FS40" s="19">
        <v>0.90103999999999995</v>
      </c>
      <c r="FT40" s="19">
        <v>18.616759999999999</v>
      </c>
      <c r="FU40" s="19">
        <v>19.28585</v>
      </c>
      <c r="FV40" s="19">
        <v>19.28585</v>
      </c>
      <c r="FW40" s="19">
        <v>-0.66908999999999996</v>
      </c>
      <c r="FX40" s="19">
        <v>19.739899999999999</v>
      </c>
      <c r="FY40" s="19">
        <v>19.317070000000001</v>
      </c>
      <c r="FZ40" s="19">
        <v>19.317070000000001</v>
      </c>
      <c r="GA40" s="19">
        <v>0.42282999999999998</v>
      </c>
      <c r="GB40" s="19">
        <v>91.5</v>
      </c>
      <c r="GC40" s="19">
        <v>87.657560000000004</v>
      </c>
      <c r="GD40" s="19">
        <v>87.657560000000004</v>
      </c>
      <c r="GE40" s="19">
        <v>3.8424399999999999</v>
      </c>
      <c r="GF40" s="19">
        <v>124.6</v>
      </c>
      <c r="GG40" s="19">
        <v>133.33332999999999</v>
      </c>
      <c r="GH40" s="19">
        <v>148.60415</v>
      </c>
      <c r="GI40" s="19">
        <v>-24.004149999999999</v>
      </c>
      <c r="GJ40" s="19">
        <v>125</v>
      </c>
      <c r="GK40" s="19">
        <v>133.33332999999999</v>
      </c>
      <c r="GL40" s="19">
        <v>148.60415</v>
      </c>
      <c r="GM40" s="19">
        <v>-23.604150000000001</v>
      </c>
      <c r="GN40" s="19">
        <v>152.9</v>
      </c>
      <c r="GO40" s="19">
        <v>133.33332999999999</v>
      </c>
      <c r="GP40" s="19">
        <v>148.60415</v>
      </c>
      <c r="GQ40" s="19">
        <v>4.2958499999999997</v>
      </c>
      <c r="GR40" s="19">
        <v>109.5</v>
      </c>
      <c r="GS40" s="19">
        <v>110.91316999999999</v>
      </c>
      <c r="GT40" s="19">
        <v>110.91316999999999</v>
      </c>
      <c r="GU40" s="19">
        <v>-1.41317</v>
      </c>
      <c r="GV40" s="19"/>
      <c r="GW40" s="19"/>
      <c r="GX40" s="19"/>
      <c r="GY40" s="19">
        <v>0</v>
      </c>
      <c r="GZ40" s="19">
        <v>9.1999999999999993</v>
      </c>
      <c r="HA40" s="19">
        <v>8.3742199999999993</v>
      </c>
      <c r="HB40" s="19">
        <v>8.3742099999999997</v>
      </c>
      <c r="HC40" s="19">
        <v>0.82579000000000002</v>
      </c>
      <c r="HD40" s="19">
        <v>45.6</v>
      </c>
      <c r="HE40" s="19">
        <v>47.26634</v>
      </c>
      <c r="HF40" s="19">
        <v>47.26634</v>
      </c>
      <c r="HG40" s="19">
        <v>-1.6663399999999999</v>
      </c>
      <c r="HH40" s="19"/>
      <c r="HI40" s="19"/>
      <c r="HJ40" s="19"/>
      <c r="HK40" s="19">
        <v>0</v>
      </c>
      <c r="HL40" s="19">
        <v>3.8</v>
      </c>
      <c r="HM40" s="19">
        <v>3.8872599999999999</v>
      </c>
      <c r="HN40" s="19">
        <v>3.8872599999999999</v>
      </c>
      <c r="HO40" s="19">
        <v>-8.7260000000000004E-2</v>
      </c>
      <c r="HP40" s="19">
        <v>39.200000000000003</v>
      </c>
      <c r="HQ40" s="19">
        <v>34.419510000000002</v>
      </c>
      <c r="HR40" s="19">
        <v>34.419510000000002</v>
      </c>
      <c r="HS40" s="19">
        <v>4.7804900000000004</v>
      </c>
      <c r="HT40" s="19">
        <v>174.6</v>
      </c>
      <c r="HU40" s="19">
        <v>171.54185000000001</v>
      </c>
      <c r="HV40" s="19">
        <v>171.54185000000001</v>
      </c>
      <c r="HW40" s="19">
        <v>3.0581499999999999</v>
      </c>
      <c r="HX40" s="19">
        <v>84</v>
      </c>
      <c r="HY40" s="19">
        <v>93.834739999999996</v>
      </c>
      <c r="HZ40" s="19">
        <v>85.482579999999999</v>
      </c>
      <c r="IA40" s="19">
        <v>-1.48258</v>
      </c>
      <c r="IB40" s="19"/>
      <c r="IC40" s="19"/>
      <c r="ID40" s="19"/>
      <c r="IE40" s="19">
        <v>0</v>
      </c>
      <c r="IF40" s="19"/>
      <c r="IG40" s="19"/>
      <c r="IH40" s="19"/>
      <c r="II40" s="19">
        <v>0</v>
      </c>
      <c r="IJ40" s="19">
        <v>45.8</v>
      </c>
      <c r="IK40" s="19">
        <v>48.41648</v>
      </c>
      <c r="IL40" s="19">
        <v>48.41648</v>
      </c>
      <c r="IM40" s="19">
        <v>-2.6164800000000001</v>
      </c>
      <c r="IN40" s="19"/>
      <c r="IO40" s="19"/>
      <c r="IP40" s="19"/>
      <c r="IQ40" s="19">
        <v>0</v>
      </c>
      <c r="IR40" s="19"/>
      <c r="IS40" s="19"/>
      <c r="IT40" s="19"/>
      <c r="IU40" s="19">
        <v>0</v>
      </c>
      <c r="IV40" s="19"/>
      <c r="IW40" s="19"/>
      <c r="IX40" s="19"/>
      <c r="IY40" s="19">
        <v>0</v>
      </c>
      <c r="IZ40" s="19">
        <v>86.6</v>
      </c>
      <c r="JA40" s="19">
        <v>88.815600000000003</v>
      </c>
      <c r="JB40" s="19">
        <v>88.815600000000003</v>
      </c>
      <c r="JC40" s="19">
        <v>-2.2155999999999998</v>
      </c>
      <c r="JD40" s="19">
        <v>168.7</v>
      </c>
      <c r="JE40" s="19">
        <v>183.19532000000001</v>
      </c>
      <c r="JF40" s="19">
        <v>183.19533000000001</v>
      </c>
      <c r="JG40" s="19">
        <v>-14.495329999999999</v>
      </c>
      <c r="JH40" s="19"/>
      <c r="JI40" s="19"/>
      <c r="JJ40" s="19"/>
      <c r="JK40" s="19">
        <v>0</v>
      </c>
      <c r="JL40" s="19">
        <v>199.1</v>
      </c>
      <c r="JM40" s="19">
        <v>183.19532000000001</v>
      </c>
      <c r="JN40" s="19">
        <v>183.19533000000001</v>
      </c>
      <c r="JO40" s="19">
        <v>15.904669999999999</v>
      </c>
      <c r="JP40" s="19">
        <v>174.9</v>
      </c>
      <c r="JQ40" s="19">
        <v>183.19532000000001</v>
      </c>
      <c r="JR40" s="19">
        <v>183.19533000000001</v>
      </c>
      <c r="JS40" s="19">
        <v>-8.2953299999999999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4.3</v>
      </c>
      <c r="LA40" s="19">
        <v>3.3984000000000001</v>
      </c>
      <c r="LB40" s="19">
        <v>1.7009700000000001</v>
      </c>
      <c r="LC40" s="19">
        <v>2.59903</v>
      </c>
      <c r="LD40" s="19">
        <v>248.4</v>
      </c>
      <c r="LE40" s="19">
        <v>271.12195000000003</v>
      </c>
      <c r="LF40" s="19">
        <v>271.12195000000003</v>
      </c>
      <c r="LG40" s="19">
        <v>-22.72195</v>
      </c>
      <c r="LH40" s="19">
        <v>135.30000000000001</v>
      </c>
      <c r="LI40" s="19">
        <v>133.67995999999999</v>
      </c>
      <c r="LJ40" s="19">
        <v>133.67995999999999</v>
      </c>
      <c r="LK40" s="19">
        <v>1.6200399999999999</v>
      </c>
      <c r="LL40" s="19">
        <v>64.2</v>
      </c>
      <c r="LM40" s="19">
        <v>67.461460000000002</v>
      </c>
      <c r="LN40" s="19">
        <v>67.461460000000002</v>
      </c>
      <c r="LO40" s="19">
        <v>-3.26146</v>
      </c>
      <c r="LP40" s="19">
        <v>79.2</v>
      </c>
      <c r="LQ40" s="19">
        <v>78.567999999999998</v>
      </c>
      <c r="LR40" s="19">
        <v>78.567999999999998</v>
      </c>
      <c r="LS40" s="19">
        <v>0.63200000000000001</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c r="MK40" s="19"/>
      <c r="ML40" s="19">
        <v>10</v>
      </c>
      <c r="MM40" s="19">
        <v>-10</v>
      </c>
      <c r="MN40" s="19">
        <v>142</v>
      </c>
      <c r="MO40" s="19">
        <v>144.31238999999999</v>
      </c>
      <c r="MP40" s="19">
        <v>144.31267</v>
      </c>
      <c r="MQ40" s="19">
        <v>-2.3126699999999998</v>
      </c>
      <c r="MR40" s="19">
        <v>65.2</v>
      </c>
      <c r="MS40" s="19">
        <v>72.156189999999995</v>
      </c>
      <c r="MT40" s="19">
        <v>72.156329999999997</v>
      </c>
      <c r="MU40" s="19">
        <v>-6.9563300000000003</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c r="NR40" s="19">
        <v>143.58975000000001</v>
      </c>
      <c r="NS40" s="19">
        <v>-6.3897500000000003</v>
      </c>
      <c r="NT40" s="19">
        <v>78.599999999999994</v>
      </c>
      <c r="NU40" s="19"/>
      <c r="NV40" s="19">
        <v>71.794870000000003</v>
      </c>
      <c r="NW40" s="19">
        <v>6.8051300000000001</v>
      </c>
      <c r="NX40" s="19">
        <v>0.3</v>
      </c>
      <c r="NY40" s="19"/>
      <c r="NZ40" s="19">
        <v>0.4</v>
      </c>
      <c r="OA40" s="19">
        <v>-0.1</v>
      </c>
      <c r="OB40" s="19">
        <v>111.9</v>
      </c>
      <c r="OC40" s="19">
        <v>121.9</v>
      </c>
      <c r="OD40" s="19">
        <v>111.334</v>
      </c>
      <c r="OE40" s="19">
        <v>0.56599999999999995</v>
      </c>
      <c r="OF40" s="19">
        <v>34.5</v>
      </c>
      <c r="OG40" s="19"/>
      <c r="OH40" s="19">
        <v>28.664000000000001</v>
      </c>
      <c r="OI40" s="19">
        <v>5.8360000000000003</v>
      </c>
      <c r="OJ40" s="19">
        <v>0</v>
      </c>
      <c r="OK40" s="19">
        <v>7.4</v>
      </c>
      <c r="OL40" s="19">
        <v>4.8550000000000004</v>
      </c>
      <c r="OM40" s="19">
        <v>-4.8550000000000004</v>
      </c>
      <c r="ON40" s="19"/>
      <c r="OO40" s="19"/>
      <c r="OP40" s="19"/>
      <c r="OQ40" s="19">
        <v>0</v>
      </c>
      <c r="OR40" s="19">
        <v>0</v>
      </c>
      <c r="OS40" s="19"/>
      <c r="OT40" s="19">
        <v>0.1</v>
      </c>
      <c r="OU40" s="19">
        <v>-0.1</v>
      </c>
      <c r="OV40" s="19"/>
      <c r="OW40" s="19"/>
      <c r="OX40" s="19"/>
      <c r="OY40" s="19">
        <v>0</v>
      </c>
      <c r="OZ40" s="19">
        <v>10.4</v>
      </c>
      <c r="PA40" s="19">
        <v>9.9830000000000005</v>
      </c>
      <c r="PB40" s="19">
        <v>9.9830000000000005</v>
      </c>
      <c r="PC40" s="19">
        <v>0.41699999999999998</v>
      </c>
      <c r="PD40" s="19">
        <v>5.4</v>
      </c>
      <c r="PE40" s="19">
        <v>5.67</v>
      </c>
      <c r="PF40" s="19">
        <v>5.67</v>
      </c>
      <c r="PG40" s="19">
        <v>-0.27</v>
      </c>
      <c r="PH40" s="19">
        <v>1.3</v>
      </c>
      <c r="PI40" s="19">
        <v>1</v>
      </c>
      <c r="PJ40" s="19">
        <v>1</v>
      </c>
      <c r="PK40" s="19">
        <v>0.3</v>
      </c>
      <c r="PL40" s="19">
        <v>1.5</v>
      </c>
      <c r="PM40" s="19">
        <v>1.5</v>
      </c>
      <c r="PN40" s="19">
        <v>1.5</v>
      </c>
      <c r="PO40" s="19">
        <v>0</v>
      </c>
      <c r="PP40" s="19">
        <v>5</v>
      </c>
      <c r="PQ40" s="19">
        <v>5</v>
      </c>
      <c r="PR40" s="19">
        <v>5</v>
      </c>
      <c r="PS40" s="19">
        <v>0</v>
      </c>
      <c r="PT40" s="19">
        <v>20.5</v>
      </c>
      <c r="PU40" s="19">
        <v>19.5122</v>
      </c>
      <c r="PV40" s="19">
        <v>19.51219</v>
      </c>
      <c r="PW40" s="19">
        <v>0.98780999999999997</v>
      </c>
      <c r="PX40" s="19">
        <v>20</v>
      </c>
      <c r="PY40" s="19">
        <v>19.5122</v>
      </c>
      <c r="PZ40" s="19">
        <v>19.5122</v>
      </c>
      <c r="QA40" s="19">
        <v>0.48780000000000001</v>
      </c>
      <c r="QB40" s="19"/>
      <c r="QC40" s="19"/>
      <c r="QD40" s="19">
        <v>18.048780000000001</v>
      </c>
      <c r="QE40" s="19">
        <v>-18.048780000000001</v>
      </c>
      <c r="QF40" s="19">
        <v>3.5</v>
      </c>
      <c r="QG40" s="19">
        <v>3.5</v>
      </c>
      <c r="QH40" s="19">
        <v>3.5</v>
      </c>
      <c r="QI40" s="19">
        <v>0</v>
      </c>
      <c r="QJ40" s="19">
        <v>18.399999999999999</v>
      </c>
      <c r="QK40" s="19">
        <v>18.146339999999999</v>
      </c>
      <c r="QL40" s="19">
        <v>18.146339999999999</v>
      </c>
      <c r="QM40" s="19">
        <v>0.25366</v>
      </c>
      <c r="QN40" s="19">
        <v>5.3</v>
      </c>
      <c r="QO40" s="19"/>
      <c r="QP40" s="19">
        <v>12.275</v>
      </c>
      <c r="QQ40" s="19">
        <v>-6.9749999999999996</v>
      </c>
      <c r="QR40" s="19">
        <v>6.9</v>
      </c>
      <c r="QS40" s="19"/>
      <c r="QT40" s="19">
        <v>14.586</v>
      </c>
      <c r="QU40" s="19">
        <v>-7.6859999999999999</v>
      </c>
      <c r="QV40" s="19">
        <v>26.7</v>
      </c>
      <c r="QW40" s="19">
        <v>27.5</v>
      </c>
      <c r="QX40" s="19">
        <v>25.785</v>
      </c>
      <c r="QY40" s="19">
        <v>0.91500000000000004</v>
      </c>
      <c r="QZ40" s="19">
        <v>84.8</v>
      </c>
      <c r="RA40" s="19">
        <v>86.8</v>
      </c>
      <c r="RB40" s="19">
        <v>84.951999999999998</v>
      </c>
      <c r="RC40" s="19">
        <v>-0.152</v>
      </c>
      <c r="RD40" s="19">
        <v>3.9</v>
      </c>
      <c r="RE40" s="19">
        <v>3</v>
      </c>
      <c r="RF40" s="19">
        <v>3</v>
      </c>
      <c r="RG40" s="19">
        <v>0.9</v>
      </c>
      <c r="RH40" s="19">
        <v>2.4</v>
      </c>
      <c r="RI40" s="19">
        <v>2.4</v>
      </c>
      <c r="RJ40" s="19">
        <v>2.4</v>
      </c>
      <c r="RK40" s="19">
        <v>0</v>
      </c>
      <c r="RL40" s="19">
        <v>2.4</v>
      </c>
      <c r="RM40" s="19">
        <v>2.4</v>
      </c>
      <c r="RN40" s="19">
        <v>2.4</v>
      </c>
      <c r="RO40" s="19">
        <v>0</v>
      </c>
      <c r="RP40" s="19"/>
      <c r="RQ40" s="19"/>
      <c r="RR40" s="19"/>
      <c r="RS40" s="19">
        <v>0</v>
      </c>
      <c r="RT40" s="19">
        <v>4.0999999999999996</v>
      </c>
      <c r="RU40" s="19"/>
      <c r="RV40" s="19">
        <v>13.646000000000001</v>
      </c>
      <c r="RW40" s="19">
        <v>-9.5459999999999994</v>
      </c>
      <c r="RX40" s="19">
        <v>3.2</v>
      </c>
      <c r="RY40" s="19">
        <v>3.3</v>
      </c>
      <c r="RZ40" s="19">
        <v>3.3</v>
      </c>
      <c r="SA40" s="19">
        <v>-0.1</v>
      </c>
      <c r="SB40" s="19">
        <v>20.399999999999999</v>
      </c>
      <c r="SC40" s="19">
        <v>19.869240000000001</v>
      </c>
      <c r="SD40" s="19">
        <v>19.869240000000001</v>
      </c>
      <c r="SE40" s="19">
        <v>0.53076000000000001</v>
      </c>
      <c r="SF40" s="19">
        <v>3</v>
      </c>
      <c r="SG40" s="19">
        <v>2</v>
      </c>
      <c r="SH40" s="19">
        <v>2</v>
      </c>
      <c r="SI40" s="19">
        <v>1</v>
      </c>
      <c r="SJ40" s="19">
        <v>0</v>
      </c>
      <c r="SK40" s="19"/>
      <c r="SL40" s="19">
        <v>0.7</v>
      </c>
      <c r="SM40" s="19">
        <v>-0.7</v>
      </c>
      <c r="SN40" s="19">
        <v>19.8</v>
      </c>
      <c r="SO40" s="19">
        <v>19.21951</v>
      </c>
      <c r="SP40" s="19">
        <v>19.21951</v>
      </c>
      <c r="SQ40" s="19">
        <v>0.58048999999999995</v>
      </c>
      <c r="SR40" s="19">
        <v>9.9</v>
      </c>
      <c r="SS40" s="19">
        <v>12.292680000000001</v>
      </c>
      <c r="ST40" s="19">
        <v>12.292680000000001</v>
      </c>
      <c r="SU40" s="19">
        <v>-2.3926799999999999</v>
      </c>
      <c r="SV40" s="19">
        <v>20.2</v>
      </c>
      <c r="SW40" s="19">
        <v>19.5122</v>
      </c>
      <c r="SX40" s="19">
        <v>19.51219</v>
      </c>
      <c r="SY40" s="19">
        <v>0.68781000000000003</v>
      </c>
      <c r="SZ40" s="19">
        <v>20.3</v>
      </c>
      <c r="TA40" s="19">
        <v>19.5122</v>
      </c>
      <c r="TB40" s="19">
        <v>19.51219</v>
      </c>
      <c r="TC40" s="19">
        <v>0.78781000000000001</v>
      </c>
      <c r="TD40" s="19">
        <v>19.899999999999999</v>
      </c>
      <c r="TE40" s="19">
        <v>19.317070000000001</v>
      </c>
      <c r="TF40" s="19">
        <v>19.317070000000001</v>
      </c>
      <c r="TG40" s="19">
        <v>0.58292999999999995</v>
      </c>
      <c r="TH40" s="19">
        <v>8.4</v>
      </c>
      <c r="TI40" s="19">
        <v>10.1</v>
      </c>
      <c r="TJ40" s="19">
        <v>6.74</v>
      </c>
      <c r="TK40" s="19">
        <v>1.66</v>
      </c>
      <c r="TL40" s="19">
        <v>80.400000000000006</v>
      </c>
      <c r="TM40" s="19">
        <v>69.8</v>
      </c>
      <c r="TN40" s="19">
        <v>57.822000000000003</v>
      </c>
      <c r="TO40" s="19">
        <v>22.577999999999999</v>
      </c>
      <c r="TP40" s="19">
        <v>7.3</v>
      </c>
      <c r="TQ40" s="19"/>
      <c r="TR40" s="19">
        <v>28.577000000000002</v>
      </c>
      <c r="TS40" s="19">
        <v>-21.277000000000001</v>
      </c>
      <c r="TT40" s="19">
        <v>74.400000000000006</v>
      </c>
      <c r="TU40" s="19">
        <v>80.36815</v>
      </c>
      <c r="TV40" s="19">
        <v>79.885000000000005</v>
      </c>
      <c r="TW40" s="19">
        <v>-5.4850000000000003</v>
      </c>
      <c r="TX40" s="19">
        <v>78.599999999999994</v>
      </c>
      <c r="TY40" s="19">
        <v>95.273669999999996</v>
      </c>
      <c r="TZ40" s="19">
        <v>84.966999999999999</v>
      </c>
      <c r="UA40" s="19">
        <v>-6.367</v>
      </c>
      <c r="UB40" s="19">
        <v>13.6</v>
      </c>
      <c r="UC40" s="19">
        <v>10.82291</v>
      </c>
      <c r="UD40" s="19">
        <v>11.773</v>
      </c>
      <c r="UE40" s="19">
        <v>1.827</v>
      </c>
      <c r="UF40" s="19">
        <v>9.6</v>
      </c>
      <c r="UG40" s="19">
        <v>9.8315599999999996</v>
      </c>
      <c r="UH40" s="19">
        <v>10.404999999999999</v>
      </c>
      <c r="UI40" s="19">
        <v>-0.80500000000000005</v>
      </c>
      <c r="UJ40" s="19">
        <v>21</v>
      </c>
      <c r="UK40" s="19">
        <v>19.5122</v>
      </c>
      <c r="UL40" s="19">
        <v>19.5122</v>
      </c>
      <c r="UM40" s="19">
        <v>1.4878</v>
      </c>
      <c r="UN40" s="19">
        <v>8.4</v>
      </c>
      <c r="UO40" s="19">
        <v>8.4</v>
      </c>
      <c r="UP40" s="19">
        <v>8.4</v>
      </c>
      <c r="UQ40" s="19">
        <v>0</v>
      </c>
      <c r="UR40" s="19">
        <v>5.6</v>
      </c>
      <c r="US40" s="19">
        <v>7.4</v>
      </c>
      <c r="UT40" s="19">
        <v>7.4</v>
      </c>
      <c r="UU40" s="19">
        <v>-1.8</v>
      </c>
      <c r="UV40" s="19">
        <v>20.399999999999999</v>
      </c>
      <c r="UW40" s="19">
        <v>19.5122</v>
      </c>
      <c r="UX40" s="19">
        <v>19.51219</v>
      </c>
      <c r="UY40" s="19">
        <v>0.88780999999999999</v>
      </c>
      <c r="UZ40" s="19">
        <v>20.399999999999999</v>
      </c>
      <c r="VA40" s="19">
        <v>19.5122</v>
      </c>
      <c r="VB40" s="19">
        <v>19.51219</v>
      </c>
      <c r="VC40" s="19">
        <v>0.88780999999999999</v>
      </c>
      <c r="VD40" s="19">
        <v>20.2</v>
      </c>
      <c r="VE40" s="19">
        <v>19.5122</v>
      </c>
      <c r="VF40" s="19">
        <v>19.51219</v>
      </c>
      <c r="VG40" s="19">
        <v>0.68781000000000003</v>
      </c>
      <c r="VH40" s="19">
        <v>0</v>
      </c>
      <c r="VI40" s="19">
        <v>5.8</v>
      </c>
      <c r="VJ40" s="19">
        <v>5</v>
      </c>
      <c r="VK40" s="19">
        <v>-5</v>
      </c>
      <c r="VL40" s="19">
        <v>4.5</v>
      </c>
      <c r="VM40" s="19"/>
      <c r="VN40" s="19">
        <v>8.9060000000000006</v>
      </c>
      <c r="VO40" s="19">
        <v>-4.4059999999999997</v>
      </c>
      <c r="VP40" s="19">
        <v>79.2</v>
      </c>
      <c r="VQ40" s="19"/>
      <c r="VR40" s="19">
        <v>75.498000000000005</v>
      </c>
      <c r="VS40" s="19">
        <v>3.702</v>
      </c>
      <c r="VT40" s="19">
        <v>0.6</v>
      </c>
      <c r="VU40" s="19">
        <v>0.6</v>
      </c>
      <c r="VV40" s="19">
        <v>0.6</v>
      </c>
      <c r="VW40" s="19">
        <v>0</v>
      </c>
      <c r="VX40" s="19">
        <v>129</v>
      </c>
      <c r="VY40" s="19">
        <v>135.9</v>
      </c>
      <c r="VZ40" s="19">
        <v>111.384</v>
      </c>
      <c r="WA40" s="19">
        <v>17.616</v>
      </c>
      <c r="WB40" s="19">
        <v>146.5</v>
      </c>
      <c r="WC40" s="19">
        <v>144.80000000000001</v>
      </c>
      <c r="WD40" s="19">
        <v>124.345</v>
      </c>
      <c r="WE40" s="19">
        <v>22.155000000000001</v>
      </c>
      <c r="WF40" s="19">
        <v>58.1</v>
      </c>
      <c r="WG40" s="19"/>
      <c r="WH40" s="19">
        <v>63.972000000000001</v>
      </c>
      <c r="WI40" s="19">
        <v>-5.8719999999999999</v>
      </c>
      <c r="WJ40" s="19">
        <v>5.0999999999999996</v>
      </c>
      <c r="WK40" s="19"/>
      <c r="WL40" s="19">
        <v>4.367</v>
      </c>
      <c r="WM40" s="19">
        <v>0.73299999999999998</v>
      </c>
      <c r="WN40" s="19">
        <v>8.4</v>
      </c>
      <c r="WO40" s="19">
        <v>8.4</v>
      </c>
      <c r="WP40" s="19">
        <v>8.4</v>
      </c>
      <c r="WQ40" s="19">
        <v>0</v>
      </c>
      <c r="WR40" s="19">
        <v>20</v>
      </c>
      <c r="WS40" s="19">
        <v>19.317070000000001</v>
      </c>
      <c r="WT40" s="19">
        <v>19.317070000000001</v>
      </c>
      <c r="WU40" s="19">
        <v>0.68293000000000004</v>
      </c>
      <c r="WV40" s="19"/>
      <c r="WW40" s="19"/>
      <c r="WX40" s="19"/>
      <c r="WY40" s="19">
        <v>0</v>
      </c>
      <c r="WZ40" s="19">
        <v>0</v>
      </c>
      <c r="XA40" s="19"/>
      <c r="XB40" s="19">
        <v>30</v>
      </c>
      <c r="XC40" s="19">
        <v>-30</v>
      </c>
      <c r="XD40" s="19"/>
      <c r="XE40" s="19"/>
      <c r="XF40" s="19"/>
      <c r="XG40" s="19">
        <v>0</v>
      </c>
      <c r="XH40" s="19">
        <v>28.1</v>
      </c>
      <c r="XI40" s="19">
        <v>29.184000000000001</v>
      </c>
      <c r="XJ40" s="19">
        <v>29.184000000000001</v>
      </c>
      <c r="XK40" s="19">
        <v>-1.0840000000000001</v>
      </c>
      <c r="XL40" s="19">
        <v>3.1</v>
      </c>
      <c r="XM40" s="19">
        <v>2.8159999999999998</v>
      </c>
      <c r="XN40" s="19">
        <v>2.8159999999999998</v>
      </c>
      <c r="XO40" s="19">
        <v>0.28399999999999997</v>
      </c>
      <c r="XP40" s="19">
        <v>8.1999999999999993</v>
      </c>
      <c r="XQ40" s="19">
        <v>9.8000000000000007</v>
      </c>
      <c r="XR40" s="19">
        <v>13.8</v>
      </c>
      <c r="XS40" s="19">
        <v>-5.6</v>
      </c>
      <c r="XT40" s="19"/>
      <c r="XU40" s="19"/>
      <c r="XV40" s="19"/>
      <c r="XW40" s="19">
        <v>0</v>
      </c>
      <c r="XX40" s="19">
        <v>5.19</v>
      </c>
      <c r="XY40" s="19">
        <v>6.92</v>
      </c>
      <c r="XZ40" s="19">
        <v>6.92</v>
      </c>
      <c r="YA40" s="19">
        <v>-1.73</v>
      </c>
    </row>
    <row r="41" spans="1:651" ht="24" customHeight="1" x14ac:dyDescent="0.3">
      <c r="A41" s="1"/>
      <c r="B41" s="13" t="s">
        <v>60</v>
      </c>
      <c r="C41" s="13" t="s">
        <v>804</v>
      </c>
      <c r="D41" s="14"/>
      <c r="E41" s="14"/>
      <c r="F41" s="14"/>
      <c r="G41" s="14">
        <v>0</v>
      </c>
      <c r="H41" s="14"/>
      <c r="I41" s="14"/>
      <c r="J41" s="14"/>
      <c r="K41" s="14">
        <v>0</v>
      </c>
      <c r="L41" s="14">
        <v>646.5</v>
      </c>
      <c r="M41" s="14">
        <v>646.79789000000005</v>
      </c>
      <c r="N41" s="14">
        <v>646.79789000000005</v>
      </c>
      <c r="O41" s="14">
        <v>-0.29788999999999999</v>
      </c>
      <c r="P41" s="14">
        <v>204.3</v>
      </c>
      <c r="Q41" s="14">
        <v>211.44126</v>
      </c>
      <c r="R41" s="14">
        <v>211.44126</v>
      </c>
      <c r="S41" s="14">
        <v>-7.1412599999999999</v>
      </c>
      <c r="T41" s="14"/>
      <c r="U41" s="14"/>
      <c r="V41" s="14"/>
      <c r="W41" s="14">
        <v>0</v>
      </c>
      <c r="X41" s="14"/>
      <c r="Y41" s="14"/>
      <c r="Z41" s="14"/>
      <c r="AA41" s="14">
        <v>0</v>
      </c>
      <c r="AB41" s="14">
        <v>89.9</v>
      </c>
      <c r="AC41" s="14">
        <v>92.226339999999993</v>
      </c>
      <c r="AD41" s="14">
        <v>92.226339999999993</v>
      </c>
      <c r="AE41" s="14">
        <v>-2.3263400000000001</v>
      </c>
      <c r="AF41" s="14">
        <v>160.80000000000001</v>
      </c>
      <c r="AG41" s="14">
        <v>160.01263</v>
      </c>
      <c r="AH41" s="14">
        <v>160.01263</v>
      </c>
      <c r="AI41" s="14">
        <v>0.78737000000000001</v>
      </c>
      <c r="AJ41" s="14">
        <v>26.1</v>
      </c>
      <c r="AK41" s="14"/>
      <c r="AL41" s="14">
        <v>27.692309999999999</v>
      </c>
      <c r="AM41" s="14">
        <v>-1.5923099999999999</v>
      </c>
      <c r="AN41" s="14"/>
      <c r="AO41" s="14"/>
      <c r="AP41" s="14"/>
      <c r="AQ41" s="14">
        <v>0</v>
      </c>
      <c r="AR41" s="14">
        <v>121.8</v>
      </c>
      <c r="AS41" s="14">
        <v>138.87664000000001</v>
      </c>
      <c r="AT41" s="14">
        <v>138.87665000000001</v>
      </c>
      <c r="AU41" s="14">
        <v>-17.076650000000001</v>
      </c>
      <c r="AV41" s="14">
        <v>122.1</v>
      </c>
      <c r="AW41" s="14">
        <v>138.87664000000001</v>
      </c>
      <c r="AX41" s="14">
        <v>138.87665000000001</v>
      </c>
      <c r="AY41" s="14">
        <v>-16.77665</v>
      </c>
      <c r="AZ41" s="14">
        <v>121.7</v>
      </c>
      <c r="BA41" s="14">
        <v>138.87664000000001</v>
      </c>
      <c r="BB41" s="14">
        <v>138.87665000000001</v>
      </c>
      <c r="BC41" s="14">
        <v>-17.176649999999999</v>
      </c>
      <c r="BD41" s="14">
        <v>223.5</v>
      </c>
      <c r="BE41" s="14">
        <v>208.31496000000001</v>
      </c>
      <c r="BF41" s="14">
        <v>208.31496999999999</v>
      </c>
      <c r="BG41" s="14">
        <v>15.185029999999999</v>
      </c>
      <c r="BH41" s="14">
        <v>201.7</v>
      </c>
      <c r="BI41" s="14">
        <v>195.12200999999999</v>
      </c>
      <c r="BJ41" s="14">
        <v>195.12200000000001</v>
      </c>
      <c r="BK41" s="14">
        <v>6.5780000000000003</v>
      </c>
      <c r="BL41" s="14">
        <v>105.2</v>
      </c>
      <c r="BM41" s="14">
        <v>97.561000000000007</v>
      </c>
      <c r="BN41" s="14">
        <v>97.561000000000007</v>
      </c>
      <c r="BO41" s="14">
        <v>7.6390000000000002</v>
      </c>
      <c r="BP41" s="14">
        <v>556.79999999999995</v>
      </c>
      <c r="BQ41" s="14">
        <v>568.29854</v>
      </c>
      <c r="BR41" s="14">
        <v>568.29854</v>
      </c>
      <c r="BS41" s="14">
        <v>-11.49854</v>
      </c>
      <c r="BT41" s="14">
        <v>10.5</v>
      </c>
      <c r="BU41" s="14">
        <v>10.17268</v>
      </c>
      <c r="BV41" s="14">
        <v>10.17268</v>
      </c>
      <c r="BW41" s="14">
        <v>0.32732</v>
      </c>
      <c r="BX41" s="14"/>
      <c r="BY41" s="14"/>
      <c r="BZ41" s="14"/>
      <c r="CA41" s="14">
        <v>0</v>
      </c>
      <c r="CB41" s="14">
        <v>12.8</v>
      </c>
      <c r="CC41" s="14"/>
      <c r="CD41" s="14">
        <v>12.307689999999999</v>
      </c>
      <c r="CE41" s="14">
        <v>0.49231000000000003</v>
      </c>
      <c r="CF41" s="14"/>
      <c r="CG41" s="14"/>
      <c r="CH41" s="14"/>
      <c r="CI41" s="14">
        <v>0</v>
      </c>
      <c r="CJ41" s="14">
        <v>0</v>
      </c>
      <c r="CK41" s="14"/>
      <c r="CL41" s="14"/>
      <c r="CM41" s="14">
        <v>0</v>
      </c>
      <c r="CN41" s="14">
        <v>161.80000000000001</v>
      </c>
      <c r="CO41" s="14">
        <v>164.70732000000001</v>
      </c>
      <c r="CP41" s="14">
        <v>164.70732000000001</v>
      </c>
      <c r="CQ41" s="14">
        <v>-2.9073199999999999</v>
      </c>
      <c r="CR41" s="14">
        <v>7.2</v>
      </c>
      <c r="CS41" s="14">
        <v>7.6877500000000003</v>
      </c>
      <c r="CT41" s="14">
        <v>7.6877500000000003</v>
      </c>
      <c r="CU41" s="14">
        <v>-0.48775000000000002</v>
      </c>
      <c r="CV41" s="14">
        <v>3.3</v>
      </c>
      <c r="CW41" s="14">
        <v>4.2199</v>
      </c>
      <c r="CX41" s="14">
        <v>4.2199</v>
      </c>
      <c r="CY41" s="14">
        <v>-0.91990000000000005</v>
      </c>
      <c r="CZ41" s="14">
        <v>5.5</v>
      </c>
      <c r="DA41" s="14"/>
      <c r="DB41" s="14"/>
      <c r="DC41" s="14">
        <v>5.5</v>
      </c>
      <c r="DD41" s="14">
        <v>6.7</v>
      </c>
      <c r="DE41" s="14">
        <v>6.6943999999999999</v>
      </c>
      <c r="DF41" s="14">
        <v>6.6943999999999999</v>
      </c>
      <c r="DG41" s="14">
        <v>5.5999999999999999E-3</v>
      </c>
      <c r="DH41" s="14">
        <v>10.1</v>
      </c>
      <c r="DI41" s="14">
        <v>9.9997900000000008</v>
      </c>
      <c r="DJ41" s="14">
        <v>9.9997900000000008</v>
      </c>
      <c r="DK41" s="14">
        <v>0.10020999999999999</v>
      </c>
      <c r="DL41" s="14">
        <v>143.1</v>
      </c>
      <c r="DM41" s="14">
        <v>128.72828000000001</v>
      </c>
      <c r="DN41" s="14">
        <v>128.72828000000001</v>
      </c>
      <c r="DO41" s="14">
        <v>14.37172</v>
      </c>
      <c r="DP41" s="14">
        <v>9</v>
      </c>
      <c r="DQ41" s="14">
        <v>8.9130000000000003</v>
      </c>
      <c r="DR41" s="14">
        <v>8.9130000000000003</v>
      </c>
      <c r="DS41" s="14">
        <v>8.6999999999999994E-2</v>
      </c>
      <c r="DT41" s="14"/>
      <c r="DU41" s="14"/>
      <c r="DV41" s="14"/>
      <c r="DW41" s="14">
        <v>0</v>
      </c>
      <c r="DX41" s="14"/>
      <c r="DY41" s="14"/>
      <c r="DZ41" s="14"/>
      <c r="EA41" s="14">
        <v>0</v>
      </c>
      <c r="EB41" s="14">
        <v>0</v>
      </c>
      <c r="EC41" s="14"/>
      <c r="ED41" s="14">
        <v>0</v>
      </c>
      <c r="EE41" s="14">
        <v>0</v>
      </c>
      <c r="EF41" s="14">
        <v>110.4</v>
      </c>
      <c r="EG41" s="14">
        <v>112.90537</v>
      </c>
      <c r="EH41" s="14">
        <v>112.90537</v>
      </c>
      <c r="EI41" s="14">
        <v>-2.5053700000000001</v>
      </c>
      <c r="EJ41" s="14">
        <v>223.3</v>
      </c>
      <c r="EK41" s="14">
        <v>221.55625000000001</v>
      </c>
      <c r="EL41" s="14">
        <v>221.55625000000001</v>
      </c>
      <c r="EM41" s="14">
        <v>1.7437499999999999</v>
      </c>
      <c r="EN41" s="14"/>
      <c r="EO41" s="14"/>
      <c r="EP41" s="14"/>
      <c r="EQ41" s="14">
        <v>0</v>
      </c>
      <c r="ER41" s="14"/>
      <c r="ES41" s="14"/>
      <c r="ET41" s="14"/>
      <c r="EU41" s="14">
        <v>0</v>
      </c>
      <c r="EV41" s="14"/>
      <c r="EW41" s="14"/>
      <c r="EX41" s="14"/>
      <c r="EY41" s="14">
        <v>0</v>
      </c>
      <c r="EZ41" s="14">
        <v>6.4</v>
      </c>
      <c r="FA41" s="14">
        <v>6.39</v>
      </c>
      <c r="FB41" s="14">
        <v>6.39</v>
      </c>
      <c r="FC41" s="14">
        <v>0.01</v>
      </c>
      <c r="FD41" s="14">
        <v>464</v>
      </c>
      <c r="FE41" s="14">
        <v>458.87804999999997</v>
      </c>
      <c r="FF41" s="14">
        <v>458.87804999999997</v>
      </c>
      <c r="FG41" s="14">
        <v>5.12195</v>
      </c>
      <c r="FH41" s="14">
        <v>82</v>
      </c>
      <c r="FI41" s="14">
        <v>81.954149999999998</v>
      </c>
      <c r="FJ41" s="14">
        <v>81.954149999999998</v>
      </c>
      <c r="FK41" s="14">
        <v>4.5850000000000002E-2</v>
      </c>
      <c r="FL41" s="14">
        <v>136.5</v>
      </c>
      <c r="FM41" s="14">
        <v>148.62634</v>
      </c>
      <c r="FN41" s="14">
        <v>148.62634</v>
      </c>
      <c r="FO41" s="14">
        <v>-12.126340000000001</v>
      </c>
      <c r="FP41" s="14">
        <v>42.4</v>
      </c>
      <c r="FQ41" s="14">
        <v>41.498959999999997</v>
      </c>
      <c r="FR41" s="14">
        <v>41.498959999999997</v>
      </c>
      <c r="FS41" s="14">
        <v>0.90103999999999995</v>
      </c>
      <c r="FT41" s="14">
        <v>18.6313</v>
      </c>
      <c r="FU41" s="14">
        <v>19.28585</v>
      </c>
      <c r="FV41" s="14">
        <v>19.28585</v>
      </c>
      <c r="FW41" s="14">
        <v>-0.65454999999999997</v>
      </c>
      <c r="FX41" s="14">
        <v>19.737590000000001</v>
      </c>
      <c r="FY41" s="14">
        <v>19.317070000000001</v>
      </c>
      <c r="FZ41" s="14">
        <v>19.317070000000001</v>
      </c>
      <c r="GA41" s="14">
        <v>0.42052</v>
      </c>
      <c r="GB41" s="14">
        <v>91.1</v>
      </c>
      <c r="GC41" s="14">
        <v>87.657560000000004</v>
      </c>
      <c r="GD41" s="14">
        <v>87.657560000000004</v>
      </c>
      <c r="GE41" s="14">
        <v>3.4424399999999999</v>
      </c>
      <c r="GF41" s="14">
        <v>122.2</v>
      </c>
      <c r="GG41" s="14">
        <v>133.42783</v>
      </c>
      <c r="GH41" s="14">
        <v>149.02731</v>
      </c>
      <c r="GI41" s="14">
        <v>-26.827310000000001</v>
      </c>
      <c r="GJ41" s="14">
        <v>122.2</v>
      </c>
      <c r="GK41" s="14">
        <v>133.42783</v>
      </c>
      <c r="GL41" s="14">
        <v>149.02731</v>
      </c>
      <c r="GM41" s="14">
        <v>-26.827310000000001</v>
      </c>
      <c r="GN41" s="14">
        <v>152.6</v>
      </c>
      <c r="GO41" s="14">
        <v>133.42783</v>
      </c>
      <c r="GP41" s="14">
        <v>149.02731</v>
      </c>
      <c r="GQ41" s="14">
        <v>3.5726900000000001</v>
      </c>
      <c r="GR41" s="14">
        <v>109.3</v>
      </c>
      <c r="GS41" s="14">
        <v>110.91316999999999</v>
      </c>
      <c r="GT41" s="14">
        <v>110.91316999999999</v>
      </c>
      <c r="GU41" s="14">
        <v>-1.61317</v>
      </c>
      <c r="GV41" s="14"/>
      <c r="GW41" s="14"/>
      <c r="GX41" s="14"/>
      <c r="GY41" s="14">
        <v>0</v>
      </c>
      <c r="GZ41" s="14">
        <v>9.1</v>
      </c>
      <c r="HA41" s="14">
        <v>8.3742199999999993</v>
      </c>
      <c r="HB41" s="14">
        <v>8.3742099999999997</v>
      </c>
      <c r="HC41" s="14">
        <v>0.72579000000000005</v>
      </c>
      <c r="HD41" s="14">
        <v>45.7</v>
      </c>
      <c r="HE41" s="14">
        <v>47.26634</v>
      </c>
      <c r="HF41" s="14">
        <v>47.26634</v>
      </c>
      <c r="HG41" s="14">
        <v>-1.5663400000000001</v>
      </c>
      <c r="HH41" s="14"/>
      <c r="HI41" s="14"/>
      <c r="HJ41" s="14"/>
      <c r="HK41" s="14">
        <v>0</v>
      </c>
      <c r="HL41" s="14">
        <v>3.8</v>
      </c>
      <c r="HM41" s="14">
        <v>3.8872599999999999</v>
      </c>
      <c r="HN41" s="14">
        <v>3.8872599999999999</v>
      </c>
      <c r="HO41" s="14">
        <v>-8.7260000000000004E-2</v>
      </c>
      <c r="HP41" s="14">
        <v>38.6</v>
      </c>
      <c r="HQ41" s="14">
        <v>34.419510000000002</v>
      </c>
      <c r="HR41" s="14">
        <v>34.419510000000002</v>
      </c>
      <c r="HS41" s="14">
        <v>4.1804899999999998</v>
      </c>
      <c r="HT41" s="14">
        <v>172.6</v>
      </c>
      <c r="HU41" s="14">
        <v>171.54185000000001</v>
      </c>
      <c r="HV41" s="14">
        <v>171.54185000000001</v>
      </c>
      <c r="HW41" s="14">
        <v>1.0581499999999999</v>
      </c>
      <c r="HX41" s="14">
        <v>83.3</v>
      </c>
      <c r="HY41" s="14">
        <v>95.918049999999994</v>
      </c>
      <c r="HZ41" s="14">
        <v>85.482579999999999</v>
      </c>
      <c r="IA41" s="14">
        <v>-2.1825800000000002</v>
      </c>
      <c r="IB41" s="14"/>
      <c r="IC41" s="14"/>
      <c r="ID41" s="14"/>
      <c r="IE41" s="14">
        <v>0</v>
      </c>
      <c r="IF41" s="14"/>
      <c r="IG41" s="14"/>
      <c r="IH41" s="14"/>
      <c r="II41" s="14">
        <v>0</v>
      </c>
      <c r="IJ41" s="14">
        <v>45.9</v>
      </c>
      <c r="IK41" s="14">
        <v>48.41648</v>
      </c>
      <c r="IL41" s="14">
        <v>48.41648</v>
      </c>
      <c r="IM41" s="14">
        <v>-2.5164800000000001</v>
      </c>
      <c r="IN41" s="14"/>
      <c r="IO41" s="14"/>
      <c r="IP41" s="14"/>
      <c r="IQ41" s="14">
        <v>0</v>
      </c>
      <c r="IR41" s="14"/>
      <c r="IS41" s="14"/>
      <c r="IT41" s="14"/>
      <c r="IU41" s="14">
        <v>0</v>
      </c>
      <c r="IV41" s="14"/>
      <c r="IW41" s="14"/>
      <c r="IX41" s="14"/>
      <c r="IY41" s="14">
        <v>0</v>
      </c>
      <c r="IZ41" s="14">
        <v>86.2</v>
      </c>
      <c r="JA41" s="14">
        <v>88.815600000000003</v>
      </c>
      <c r="JB41" s="14">
        <v>88.815600000000003</v>
      </c>
      <c r="JC41" s="14">
        <v>-2.6156000000000001</v>
      </c>
      <c r="JD41" s="14">
        <v>168.7</v>
      </c>
      <c r="JE41" s="14">
        <v>183.19533000000001</v>
      </c>
      <c r="JF41" s="14">
        <v>183.19533000000001</v>
      </c>
      <c r="JG41" s="14">
        <v>-14.495329999999999</v>
      </c>
      <c r="JH41" s="14"/>
      <c r="JI41" s="14"/>
      <c r="JJ41" s="14"/>
      <c r="JK41" s="14">
        <v>0</v>
      </c>
      <c r="JL41" s="14">
        <v>198.9</v>
      </c>
      <c r="JM41" s="14">
        <v>183.19533000000001</v>
      </c>
      <c r="JN41" s="14">
        <v>183.19533000000001</v>
      </c>
      <c r="JO41" s="14">
        <v>15.70467</v>
      </c>
      <c r="JP41" s="14">
        <v>175.4</v>
      </c>
      <c r="JQ41" s="14">
        <v>183.19533000000001</v>
      </c>
      <c r="JR41" s="14">
        <v>183.19533000000001</v>
      </c>
      <c r="JS41" s="14">
        <v>-7.7953299999999999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4.3</v>
      </c>
      <c r="LA41" s="14">
        <v>3.3984000000000001</v>
      </c>
      <c r="LB41" s="14">
        <v>1.7009700000000001</v>
      </c>
      <c r="LC41" s="14">
        <v>2.59903</v>
      </c>
      <c r="LD41" s="14">
        <v>236</v>
      </c>
      <c r="LE41" s="14">
        <v>271.12195000000003</v>
      </c>
      <c r="LF41" s="14">
        <v>271.12195000000003</v>
      </c>
      <c r="LG41" s="14">
        <v>-35.121949999999998</v>
      </c>
      <c r="LH41" s="14">
        <v>134.19999999999999</v>
      </c>
      <c r="LI41" s="14">
        <v>133.67995999999999</v>
      </c>
      <c r="LJ41" s="14">
        <v>133.67995999999999</v>
      </c>
      <c r="LK41" s="14">
        <v>0.52003999999999995</v>
      </c>
      <c r="LL41" s="14">
        <v>64.8</v>
      </c>
      <c r="LM41" s="14">
        <v>67.461460000000002</v>
      </c>
      <c r="LN41" s="14">
        <v>67.461460000000002</v>
      </c>
      <c r="LO41" s="14">
        <v>-2.6614599999999999</v>
      </c>
      <c r="LP41" s="14">
        <v>78.900000000000006</v>
      </c>
      <c r="LQ41" s="14">
        <v>78.567999999999998</v>
      </c>
      <c r="LR41" s="14">
        <v>78.567999999999998</v>
      </c>
      <c r="LS41" s="14">
        <v>0.33200000000000002</v>
      </c>
      <c r="LT41" s="14">
        <v>30</v>
      </c>
      <c r="LU41" s="14">
        <v>30.097560000000001</v>
      </c>
      <c r="LV41" s="14">
        <v>30.097560000000001</v>
      </c>
      <c r="LW41" s="14">
        <v>-9.7559999999999994E-2</v>
      </c>
      <c r="LX41" s="14"/>
      <c r="LY41" s="14"/>
      <c r="LZ41" s="14"/>
      <c r="MA41" s="14">
        <v>0</v>
      </c>
      <c r="MB41" s="14"/>
      <c r="MC41" s="14"/>
      <c r="MD41" s="14"/>
      <c r="ME41" s="14">
        <v>0</v>
      </c>
      <c r="MF41" s="14"/>
      <c r="MG41" s="14"/>
      <c r="MH41" s="14"/>
      <c r="MI41" s="14">
        <v>0</v>
      </c>
      <c r="MJ41" s="14"/>
      <c r="MK41" s="14"/>
      <c r="ML41" s="14">
        <v>10</v>
      </c>
      <c r="MM41" s="14">
        <v>-10</v>
      </c>
      <c r="MN41" s="14">
        <v>141.5</v>
      </c>
      <c r="MO41" s="14">
        <v>144.31238999999999</v>
      </c>
      <c r="MP41" s="14">
        <v>144.31267</v>
      </c>
      <c r="MQ41" s="14">
        <v>-2.8126699999999998</v>
      </c>
      <c r="MR41" s="14">
        <v>63.4</v>
      </c>
      <c r="MS41" s="14">
        <v>72.156189999999995</v>
      </c>
      <c r="MT41" s="14">
        <v>72.156329999999997</v>
      </c>
      <c r="MU41" s="14">
        <v>-8.7563300000000002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c r="NR41" s="14">
        <v>143.58975000000001</v>
      </c>
      <c r="NS41" s="14">
        <v>-6.3897500000000003</v>
      </c>
      <c r="NT41" s="14">
        <v>78.900000000000006</v>
      </c>
      <c r="NU41" s="14"/>
      <c r="NV41" s="14">
        <v>71.794870000000003</v>
      </c>
      <c r="NW41" s="14">
        <v>7.1051299999999999</v>
      </c>
      <c r="NX41" s="14">
        <v>0.2</v>
      </c>
      <c r="NY41" s="14"/>
      <c r="NZ41" s="14">
        <v>0.34399999999999997</v>
      </c>
      <c r="OA41" s="14">
        <v>-0.14399999999999999</v>
      </c>
      <c r="OB41" s="14">
        <v>118</v>
      </c>
      <c r="OC41" s="14">
        <v>122</v>
      </c>
      <c r="OD41" s="14">
        <v>111.07899999999999</v>
      </c>
      <c r="OE41" s="14">
        <v>6.9210000000000003</v>
      </c>
      <c r="OF41" s="14">
        <v>30.7</v>
      </c>
      <c r="OG41" s="14"/>
      <c r="OH41" s="14">
        <v>16.988</v>
      </c>
      <c r="OI41" s="14">
        <v>13.712</v>
      </c>
      <c r="OJ41" s="14">
        <v>0.7</v>
      </c>
      <c r="OK41" s="14">
        <v>6</v>
      </c>
      <c r="OL41" s="14">
        <v>4.5380000000000003</v>
      </c>
      <c r="OM41" s="14">
        <v>-3.8380000000000001</v>
      </c>
      <c r="ON41" s="14"/>
      <c r="OO41" s="14"/>
      <c r="OP41" s="14"/>
      <c r="OQ41" s="14">
        <v>0</v>
      </c>
      <c r="OR41" s="14">
        <v>0</v>
      </c>
      <c r="OS41" s="14"/>
      <c r="OT41" s="14">
        <v>0.1</v>
      </c>
      <c r="OU41" s="14">
        <v>-0.1</v>
      </c>
      <c r="OV41" s="14"/>
      <c r="OW41" s="14"/>
      <c r="OX41" s="14"/>
      <c r="OY41" s="14">
        <v>0</v>
      </c>
      <c r="OZ41" s="14">
        <v>10.4</v>
      </c>
      <c r="PA41" s="14">
        <v>9.9830000000000005</v>
      </c>
      <c r="PB41" s="14">
        <v>9.9830000000000005</v>
      </c>
      <c r="PC41" s="14">
        <v>0.41699999999999998</v>
      </c>
      <c r="PD41" s="14">
        <v>5.4</v>
      </c>
      <c r="PE41" s="14">
        <v>5.67</v>
      </c>
      <c r="PF41" s="14">
        <v>5.67</v>
      </c>
      <c r="PG41" s="14">
        <v>-0.27</v>
      </c>
      <c r="PH41" s="14">
        <v>1.3</v>
      </c>
      <c r="PI41" s="14">
        <v>1</v>
      </c>
      <c r="PJ41" s="14">
        <v>1</v>
      </c>
      <c r="PK41" s="14">
        <v>0.3</v>
      </c>
      <c r="PL41" s="14">
        <v>1.5</v>
      </c>
      <c r="PM41" s="14">
        <v>1.5</v>
      </c>
      <c r="PN41" s="14">
        <v>1.5</v>
      </c>
      <c r="PO41" s="14">
        <v>0</v>
      </c>
      <c r="PP41" s="14">
        <v>5</v>
      </c>
      <c r="PQ41" s="14">
        <v>5</v>
      </c>
      <c r="PR41" s="14">
        <v>5</v>
      </c>
      <c r="PS41" s="14">
        <v>0</v>
      </c>
      <c r="PT41" s="14">
        <v>20.100000000000001</v>
      </c>
      <c r="PU41" s="14">
        <v>19.5122</v>
      </c>
      <c r="PV41" s="14">
        <v>19.51219</v>
      </c>
      <c r="PW41" s="14">
        <v>0.58781000000000005</v>
      </c>
      <c r="PX41" s="14">
        <v>20</v>
      </c>
      <c r="PY41" s="14">
        <v>19.5122</v>
      </c>
      <c r="PZ41" s="14">
        <v>19.5122</v>
      </c>
      <c r="QA41" s="14">
        <v>0.48780000000000001</v>
      </c>
      <c r="QB41" s="14"/>
      <c r="QC41" s="14"/>
      <c r="QD41" s="14">
        <v>18.048780000000001</v>
      </c>
      <c r="QE41" s="14">
        <v>-18.048780000000001</v>
      </c>
      <c r="QF41" s="14">
        <v>3.4</v>
      </c>
      <c r="QG41" s="14">
        <v>3.5</v>
      </c>
      <c r="QH41" s="14">
        <v>3.5</v>
      </c>
      <c r="QI41" s="14">
        <v>-0.1</v>
      </c>
      <c r="QJ41" s="14">
        <v>18.399999999999999</v>
      </c>
      <c r="QK41" s="14">
        <v>18.146339999999999</v>
      </c>
      <c r="QL41" s="14">
        <v>18.146339999999999</v>
      </c>
      <c r="QM41" s="14">
        <v>0.25366</v>
      </c>
      <c r="QN41" s="14">
        <v>4.4000000000000004</v>
      </c>
      <c r="QO41" s="14"/>
      <c r="QP41" s="14">
        <v>9.4350000000000005</v>
      </c>
      <c r="QQ41" s="14">
        <v>-5.0350000000000001</v>
      </c>
      <c r="QR41" s="14">
        <v>5.3</v>
      </c>
      <c r="QS41" s="14"/>
      <c r="QT41" s="14">
        <v>11.163</v>
      </c>
      <c r="QU41" s="14">
        <v>-5.8630000000000004</v>
      </c>
      <c r="QV41" s="14">
        <v>27</v>
      </c>
      <c r="QW41" s="14">
        <v>27.8</v>
      </c>
      <c r="QX41" s="14">
        <v>25.812999999999999</v>
      </c>
      <c r="QY41" s="14">
        <v>1.1870000000000001</v>
      </c>
      <c r="QZ41" s="14">
        <v>83.7</v>
      </c>
      <c r="RA41" s="14">
        <v>86.9</v>
      </c>
      <c r="RB41" s="14">
        <v>84.93</v>
      </c>
      <c r="RC41" s="14">
        <v>-1.23</v>
      </c>
      <c r="RD41" s="14">
        <v>3.9</v>
      </c>
      <c r="RE41" s="14">
        <v>3</v>
      </c>
      <c r="RF41" s="14">
        <v>3</v>
      </c>
      <c r="RG41" s="14">
        <v>0.9</v>
      </c>
      <c r="RH41" s="14">
        <v>2.4</v>
      </c>
      <c r="RI41" s="14">
        <v>2.4</v>
      </c>
      <c r="RJ41" s="14">
        <v>2.4</v>
      </c>
      <c r="RK41" s="14">
        <v>0</v>
      </c>
      <c r="RL41" s="14">
        <v>2.4</v>
      </c>
      <c r="RM41" s="14">
        <v>2.4</v>
      </c>
      <c r="RN41" s="14">
        <v>2.4</v>
      </c>
      <c r="RO41" s="14">
        <v>0</v>
      </c>
      <c r="RP41" s="14"/>
      <c r="RQ41" s="14"/>
      <c r="RR41" s="14"/>
      <c r="RS41" s="14">
        <v>0</v>
      </c>
      <c r="RT41" s="14">
        <v>1.3</v>
      </c>
      <c r="RU41" s="14"/>
      <c r="RV41" s="14">
        <v>9.766</v>
      </c>
      <c r="RW41" s="14">
        <v>-8.4659999999999993</v>
      </c>
      <c r="RX41" s="14">
        <v>3.1</v>
      </c>
      <c r="RY41" s="14">
        <v>3.3</v>
      </c>
      <c r="RZ41" s="14">
        <v>3.3</v>
      </c>
      <c r="SA41" s="14">
        <v>-0.2</v>
      </c>
      <c r="SB41" s="14">
        <v>20.399999999999999</v>
      </c>
      <c r="SC41" s="14">
        <v>19.869240000000001</v>
      </c>
      <c r="SD41" s="14">
        <v>19.869240000000001</v>
      </c>
      <c r="SE41" s="14">
        <v>0.53076000000000001</v>
      </c>
      <c r="SF41" s="14">
        <v>3</v>
      </c>
      <c r="SG41" s="14">
        <v>2</v>
      </c>
      <c r="SH41" s="14">
        <v>2</v>
      </c>
      <c r="SI41" s="14">
        <v>1</v>
      </c>
      <c r="SJ41" s="14">
        <v>0</v>
      </c>
      <c r="SK41" s="14"/>
      <c r="SL41" s="14">
        <v>0.7</v>
      </c>
      <c r="SM41" s="14">
        <v>-0.7</v>
      </c>
      <c r="SN41" s="14">
        <v>19.899999999999999</v>
      </c>
      <c r="SO41" s="14">
        <v>19.21951</v>
      </c>
      <c r="SP41" s="14">
        <v>19.21951</v>
      </c>
      <c r="SQ41" s="14">
        <v>0.68049000000000004</v>
      </c>
      <c r="SR41" s="14">
        <v>9.9</v>
      </c>
      <c r="SS41" s="14">
        <v>12.292680000000001</v>
      </c>
      <c r="ST41" s="14">
        <v>12.292680000000001</v>
      </c>
      <c r="SU41" s="14">
        <v>-2.3926799999999999</v>
      </c>
      <c r="SV41" s="14">
        <v>20.2</v>
      </c>
      <c r="SW41" s="14">
        <v>19.5122</v>
      </c>
      <c r="SX41" s="14">
        <v>19.51219</v>
      </c>
      <c r="SY41" s="14">
        <v>0.68781000000000003</v>
      </c>
      <c r="SZ41" s="14">
        <v>20.2</v>
      </c>
      <c r="TA41" s="14">
        <v>19.5122</v>
      </c>
      <c r="TB41" s="14">
        <v>19.51219</v>
      </c>
      <c r="TC41" s="14">
        <v>0.68781000000000003</v>
      </c>
      <c r="TD41" s="14">
        <v>19.899999999999999</v>
      </c>
      <c r="TE41" s="14">
        <v>19.317070000000001</v>
      </c>
      <c r="TF41" s="14">
        <v>19.317070000000001</v>
      </c>
      <c r="TG41" s="14">
        <v>0.58292999999999995</v>
      </c>
      <c r="TH41" s="14">
        <v>10.199999999999999</v>
      </c>
      <c r="TI41" s="14">
        <v>10.199999999999999</v>
      </c>
      <c r="TJ41" s="14">
        <v>6.8540000000000001</v>
      </c>
      <c r="TK41" s="14">
        <v>3.3460000000000001</v>
      </c>
      <c r="TL41" s="14">
        <v>80.599999999999994</v>
      </c>
      <c r="TM41" s="14">
        <v>68.8</v>
      </c>
      <c r="TN41" s="14">
        <v>58.277999999999999</v>
      </c>
      <c r="TO41" s="14">
        <v>22.321999999999999</v>
      </c>
      <c r="TP41" s="14">
        <v>9.3000000000000007</v>
      </c>
      <c r="TQ41" s="14"/>
      <c r="TR41" s="14">
        <v>16.247</v>
      </c>
      <c r="TS41" s="14">
        <v>-6.9470000000000001</v>
      </c>
      <c r="TT41" s="14">
        <v>73.599999999999994</v>
      </c>
      <c r="TU41" s="14">
        <v>80.461129999999997</v>
      </c>
      <c r="TV41" s="14">
        <v>79.86</v>
      </c>
      <c r="TW41" s="14">
        <v>-6.26</v>
      </c>
      <c r="TX41" s="14">
        <v>77.900000000000006</v>
      </c>
      <c r="TY41" s="14">
        <v>96</v>
      </c>
      <c r="TZ41" s="14">
        <v>85.846999999999994</v>
      </c>
      <c r="UA41" s="14">
        <v>-7.9470000000000001</v>
      </c>
      <c r="UB41" s="14">
        <v>14.3</v>
      </c>
      <c r="UC41" s="14">
        <v>11.4</v>
      </c>
      <c r="UD41" s="14">
        <v>11.464</v>
      </c>
      <c r="UE41" s="14">
        <v>2.8359999999999999</v>
      </c>
      <c r="UF41" s="14">
        <v>9.8000000000000007</v>
      </c>
      <c r="UG41" s="14">
        <v>10.3</v>
      </c>
      <c r="UH41" s="14">
        <v>10.298</v>
      </c>
      <c r="UI41" s="14">
        <v>-0.498</v>
      </c>
      <c r="UJ41" s="14">
        <v>21</v>
      </c>
      <c r="UK41" s="14">
        <v>19.5122</v>
      </c>
      <c r="UL41" s="14">
        <v>19.5122</v>
      </c>
      <c r="UM41" s="14">
        <v>1.4878</v>
      </c>
      <c r="UN41" s="14">
        <v>8.4</v>
      </c>
      <c r="UO41" s="14">
        <v>8.4</v>
      </c>
      <c r="UP41" s="14">
        <v>8.4</v>
      </c>
      <c r="UQ41" s="14">
        <v>0</v>
      </c>
      <c r="UR41" s="14">
        <v>5.6</v>
      </c>
      <c r="US41" s="14">
        <v>7.4</v>
      </c>
      <c r="UT41" s="14">
        <v>7.4</v>
      </c>
      <c r="UU41" s="14">
        <v>-1.8</v>
      </c>
      <c r="UV41" s="14">
        <v>20.399999999999999</v>
      </c>
      <c r="UW41" s="14">
        <v>19.5122</v>
      </c>
      <c r="UX41" s="14">
        <v>19.51219</v>
      </c>
      <c r="UY41" s="14">
        <v>0.88780999999999999</v>
      </c>
      <c r="UZ41" s="14">
        <v>20.399999999999999</v>
      </c>
      <c r="VA41" s="14">
        <v>19.5122</v>
      </c>
      <c r="VB41" s="14">
        <v>19.51219</v>
      </c>
      <c r="VC41" s="14">
        <v>0.88780999999999999</v>
      </c>
      <c r="VD41" s="14">
        <v>20.2</v>
      </c>
      <c r="VE41" s="14">
        <v>19.5122</v>
      </c>
      <c r="VF41" s="14">
        <v>19.51219</v>
      </c>
      <c r="VG41" s="14">
        <v>0.68781000000000003</v>
      </c>
      <c r="VH41" s="14">
        <v>0.2</v>
      </c>
      <c r="VI41" s="14">
        <v>4.7</v>
      </c>
      <c r="VJ41" s="14">
        <v>4.6630000000000003</v>
      </c>
      <c r="VK41" s="14">
        <v>-4.4630000000000001</v>
      </c>
      <c r="VL41" s="14">
        <v>2.2000000000000002</v>
      </c>
      <c r="VM41" s="14"/>
      <c r="VN41" s="14">
        <v>3.6120000000000001</v>
      </c>
      <c r="VO41" s="14">
        <v>-1.4119999999999999</v>
      </c>
      <c r="VP41" s="14">
        <v>27.2</v>
      </c>
      <c r="VQ41" s="14"/>
      <c r="VR41" s="14">
        <v>59.466999999999999</v>
      </c>
      <c r="VS41" s="14">
        <v>-32.267000000000003</v>
      </c>
      <c r="VT41" s="14">
        <v>0.6</v>
      </c>
      <c r="VU41" s="14">
        <v>0.6</v>
      </c>
      <c r="VV41" s="14">
        <v>0.6</v>
      </c>
      <c r="VW41" s="14">
        <v>0</v>
      </c>
      <c r="VX41" s="14">
        <v>132.30000000000001</v>
      </c>
      <c r="VY41" s="14">
        <v>134.5</v>
      </c>
      <c r="VZ41" s="14">
        <v>116.276</v>
      </c>
      <c r="WA41" s="14">
        <v>16.024000000000001</v>
      </c>
      <c r="WB41" s="14">
        <v>146.9</v>
      </c>
      <c r="WC41" s="14">
        <v>142.19999999999999</v>
      </c>
      <c r="WD41" s="14">
        <v>128.37700000000001</v>
      </c>
      <c r="WE41" s="14">
        <v>18.523</v>
      </c>
      <c r="WF41" s="14">
        <v>20.9</v>
      </c>
      <c r="WG41" s="14"/>
      <c r="WH41" s="14">
        <v>54.122</v>
      </c>
      <c r="WI41" s="14">
        <v>-33.222000000000001</v>
      </c>
      <c r="WJ41" s="14">
        <v>4.2</v>
      </c>
      <c r="WK41" s="14"/>
      <c r="WL41" s="14">
        <v>3.9420000000000002</v>
      </c>
      <c r="WM41" s="14">
        <v>0.25800000000000001</v>
      </c>
      <c r="WN41" s="14">
        <v>8.4</v>
      </c>
      <c r="WO41" s="14">
        <v>8.4</v>
      </c>
      <c r="WP41" s="14">
        <v>8.4</v>
      </c>
      <c r="WQ41" s="14">
        <v>0</v>
      </c>
      <c r="WR41" s="14">
        <v>20</v>
      </c>
      <c r="WS41" s="14">
        <v>19.317070000000001</v>
      </c>
      <c r="WT41" s="14">
        <v>19.317070000000001</v>
      </c>
      <c r="WU41" s="14">
        <v>0.68293000000000004</v>
      </c>
      <c r="WV41" s="14"/>
      <c r="WW41" s="14"/>
      <c r="WX41" s="14"/>
      <c r="WY41" s="14">
        <v>0</v>
      </c>
      <c r="WZ41" s="14">
        <v>0</v>
      </c>
      <c r="XA41" s="14"/>
      <c r="XB41" s="14">
        <v>30</v>
      </c>
      <c r="XC41" s="14">
        <v>-30</v>
      </c>
      <c r="XD41" s="14"/>
      <c r="XE41" s="14"/>
      <c r="XF41" s="14"/>
      <c r="XG41" s="14">
        <v>0</v>
      </c>
      <c r="XH41" s="14">
        <v>28.2</v>
      </c>
      <c r="XI41" s="14">
        <v>29.184000000000001</v>
      </c>
      <c r="XJ41" s="14">
        <v>29.184000000000001</v>
      </c>
      <c r="XK41" s="14">
        <v>-0.98399999999999999</v>
      </c>
      <c r="XL41" s="14">
        <v>3.1</v>
      </c>
      <c r="XM41" s="14">
        <v>2.8159999999999998</v>
      </c>
      <c r="XN41" s="14">
        <v>2.8159999999999998</v>
      </c>
      <c r="XO41" s="14">
        <v>0.28399999999999997</v>
      </c>
      <c r="XP41" s="14">
        <v>8.1</v>
      </c>
      <c r="XQ41" s="14">
        <v>9.8000000000000007</v>
      </c>
      <c r="XR41" s="14">
        <v>13.8</v>
      </c>
      <c r="XS41" s="14">
        <v>-5.7</v>
      </c>
      <c r="XT41" s="14"/>
      <c r="XU41" s="14"/>
      <c r="XV41" s="14"/>
      <c r="XW41" s="14">
        <v>0</v>
      </c>
      <c r="XX41" s="14">
        <v>5.21</v>
      </c>
      <c r="XY41" s="14">
        <v>6.92</v>
      </c>
      <c r="XZ41" s="14">
        <v>6.92</v>
      </c>
      <c r="YA41" s="14">
        <v>-1.71</v>
      </c>
    </row>
    <row r="42" spans="1:651" ht="24" customHeight="1" x14ac:dyDescent="0.3">
      <c r="A42" s="1"/>
      <c r="B42" s="16" t="s">
        <v>60</v>
      </c>
      <c r="C42" s="16" t="s">
        <v>805</v>
      </c>
      <c r="D42" s="17"/>
      <c r="E42" s="17"/>
      <c r="F42" s="17"/>
      <c r="G42" s="17">
        <v>0</v>
      </c>
      <c r="H42" s="17"/>
      <c r="I42" s="17"/>
      <c r="J42" s="17"/>
      <c r="K42" s="17">
        <v>0</v>
      </c>
      <c r="L42" s="17">
        <v>646.20000000000005</v>
      </c>
      <c r="M42" s="17">
        <v>646.79789000000005</v>
      </c>
      <c r="N42" s="17">
        <v>646.79789000000005</v>
      </c>
      <c r="O42" s="17">
        <v>-0.59789000000000003</v>
      </c>
      <c r="P42" s="17">
        <v>204.1</v>
      </c>
      <c r="Q42" s="17">
        <v>211.44126</v>
      </c>
      <c r="R42" s="17">
        <v>211.44126</v>
      </c>
      <c r="S42" s="17">
        <v>-7.3412600000000001</v>
      </c>
      <c r="T42" s="17"/>
      <c r="U42" s="17"/>
      <c r="V42" s="17"/>
      <c r="W42" s="17">
        <v>0</v>
      </c>
      <c r="X42" s="17"/>
      <c r="Y42" s="17"/>
      <c r="Z42" s="17"/>
      <c r="AA42" s="17">
        <v>0</v>
      </c>
      <c r="AB42" s="17">
        <v>90.1</v>
      </c>
      <c r="AC42" s="17">
        <v>92.226339999999993</v>
      </c>
      <c r="AD42" s="17">
        <v>92.226339999999993</v>
      </c>
      <c r="AE42" s="17">
        <v>-2.1263399999999999</v>
      </c>
      <c r="AF42" s="17">
        <v>160.19999999999999</v>
      </c>
      <c r="AG42" s="17">
        <v>160.01263</v>
      </c>
      <c r="AH42" s="17">
        <v>160.01263</v>
      </c>
      <c r="AI42" s="17">
        <v>0.18737000000000001</v>
      </c>
      <c r="AJ42" s="17">
        <v>25.8</v>
      </c>
      <c r="AK42" s="17"/>
      <c r="AL42" s="17">
        <v>27.692309999999999</v>
      </c>
      <c r="AM42" s="17">
        <v>-1.8923099999999999</v>
      </c>
      <c r="AN42" s="17"/>
      <c r="AO42" s="17"/>
      <c r="AP42" s="17"/>
      <c r="AQ42" s="17">
        <v>0</v>
      </c>
      <c r="AR42" s="17">
        <v>104.6</v>
      </c>
      <c r="AS42" s="17">
        <v>138.87664000000001</v>
      </c>
      <c r="AT42" s="17">
        <v>138.87664000000001</v>
      </c>
      <c r="AU42" s="17">
        <v>-34.27664</v>
      </c>
      <c r="AV42" s="17">
        <v>104.9</v>
      </c>
      <c r="AW42" s="17">
        <v>138.87664000000001</v>
      </c>
      <c r="AX42" s="17">
        <v>138.87664000000001</v>
      </c>
      <c r="AY42" s="17">
        <v>-33.976640000000003</v>
      </c>
      <c r="AZ42" s="17">
        <v>104.4</v>
      </c>
      <c r="BA42" s="17">
        <v>138.87664000000001</v>
      </c>
      <c r="BB42" s="17">
        <v>138.87664000000001</v>
      </c>
      <c r="BC42" s="17">
        <v>-34.476640000000003</v>
      </c>
      <c r="BD42" s="17">
        <v>212.4</v>
      </c>
      <c r="BE42" s="17">
        <v>208.31495000000001</v>
      </c>
      <c r="BF42" s="17">
        <v>208.31496000000001</v>
      </c>
      <c r="BG42" s="17">
        <v>4.0850400000000002</v>
      </c>
      <c r="BH42" s="17">
        <v>202.8</v>
      </c>
      <c r="BI42" s="17">
        <v>119.65818</v>
      </c>
      <c r="BJ42" s="17">
        <v>163.43637000000001</v>
      </c>
      <c r="BK42" s="17">
        <v>39.363630000000001</v>
      </c>
      <c r="BL42" s="17">
        <v>105.9</v>
      </c>
      <c r="BM42" s="17">
        <v>59.829090000000001</v>
      </c>
      <c r="BN42" s="17">
        <v>81.718180000000004</v>
      </c>
      <c r="BO42" s="17">
        <v>24.181819999999998</v>
      </c>
      <c r="BP42" s="17">
        <v>555.6</v>
      </c>
      <c r="BQ42" s="17">
        <v>568.29854</v>
      </c>
      <c r="BR42" s="17">
        <v>568.29854</v>
      </c>
      <c r="BS42" s="17">
        <v>-12.698539999999999</v>
      </c>
      <c r="BT42" s="17">
        <v>10.4</v>
      </c>
      <c r="BU42" s="17">
        <v>10.17268</v>
      </c>
      <c r="BV42" s="17">
        <v>10.17268</v>
      </c>
      <c r="BW42" s="17">
        <v>0.22731999999999999</v>
      </c>
      <c r="BX42" s="17"/>
      <c r="BY42" s="17"/>
      <c r="BZ42" s="17"/>
      <c r="CA42" s="17">
        <v>0</v>
      </c>
      <c r="CB42" s="17">
        <v>12.6</v>
      </c>
      <c r="CC42" s="17"/>
      <c r="CD42" s="17">
        <v>12.307689999999999</v>
      </c>
      <c r="CE42" s="17">
        <v>0.29231000000000001</v>
      </c>
      <c r="CF42" s="17"/>
      <c r="CG42" s="17"/>
      <c r="CH42" s="17"/>
      <c r="CI42" s="17">
        <v>0</v>
      </c>
      <c r="CJ42" s="17">
        <v>0</v>
      </c>
      <c r="CK42" s="17"/>
      <c r="CL42" s="17"/>
      <c r="CM42" s="17">
        <v>0</v>
      </c>
      <c r="CN42" s="17">
        <v>167</v>
      </c>
      <c r="CO42" s="17">
        <v>164.70732000000001</v>
      </c>
      <c r="CP42" s="17">
        <v>164.70732000000001</v>
      </c>
      <c r="CQ42" s="17">
        <v>2.2926799999999998</v>
      </c>
      <c r="CR42" s="17">
        <v>7.1</v>
      </c>
      <c r="CS42" s="17">
        <v>7.6877500000000003</v>
      </c>
      <c r="CT42" s="17">
        <v>7.6877500000000003</v>
      </c>
      <c r="CU42" s="17">
        <v>-0.58774999999999999</v>
      </c>
      <c r="CV42" s="17">
        <v>3.1</v>
      </c>
      <c r="CW42" s="17">
        <v>4.2199</v>
      </c>
      <c r="CX42" s="17">
        <v>4.2199</v>
      </c>
      <c r="CY42" s="17">
        <v>-1.1198999999999999</v>
      </c>
      <c r="CZ42" s="17">
        <v>2.8</v>
      </c>
      <c r="DA42" s="17"/>
      <c r="DB42" s="17"/>
      <c r="DC42" s="17">
        <v>2.8</v>
      </c>
      <c r="DD42" s="17">
        <v>6.6</v>
      </c>
      <c r="DE42" s="17">
        <v>6.6943999999999999</v>
      </c>
      <c r="DF42" s="17">
        <v>6.6943999999999999</v>
      </c>
      <c r="DG42" s="17">
        <v>-9.4399999999999998E-2</v>
      </c>
      <c r="DH42" s="17">
        <v>10.1</v>
      </c>
      <c r="DI42" s="17">
        <v>9.9997900000000008</v>
      </c>
      <c r="DJ42" s="17">
        <v>9.9997900000000008</v>
      </c>
      <c r="DK42" s="17">
        <v>0.10020999999999999</v>
      </c>
      <c r="DL42" s="17">
        <v>142.69999999999999</v>
      </c>
      <c r="DM42" s="17">
        <v>122.51102</v>
      </c>
      <c r="DN42" s="17">
        <v>122.51102</v>
      </c>
      <c r="DO42" s="17">
        <v>20.188980000000001</v>
      </c>
      <c r="DP42" s="17">
        <v>9</v>
      </c>
      <c r="DQ42" s="17">
        <v>8.9130000000000003</v>
      </c>
      <c r="DR42" s="17">
        <v>8.9130000000000003</v>
      </c>
      <c r="DS42" s="17">
        <v>8.6999999999999994E-2</v>
      </c>
      <c r="DT42" s="17"/>
      <c r="DU42" s="17"/>
      <c r="DV42" s="17"/>
      <c r="DW42" s="17">
        <v>0</v>
      </c>
      <c r="DX42" s="17"/>
      <c r="DY42" s="17"/>
      <c r="DZ42" s="17"/>
      <c r="EA42" s="17">
        <v>0</v>
      </c>
      <c r="EB42" s="17">
        <v>0</v>
      </c>
      <c r="EC42" s="17"/>
      <c r="ED42" s="17">
        <v>0</v>
      </c>
      <c r="EE42" s="17">
        <v>0</v>
      </c>
      <c r="EF42" s="17">
        <v>110.5</v>
      </c>
      <c r="EG42" s="17">
        <v>112.90537</v>
      </c>
      <c r="EH42" s="17">
        <v>112.90537</v>
      </c>
      <c r="EI42" s="17">
        <v>-2.40537</v>
      </c>
      <c r="EJ42" s="17">
        <v>221.5</v>
      </c>
      <c r="EK42" s="17">
        <v>221.55625000000001</v>
      </c>
      <c r="EL42" s="17">
        <v>221.55625000000001</v>
      </c>
      <c r="EM42" s="17">
        <v>-5.6250000000000001E-2</v>
      </c>
      <c r="EN42" s="17"/>
      <c r="EO42" s="17"/>
      <c r="EP42" s="17"/>
      <c r="EQ42" s="17">
        <v>0</v>
      </c>
      <c r="ER42" s="17"/>
      <c r="ES42" s="17"/>
      <c r="ET42" s="17"/>
      <c r="EU42" s="17">
        <v>0</v>
      </c>
      <c r="EV42" s="17"/>
      <c r="EW42" s="17"/>
      <c r="EX42" s="17"/>
      <c r="EY42" s="17">
        <v>0</v>
      </c>
      <c r="EZ42" s="17">
        <v>6.5</v>
      </c>
      <c r="FA42" s="17">
        <v>6.39</v>
      </c>
      <c r="FB42" s="17">
        <v>6.39</v>
      </c>
      <c r="FC42" s="17">
        <v>0.11</v>
      </c>
      <c r="FD42" s="17">
        <v>458</v>
      </c>
      <c r="FE42" s="17">
        <v>458.87804999999997</v>
      </c>
      <c r="FF42" s="17">
        <v>458.87804999999997</v>
      </c>
      <c r="FG42" s="17">
        <v>-0.87805</v>
      </c>
      <c r="FH42" s="17">
        <v>81.900000000000006</v>
      </c>
      <c r="FI42" s="17">
        <v>81.954149999999998</v>
      </c>
      <c r="FJ42" s="17">
        <v>81.954149999999998</v>
      </c>
      <c r="FK42" s="17">
        <v>-5.4149999999999997E-2</v>
      </c>
      <c r="FL42" s="17">
        <v>122.4</v>
      </c>
      <c r="FM42" s="17">
        <v>148.62634</v>
      </c>
      <c r="FN42" s="17">
        <v>148.62634</v>
      </c>
      <c r="FO42" s="17">
        <v>-26.22634</v>
      </c>
      <c r="FP42" s="17">
        <v>42.3</v>
      </c>
      <c r="FQ42" s="17">
        <v>41.498959999999997</v>
      </c>
      <c r="FR42" s="17">
        <v>41.498959999999997</v>
      </c>
      <c r="FS42" s="17">
        <v>0.80103999999999997</v>
      </c>
      <c r="FT42" s="17">
        <v>18.553460000000001</v>
      </c>
      <c r="FU42" s="17">
        <v>19.28585</v>
      </c>
      <c r="FV42" s="17">
        <v>19.28585</v>
      </c>
      <c r="FW42" s="17">
        <v>-0.73238999999999999</v>
      </c>
      <c r="FX42" s="17">
        <v>19.736219999999999</v>
      </c>
      <c r="FY42" s="17">
        <v>19.317070000000001</v>
      </c>
      <c r="FZ42" s="17">
        <v>19.317070000000001</v>
      </c>
      <c r="GA42" s="17">
        <v>0.41915000000000002</v>
      </c>
      <c r="GB42" s="17">
        <v>89.1</v>
      </c>
      <c r="GC42" s="17">
        <v>87.657560000000004</v>
      </c>
      <c r="GD42" s="17">
        <v>87.657560000000004</v>
      </c>
      <c r="GE42" s="17">
        <v>1.4424399999999999</v>
      </c>
      <c r="GF42" s="17">
        <v>122.9</v>
      </c>
      <c r="GG42" s="17">
        <v>133.33332999999999</v>
      </c>
      <c r="GH42" s="17">
        <v>133.33332999999999</v>
      </c>
      <c r="GI42" s="17">
        <v>-10.43333</v>
      </c>
      <c r="GJ42" s="17">
        <v>122.8</v>
      </c>
      <c r="GK42" s="17">
        <v>133.33332999999999</v>
      </c>
      <c r="GL42" s="17">
        <v>133.33332999999999</v>
      </c>
      <c r="GM42" s="17">
        <v>-10.533329999999999</v>
      </c>
      <c r="GN42" s="17">
        <v>152</v>
      </c>
      <c r="GO42" s="17">
        <v>133.33332999999999</v>
      </c>
      <c r="GP42" s="17">
        <v>133.33332999999999</v>
      </c>
      <c r="GQ42" s="17">
        <v>18.66667</v>
      </c>
      <c r="GR42" s="17">
        <v>109.4</v>
      </c>
      <c r="GS42" s="17">
        <v>110.91316999999999</v>
      </c>
      <c r="GT42" s="17">
        <v>110.91316999999999</v>
      </c>
      <c r="GU42" s="17">
        <v>-1.5131699999999999</v>
      </c>
      <c r="GV42" s="17"/>
      <c r="GW42" s="17"/>
      <c r="GX42" s="17"/>
      <c r="GY42" s="17">
        <v>0</v>
      </c>
      <c r="GZ42" s="17">
        <v>9.1999999999999993</v>
      </c>
      <c r="HA42" s="17">
        <v>8.3742199999999993</v>
      </c>
      <c r="HB42" s="17">
        <v>8.3742099999999997</v>
      </c>
      <c r="HC42" s="17">
        <v>0.82579000000000002</v>
      </c>
      <c r="HD42" s="17">
        <v>45.5</v>
      </c>
      <c r="HE42" s="17">
        <v>47.26634</v>
      </c>
      <c r="HF42" s="17">
        <v>47.26634</v>
      </c>
      <c r="HG42" s="17">
        <v>-1.76634</v>
      </c>
      <c r="HH42" s="17"/>
      <c r="HI42" s="17"/>
      <c r="HJ42" s="17"/>
      <c r="HK42" s="17">
        <v>0</v>
      </c>
      <c r="HL42" s="17">
        <v>3.8</v>
      </c>
      <c r="HM42" s="17">
        <v>3.8872599999999999</v>
      </c>
      <c r="HN42" s="17">
        <v>3.8872599999999999</v>
      </c>
      <c r="HO42" s="17">
        <v>-8.7260000000000004E-2</v>
      </c>
      <c r="HP42" s="17">
        <v>38.6</v>
      </c>
      <c r="HQ42" s="17">
        <v>34.419510000000002</v>
      </c>
      <c r="HR42" s="17">
        <v>34.419510000000002</v>
      </c>
      <c r="HS42" s="17">
        <v>4.1804899999999998</v>
      </c>
      <c r="HT42" s="17">
        <v>172.9</v>
      </c>
      <c r="HU42" s="17">
        <v>171.54185000000001</v>
      </c>
      <c r="HV42" s="17">
        <v>171.54185000000001</v>
      </c>
      <c r="HW42" s="17">
        <v>1.35815</v>
      </c>
      <c r="HX42" s="17">
        <v>88.3</v>
      </c>
      <c r="HY42" s="17">
        <v>95.918049999999994</v>
      </c>
      <c r="HZ42" s="17">
        <v>80.503460000000004</v>
      </c>
      <c r="IA42" s="17">
        <v>7.7965400000000002</v>
      </c>
      <c r="IB42" s="17"/>
      <c r="IC42" s="17"/>
      <c r="ID42" s="17"/>
      <c r="IE42" s="17">
        <v>0</v>
      </c>
      <c r="IF42" s="17"/>
      <c r="IG42" s="17"/>
      <c r="IH42" s="17"/>
      <c r="II42" s="17">
        <v>0</v>
      </c>
      <c r="IJ42" s="17">
        <v>45.9</v>
      </c>
      <c r="IK42" s="17">
        <v>48.41648</v>
      </c>
      <c r="IL42" s="17">
        <v>48.41648</v>
      </c>
      <c r="IM42" s="17">
        <v>-2.5164800000000001</v>
      </c>
      <c r="IN42" s="17"/>
      <c r="IO42" s="17"/>
      <c r="IP42" s="17"/>
      <c r="IQ42" s="17">
        <v>0</v>
      </c>
      <c r="IR42" s="17"/>
      <c r="IS42" s="17"/>
      <c r="IT42" s="17"/>
      <c r="IU42" s="17">
        <v>0</v>
      </c>
      <c r="IV42" s="17"/>
      <c r="IW42" s="17"/>
      <c r="IX42" s="17"/>
      <c r="IY42" s="17">
        <v>0</v>
      </c>
      <c r="IZ42" s="17">
        <v>86.4</v>
      </c>
      <c r="JA42" s="17">
        <v>88.815600000000003</v>
      </c>
      <c r="JB42" s="17">
        <v>88.815600000000003</v>
      </c>
      <c r="JC42" s="17">
        <v>-2.4156</v>
      </c>
      <c r="JD42" s="17">
        <v>169.8</v>
      </c>
      <c r="JE42" s="17">
        <v>171.93994000000001</v>
      </c>
      <c r="JF42" s="17">
        <v>183.19516999999999</v>
      </c>
      <c r="JG42" s="17">
        <v>-13.39517</v>
      </c>
      <c r="JH42" s="17"/>
      <c r="JI42" s="17"/>
      <c r="JJ42" s="17"/>
      <c r="JK42" s="17">
        <v>0</v>
      </c>
      <c r="JL42" s="17">
        <v>200</v>
      </c>
      <c r="JM42" s="17">
        <v>171.93994000000001</v>
      </c>
      <c r="JN42" s="17">
        <v>183.19516999999999</v>
      </c>
      <c r="JO42" s="17">
        <v>16.804829999999999</v>
      </c>
      <c r="JP42" s="17">
        <v>176.9</v>
      </c>
      <c r="JQ42" s="17">
        <v>171.93994000000001</v>
      </c>
      <c r="JR42" s="17">
        <v>183.19516999999999</v>
      </c>
      <c r="JS42" s="17">
        <v>-6.2951699999999997</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4.3</v>
      </c>
      <c r="LA42" s="17">
        <v>3.3984000000000001</v>
      </c>
      <c r="LB42" s="17">
        <v>1.7009700000000001</v>
      </c>
      <c r="LC42" s="17">
        <v>2.59903</v>
      </c>
      <c r="LD42" s="17">
        <v>193.2</v>
      </c>
      <c r="LE42" s="17">
        <v>271.12195000000003</v>
      </c>
      <c r="LF42" s="17">
        <v>271.12195000000003</v>
      </c>
      <c r="LG42" s="17">
        <v>-77.921949999999995</v>
      </c>
      <c r="LH42" s="17">
        <v>134.5</v>
      </c>
      <c r="LI42" s="17">
        <v>133.67995999999999</v>
      </c>
      <c r="LJ42" s="17">
        <v>133.67995999999999</v>
      </c>
      <c r="LK42" s="17">
        <v>0.82003999999999999</v>
      </c>
      <c r="LL42" s="17">
        <v>64.900000000000006</v>
      </c>
      <c r="LM42" s="17">
        <v>67.461460000000002</v>
      </c>
      <c r="LN42" s="17">
        <v>67.461460000000002</v>
      </c>
      <c r="LO42" s="17">
        <v>-2.5614599999999998</v>
      </c>
      <c r="LP42" s="17">
        <v>80</v>
      </c>
      <c r="LQ42" s="17">
        <v>78.567999999999998</v>
      </c>
      <c r="LR42" s="17">
        <v>78.567999999999998</v>
      </c>
      <c r="LS42" s="17">
        <v>1.4319999999999999</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c r="MK42" s="17"/>
      <c r="ML42" s="17">
        <v>10</v>
      </c>
      <c r="MM42" s="17">
        <v>-10</v>
      </c>
      <c r="MN42" s="17">
        <v>142</v>
      </c>
      <c r="MO42" s="17">
        <v>144.31238999999999</v>
      </c>
      <c r="MP42" s="17">
        <v>144.31267</v>
      </c>
      <c r="MQ42" s="17">
        <v>-2.3126699999999998</v>
      </c>
      <c r="MR42" s="17">
        <v>64</v>
      </c>
      <c r="MS42" s="17">
        <v>72.156189999999995</v>
      </c>
      <c r="MT42" s="17">
        <v>72.156329999999997</v>
      </c>
      <c r="MU42" s="17">
        <v>-8.1563300000000005</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c r="NR42" s="17">
        <v>143.58974000000001</v>
      </c>
      <c r="NS42" s="17">
        <v>-6.3897399999999998</v>
      </c>
      <c r="NT42" s="17">
        <v>78.900000000000006</v>
      </c>
      <c r="NU42" s="17"/>
      <c r="NV42" s="17">
        <v>71.794870000000003</v>
      </c>
      <c r="NW42" s="17">
        <v>7.1051299999999999</v>
      </c>
      <c r="NX42" s="17">
        <v>0</v>
      </c>
      <c r="NY42" s="17"/>
      <c r="NZ42" s="17">
        <v>0.23799999999999999</v>
      </c>
      <c r="OA42" s="17">
        <v>-0.23799999999999999</v>
      </c>
      <c r="OB42" s="17">
        <v>124.2</v>
      </c>
      <c r="OC42" s="17">
        <v>122.9</v>
      </c>
      <c r="OD42" s="17">
        <v>111.812</v>
      </c>
      <c r="OE42" s="17">
        <v>12.388</v>
      </c>
      <c r="OF42" s="17">
        <v>4.9000000000000004</v>
      </c>
      <c r="OG42" s="17"/>
      <c r="OH42" s="17">
        <v>6.5270000000000001</v>
      </c>
      <c r="OI42" s="17">
        <v>-1.627</v>
      </c>
      <c r="OJ42" s="17">
        <v>1.2</v>
      </c>
      <c r="OK42" s="17">
        <v>5.2</v>
      </c>
      <c r="OL42" s="17">
        <v>3.8919999999999999</v>
      </c>
      <c r="OM42" s="17">
        <v>-2.6920000000000002</v>
      </c>
      <c r="ON42" s="17"/>
      <c r="OO42" s="17"/>
      <c r="OP42" s="17"/>
      <c r="OQ42" s="17">
        <v>0</v>
      </c>
      <c r="OR42" s="17">
        <v>0</v>
      </c>
      <c r="OS42" s="17"/>
      <c r="OT42" s="17">
        <v>0.1</v>
      </c>
      <c r="OU42" s="17">
        <v>-0.1</v>
      </c>
      <c r="OV42" s="17"/>
      <c r="OW42" s="17"/>
      <c r="OX42" s="17"/>
      <c r="OY42" s="17">
        <v>0</v>
      </c>
      <c r="OZ42" s="17">
        <v>10.4</v>
      </c>
      <c r="PA42" s="17">
        <v>9.9830000000000005</v>
      </c>
      <c r="PB42" s="17">
        <v>9.9830000000000005</v>
      </c>
      <c r="PC42" s="17">
        <v>0.41699999999999998</v>
      </c>
      <c r="PD42" s="17">
        <v>5.3</v>
      </c>
      <c r="PE42" s="17">
        <v>5.67</v>
      </c>
      <c r="PF42" s="17">
        <v>5.67</v>
      </c>
      <c r="PG42" s="17">
        <v>-0.37</v>
      </c>
      <c r="PH42" s="17">
        <v>1.3</v>
      </c>
      <c r="PI42" s="17">
        <v>1</v>
      </c>
      <c r="PJ42" s="17">
        <v>1</v>
      </c>
      <c r="PK42" s="17">
        <v>0.3</v>
      </c>
      <c r="PL42" s="17">
        <v>1.5</v>
      </c>
      <c r="PM42" s="17">
        <v>1.5</v>
      </c>
      <c r="PN42" s="17">
        <v>1.5</v>
      </c>
      <c r="PO42" s="17">
        <v>0</v>
      </c>
      <c r="PP42" s="17">
        <v>5.0999999999999996</v>
      </c>
      <c r="PQ42" s="17">
        <v>5</v>
      </c>
      <c r="PR42" s="17">
        <v>5</v>
      </c>
      <c r="PS42" s="17">
        <v>0.1</v>
      </c>
      <c r="PT42" s="17">
        <v>20.2</v>
      </c>
      <c r="PU42" s="17">
        <v>19.5122</v>
      </c>
      <c r="PV42" s="17">
        <v>19.51219</v>
      </c>
      <c r="PW42" s="17">
        <v>0.68781000000000003</v>
      </c>
      <c r="PX42" s="17">
        <v>20</v>
      </c>
      <c r="PY42" s="17">
        <v>19.5122</v>
      </c>
      <c r="PZ42" s="17">
        <v>19.5122</v>
      </c>
      <c r="QA42" s="17">
        <v>0.48780000000000001</v>
      </c>
      <c r="QB42" s="17"/>
      <c r="QC42" s="17"/>
      <c r="QD42" s="17">
        <v>18.048780000000001</v>
      </c>
      <c r="QE42" s="17">
        <v>-18.048780000000001</v>
      </c>
      <c r="QF42" s="17">
        <v>3.4</v>
      </c>
      <c r="QG42" s="17">
        <v>3.5</v>
      </c>
      <c r="QH42" s="17">
        <v>3.5</v>
      </c>
      <c r="QI42" s="17">
        <v>-0.1</v>
      </c>
      <c r="QJ42" s="17">
        <v>18.399999999999999</v>
      </c>
      <c r="QK42" s="17">
        <v>18.146339999999999</v>
      </c>
      <c r="QL42" s="17">
        <v>18.146339999999999</v>
      </c>
      <c r="QM42" s="17">
        <v>0.25366</v>
      </c>
      <c r="QN42" s="17">
        <v>0.8</v>
      </c>
      <c r="QO42" s="17"/>
      <c r="QP42" s="17">
        <v>3.6150000000000002</v>
      </c>
      <c r="QQ42" s="17">
        <v>-2.8149999999999999</v>
      </c>
      <c r="QR42" s="17">
        <v>0.8</v>
      </c>
      <c r="QS42" s="17"/>
      <c r="QT42" s="17">
        <v>4.5410000000000004</v>
      </c>
      <c r="QU42" s="17">
        <v>-3.7410000000000001</v>
      </c>
      <c r="QV42" s="17">
        <v>30.4</v>
      </c>
      <c r="QW42" s="17">
        <v>28.1</v>
      </c>
      <c r="QX42" s="17">
        <v>25.837</v>
      </c>
      <c r="QY42" s="17">
        <v>4.5629999999999997</v>
      </c>
      <c r="QZ42" s="17">
        <v>86</v>
      </c>
      <c r="RA42" s="17">
        <v>87</v>
      </c>
      <c r="RB42" s="17">
        <v>84.736999999999995</v>
      </c>
      <c r="RC42" s="17">
        <v>1.2629999999999999</v>
      </c>
      <c r="RD42" s="17">
        <v>3.9</v>
      </c>
      <c r="RE42" s="17">
        <v>3</v>
      </c>
      <c r="RF42" s="17">
        <v>3</v>
      </c>
      <c r="RG42" s="17">
        <v>0.9</v>
      </c>
      <c r="RH42" s="17">
        <v>2.4</v>
      </c>
      <c r="RI42" s="17">
        <v>2.4</v>
      </c>
      <c r="RJ42" s="17">
        <v>2.4</v>
      </c>
      <c r="RK42" s="17">
        <v>0</v>
      </c>
      <c r="RL42" s="17">
        <v>2.4</v>
      </c>
      <c r="RM42" s="17">
        <v>2.4</v>
      </c>
      <c r="RN42" s="17">
        <v>2.4</v>
      </c>
      <c r="RO42" s="17">
        <v>0</v>
      </c>
      <c r="RP42" s="17"/>
      <c r="RQ42" s="17"/>
      <c r="RR42" s="17"/>
      <c r="RS42" s="17">
        <v>0</v>
      </c>
      <c r="RT42" s="17">
        <v>0.8</v>
      </c>
      <c r="RU42" s="17"/>
      <c r="RV42" s="17">
        <v>3.242</v>
      </c>
      <c r="RW42" s="17">
        <v>-2.4420000000000002</v>
      </c>
      <c r="RX42" s="17">
        <v>3</v>
      </c>
      <c r="RY42" s="17">
        <v>3.3</v>
      </c>
      <c r="RZ42" s="17">
        <v>3.3</v>
      </c>
      <c r="SA42" s="17">
        <v>-0.3</v>
      </c>
      <c r="SB42" s="17">
        <v>20.399999999999999</v>
      </c>
      <c r="SC42" s="17">
        <v>19.869240000000001</v>
      </c>
      <c r="SD42" s="17">
        <v>18.71191</v>
      </c>
      <c r="SE42" s="17">
        <v>1.6880900000000001</v>
      </c>
      <c r="SF42" s="17">
        <v>2.9</v>
      </c>
      <c r="SG42" s="17">
        <v>2</v>
      </c>
      <c r="SH42" s="17">
        <v>2</v>
      </c>
      <c r="SI42" s="17">
        <v>0.9</v>
      </c>
      <c r="SJ42" s="17">
        <v>0</v>
      </c>
      <c r="SK42" s="17"/>
      <c r="SL42" s="17">
        <v>0.7</v>
      </c>
      <c r="SM42" s="17">
        <v>-0.7</v>
      </c>
      <c r="SN42" s="17">
        <v>19.8</v>
      </c>
      <c r="SO42" s="17">
        <v>19.21951</v>
      </c>
      <c r="SP42" s="17">
        <v>19.21951</v>
      </c>
      <c r="SQ42" s="17">
        <v>0.58048999999999995</v>
      </c>
      <c r="SR42" s="17">
        <v>9.9</v>
      </c>
      <c r="SS42" s="17">
        <v>12.292680000000001</v>
      </c>
      <c r="ST42" s="17">
        <v>12.292680000000001</v>
      </c>
      <c r="SU42" s="17">
        <v>-2.3926799999999999</v>
      </c>
      <c r="SV42" s="17">
        <v>20.2</v>
      </c>
      <c r="SW42" s="17">
        <v>19.5122</v>
      </c>
      <c r="SX42" s="17">
        <v>19.51219</v>
      </c>
      <c r="SY42" s="17">
        <v>0.68781000000000003</v>
      </c>
      <c r="SZ42" s="17">
        <v>20.2</v>
      </c>
      <c r="TA42" s="17">
        <v>19.5122</v>
      </c>
      <c r="TB42" s="17">
        <v>19.51219</v>
      </c>
      <c r="TC42" s="17">
        <v>0.68781000000000003</v>
      </c>
      <c r="TD42" s="17">
        <v>20</v>
      </c>
      <c r="TE42" s="17">
        <v>19.317070000000001</v>
      </c>
      <c r="TF42" s="17">
        <v>19.317070000000001</v>
      </c>
      <c r="TG42" s="17">
        <v>0.68293000000000004</v>
      </c>
      <c r="TH42" s="17">
        <v>11.8</v>
      </c>
      <c r="TI42" s="17">
        <v>10.199999999999999</v>
      </c>
      <c r="TJ42" s="17">
        <v>7.6429999999999998</v>
      </c>
      <c r="TK42" s="17">
        <v>4.157</v>
      </c>
      <c r="TL42" s="17">
        <v>81.8</v>
      </c>
      <c r="TM42" s="17">
        <v>66.599999999999994</v>
      </c>
      <c r="TN42" s="17">
        <v>56.832999999999998</v>
      </c>
      <c r="TO42" s="17">
        <v>24.966999999999999</v>
      </c>
      <c r="TP42" s="17">
        <v>2.6</v>
      </c>
      <c r="TQ42" s="17"/>
      <c r="TR42" s="17">
        <v>4.9219999999999997</v>
      </c>
      <c r="TS42" s="17">
        <v>-2.3220000000000001</v>
      </c>
      <c r="TT42" s="17">
        <v>85.6</v>
      </c>
      <c r="TU42" s="17">
        <v>79.954260000000005</v>
      </c>
      <c r="TV42" s="17">
        <v>78.641999999999996</v>
      </c>
      <c r="TW42" s="17">
        <v>6.9580000000000002</v>
      </c>
      <c r="TX42" s="17">
        <v>89.3</v>
      </c>
      <c r="TY42" s="17">
        <v>95.9</v>
      </c>
      <c r="TZ42" s="17">
        <v>86.123999999999995</v>
      </c>
      <c r="UA42" s="17">
        <v>3.1760000000000002</v>
      </c>
      <c r="UB42" s="17">
        <v>14.8</v>
      </c>
      <c r="UC42" s="17">
        <v>10.5</v>
      </c>
      <c r="UD42" s="17">
        <v>10.792999999999999</v>
      </c>
      <c r="UE42" s="17">
        <v>4.0069999999999997</v>
      </c>
      <c r="UF42" s="17">
        <v>11.1</v>
      </c>
      <c r="UG42" s="17">
        <v>9.3000000000000007</v>
      </c>
      <c r="UH42" s="17">
        <v>9.9</v>
      </c>
      <c r="UI42" s="17">
        <v>1.2</v>
      </c>
      <c r="UJ42" s="17">
        <v>21</v>
      </c>
      <c r="UK42" s="17">
        <v>19.5122</v>
      </c>
      <c r="UL42" s="17">
        <v>19.5122</v>
      </c>
      <c r="UM42" s="17">
        <v>1.4878</v>
      </c>
      <c r="UN42" s="17">
        <v>8.4</v>
      </c>
      <c r="UO42" s="17">
        <v>8.4</v>
      </c>
      <c r="UP42" s="17">
        <v>8.4</v>
      </c>
      <c r="UQ42" s="17">
        <v>0</v>
      </c>
      <c r="UR42" s="17">
        <v>5.6</v>
      </c>
      <c r="US42" s="17">
        <v>7.4</v>
      </c>
      <c r="UT42" s="17">
        <v>7.4</v>
      </c>
      <c r="UU42" s="17">
        <v>-1.8</v>
      </c>
      <c r="UV42" s="17">
        <v>20.399999999999999</v>
      </c>
      <c r="UW42" s="17">
        <v>19.5122</v>
      </c>
      <c r="UX42" s="17">
        <v>19.51219</v>
      </c>
      <c r="UY42" s="17">
        <v>0.88780999999999999</v>
      </c>
      <c r="UZ42" s="17">
        <v>20.399999999999999</v>
      </c>
      <c r="VA42" s="17">
        <v>19.5122</v>
      </c>
      <c r="VB42" s="17">
        <v>19.51219</v>
      </c>
      <c r="VC42" s="17">
        <v>0.88780999999999999</v>
      </c>
      <c r="VD42" s="17">
        <v>20.2</v>
      </c>
      <c r="VE42" s="17">
        <v>19.5122</v>
      </c>
      <c r="VF42" s="17">
        <v>19.51219</v>
      </c>
      <c r="VG42" s="17">
        <v>0.68781000000000003</v>
      </c>
      <c r="VH42" s="17">
        <v>0.2</v>
      </c>
      <c r="VI42" s="17">
        <v>4</v>
      </c>
      <c r="VJ42" s="17">
        <v>4.3419999999999996</v>
      </c>
      <c r="VK42" s="17">
        <v>-4.1420000000000003</v>
      </c>
      <c r="VL42" s="17">
        <v>1.2</v>
      </c>
      <c r="VM42" s="17"/>
      <c r="VN42" s="17">
        <v>1.7490000000000001</v>
      </c>
      <c r="VO42" s="17">
        <v>-0.54900000000000004</v>
      </c>
      <c r="VP42" s="17">
        <v>14.6</v>
      </c>
      <c r="VQ42" s="17"/>
      <c r="VR42" s="17">
        <v>24.581</v>
      </c>
      <c r="VS42" s="17">
        <v>-9.9809999999999999</v>
      </c>
      <c r="VT42" s="17">
        <v>0.6</v>
      </c>
      <c r="VU42" s="17">
        <v>0.6</v>
      </c>
      <c r="VV42" s="17">
        <v>0.6</v>
      </c>
      <c r="VW42" s="17">
        <v>0</v>
      </c>
      <c r="VX42" s="17">
        <v>132.4</v>
      </c>
      <c r="VY42" s="17">
        <v>132.1</v>
      </c>
      <c r="VZ42" s="17">
        <v>116.70699999999999</v>
      </c>
      <c r="WA42" s="17">
        <v>15.693</v>
      </c>
      <c r="WB42" s="17">
        <v>145.30000000000001</v>
      </c>
      <c r="WC42" s="17">
        <v>134</v>
      </c>
      <c r="WD42" s="17">
        <v>128.73699999999999</v>
      </c>
      <c r="WE42" s="17">
        <v>16.562999999999999</v>
      </c>
      <c r="WF42" s="17">
        <v>11.7</v>
      </c>
      <c r="WG42" s="17"/>
      <c r="WH42" s="17">
        <v>25.332000000000001</v>
      </c>
      <c r="WI42" s="17">
        <v>-13.632</v>
      </c>
      <c r="WJ42" s="17">
        <v>1.3</v>
      </c>
      <c r="WK42" s="17"/>
      <c r="WL42" s="17">
        <v>1.244</v>
      </c>
      <c r="WM42" s="17">
        <v>5.6000000000000001E-2</v>
      </c>
      <c r="WN42" s="17">
        <v>8.3000000000000007</v>
      </c>
      <c r="WO42" s="17">
        <v>8.4</v>
      </c>
      <c r="WP42" s="17">
        <v>8.4</v>
      </c>
      <c r="WQ42" s="17">
        <v>-0.1</v>
      </c>
      <c r="WR42" s="17">
        <v>20</v>
      </c>
      <c r="WS42" s="17">
        <v>19.317070000000001</v>
      </c>
      <c r="WT42" s="17">
        <v>19.317070000000001</v>
      </c>
      <c r="WU42" s="17">
        <v>0.68293000000000004</v>
      </c>
      <c r="WV42" s="17"/>
      <c r="WW42" s="17"/>
      <c r="WX42" s="17"/>
      <c r="WY42" s="17">
        <v>0</v>
      </c>
      <c r="WZ42" s="17">
        <v>4.7</v>
      </c>
      <c r="XA42" s="17"/>
      <c r="XB42" s="17">
        <v>30</v>
      </c>
      <c r="XC42" s="17">
        <v>-25.3</v>
      </c>
      <c r="XD42" s="17"/>
      <c r="XE42" s="17"/>
      <c r="XF42" s="17"/>
      <c r="XG42" s="17">
        <v>0</v>
      </c>
      <c r="XH42" s="17">
        <v>28.3</v>
      </c>
      <c r="XI42" s="17">
        <v>29.184000000000001</v>
      </c>
      <c r="XJ42" s="17">
        <v>29.184000000000001</v>
      </c>
      <c r="XK42" s="17">
        <v>-0.88400000000000001</v>
      </c>
      <c r="XL42" s="17">
        <v>3.2</v>
      </c>
      <c r="XM42" s="17">
        <v>2.8159999999999998</v>
      </c>
      <c r="XN42" s="17">
        <v>2.8159999999999998</v>
      </c>
      <c r="XO42" s="17">
        <v>0.38400000000000001</v>
      </c>
      <c r="XP42" s="17">
        <v>8.4</v>
      </c>
      <c r="XQ42" s="17">
        <v>9.8000000000000007</v>
      </c>
      <c r="XR42" s="17">
        <v>13.8</v>
      </c>
      <c r="XS42" s="17">
        <v>-5.4</v>
      </c>
      <c r="XT42" s="17"/>
      <c r="XU42" s="17"/>
      <c r="XV42" s="17"/>
      <c r="XW42" s="17">
        <v>0</v>
      </c>
      <c r="XX42" s="17">
        <v>4.9800000000000004</v>
      </c>
      <c r="XY42" s="17">
        <v>6.92</v>
      </c>
      <c r="XZ42" s="17">
        <v>6.92</v>
      </c>
      <c r="YA42" s="17">
        <v>-1.94</v>
      </c>
    </row>
    <row r="43" spans="1:651" ht="24" customHeight="1" x14ac:dyDescent="0.3">
      <c r="A43" s="1"/>
      <c r="B43" s="16" t="s">
        <v>60</v>
      </c>
      <c r="C43" s="16" t="s">
        <v>806</v>
      </c>
      <c r="D43" s="17"/>
      <c r="E43" s="17"/>
      <c r="F43" s="17"/>
      <c r="G43" s="17">
        <v>0</v>
      </c>
      <c r="H43" s="17"/>
      <c r="I43" s="17"/>
      <c r="J43" s="17"/>
      <c r="K43" s="17">
        <v>0</v>
      </c>
      <c r="L43" s="17">
        <v>651.79999999999995</v>
      </c>
      <c r="M43" s="17">
        <v>646.79789000000005</v>
      </c>
      <c r="N43" s="17">
        <v>646.79789000000005</v>
      </c>
      <c r="O43" s="17">
        <v>5.0021100000000001</v>
      </c>
      <c r="P43" s="17">
        <v>205.5</v>
      </c>
      <c r="Q43" s="17">
        <v>211.44126</v>
      </c>
      <c r="R43" s="17">
        <v>211.44126</v>
      </c>
      <c r="S43" s="17">
        <v>-5.9412599999999998</v>
      </c>
      <c r="T43" s="17"/>
      <c r="U43" s="17"/>
      <c r="V43" s="17"/>
      <c r="W43" s="17">
        <v>0</v>
      </c>
      <c r="X43" s="17"/>
      <c r="Y43" s="17"/>
      <c r="Z43" s="17"/>
      <c r="AA43" s="17">
        <v>0</v>
      </c>
      <c r="AB43" s="17">
        <v>90.2</v>
      </c>
      <c r="AC43" s="17">
        <v>92.226339999999993</v>
      </c>
      <c r="AD43" s="17">
        <v>92.226339999999993</v>
      </c>
      <c r="AE43" s="17">
        <v>-2.0263399999999998</v>
      </c>
      <c r="AF43" s="17">
        <v>160</v>
      </c>
      <c r="AG43" s="17">
        <v>160.01263</v>
      </c>
      <c r="AH43" s="17">
        <v>160.01263</v>
      </c>
      <c r="AI43" s="17">
        <v>-1.2630000000000001E-2</v>
      </c>
      <c r="AJ43" s="17">
        <v>0</v>
      </c>
      <c r="AK43" s="17"/>
      <c r="AL43" s="17">
        <v>0</v>
      </c>
      <c r="AM43" s="17">
        <v>0</v>
      </c>
      <c r="AN43" s="17"/>
      <c r="AO43" s="17"/>
      <c r="AP43" s="17"/>
      <c r="AQ43" s="17">
        <v>0</v>
      </c>
      <c r="AR43" s="17">
        <v>123.2</v>
      </c>
      <c r="AS43" s="17">
        <v>138.87664000000001</v>
      </c>
      <c r="AT43" s="17">
        <v>138.87664000000001</v>
      </c>
      <c r="AU43" s="17">
        <v>-15.676640000000001</v>
      </c>
      <c r="AV43" s="17">
        <v>123.3</v>
      </c>
      <c r="AW43" s="17">
        <v>138.87664000000001</v>
      </c>
      <c r="AX43" s="17">
        <v>138.87664000000001</v>
      </c>
      <c r="AY43" s="17">
        <v>-15.576639999999999</v>
      </c>
      <c r="AZ43" s="17">
        <v>123.5</v>
      </c>
      <c r="BA43" s="17">
        <v>138.87664000000001</v>
      </c>
      <c r="BB43" s="17">
        <v>138.87664000000001</v>
      </c>
      <c r="BC43" s="17">
        <v>-15.37664</v>
      </c>
      <c r="BD43" s="17">
        <v>217.7</v>
      </c>
      <c r="BE43" s="17">
        <v>208.31495000000001</v>
      </c>
      <c r="BF43" s="17">
        <v>208.31496000000001</v>
      </c>
      <c r="BG43" s="17">
        <v>9.38504</v>
      </c>
      <c r="BH43" s="17">
        <v>120.3</v>
      </c>
      <c r="BI43" s="17">
        <v>119.65818</v>
      </c>
      <c r="BJ43" s="17">
        <v>133.37737999999999</v>
      </c>
      <c r="BK43" s="17">
        <v>-13.07738</v>
      </c>
      <c r="BL43" s="17">
        <v>76.400000000000006</v>
      </c>
      <c r="BM43" s="17">
        <v>59.829090000000001</v>
      </c>
      <c r="BN43" s="17">
        <v>66.688689999999994</v>
      </c>
      <c r="BO43" s="17">
        <v>9.7113099999999992</v>
      </c>
      <c r="BP43" s="17">
        <v>563.5</v>
      </c>
      <c r="BQ43" s="17">
        <v>568.29854</v>
      </c>
      <c r="BR43" s="17">
        <v>568.29854</v>
      </c>
      <c r="BS43" s="17">
        <v>-4.79854</v>
      </c>
      <c r="BT43" s="17">
        <v>10.5</v>
      </c>
      <c r="BU43" s="17">
        <v>10.17268</v>
      </c>
      <c r="BV43" s="17">
        <v>10.17268</v>
      </c>
      <c r="BW43" s="17">
        <v>0.32732</v>
      </c>
      <c r="BX43" s="17"/>
      <c r="BY43" s="17"/>
      <c r="BZ43" s="17"/>
      <c r="CA43" s="17">
        <v>0</v>
      </c>
      <c r="CB43" s="17">
        <v>13</v>
      </c>
      <c r="CC43" s="17"/>
      <c r="CD43" s="17">
        <v>0</v>
      </c>
      <c r="CE43" s="17">
        <v>13</v>
      </c>
      <c r="CF43" s="17"/>
      <c r="CG43" s="17"/>
      <c r="CH43" s="17"/>
      <c r="CI43" s="17">
        <v>0</v>
      </c>
      <c r="CJ43" s="17">
        <v>0</v>
      </c>
      <c r="CK43" s="17"/>
      <c r="CL43" s="17"/>
      <c r="CM43" s="17">
        <v>0</v>
      </c>
      <c r="CN43" s="17">
        <v>164.1</v>
      </c>
      <c r="CO43" s="17">
        <v>164.70732000000001</v>
      </c>
      <c r="CP43" s="17">
        <v>164.70732000000001</v>
      </c>
      <c r="CQ43" s="17">
        <v>-0.60731999999999997</v>
      </c>
      <c r="CR43" s="17">
        <v>7.5</v>
      </c>
      <c r="CS43" s="17">
        <v>7.6877500000000003</v>
      </c>
      <c r="CT43" s="17">
        <v>7.6877500000000003</v>
      </c>
      <c r="CU43" s="17">
        <v>-0.18775</v>
      </c>
      <c r="CV43" s="17">
        <v>3.7</v>
      </c>
      <c r="CW43" s="17">
        <v>4.2199</v>
      </c>
      <c r="CX43" s="17">
        <v>4.2199</v>
      </c>
      <c r="CY43" s="17">
        <v>-0.51990000000000003</v>
      </c>
      <c r="CZ43" s="17">
        <v>0</v>
      </c>
      <c r="DA43" s="17"/>
      <c r="DB43" s="17"/>
      <c r="DC43" s="17">
        <v>0</v>
      </c>
      <c r="DD43" s="17">
        <v>6.7</v>
      </c>
      <c r="DE43" s="17">
        <v>6.6943999999999999</v>
      </c>
      <c r="DF43" s="17">
        <v>6.6943999999999999</v>
      </c>
      <c r="DG43" s="17">
        <v>5.5999999999999999E-3</v>
      </c>
      <c r="DH43" s="17">
        <v>10.1</v>
      </c>
      <c r="DI43" s="17">
        <v>9.9997900000000008</v>
      </c>
      <c r="DJ43" s="17">
        <v>9.9997900000000008</v>
      </c>
      <c r="DK43" s="17">
        <v>0.10020999999999999</v>
      </c>
      <c r="DL43" s="17">
        <v>143.69999999999999</v>
      </c>
      <c r="DM43" s="17">
        <v>125.61964999999999</v>
      </c>
      <c r="DN43" s="17">
        <v>125.61964999999999</v>
      </c>
      <c r="DO43" s="17">
        <v>18.080349999999999</v>
      </c>
      <c r="DP43" s="17">
        <v>9</v>
      </c>
      <c r="DQ43" s="17">
        <v>8.9130000000000003</v>
      </c>
      <c r="DR43" s="17">
        <v>8.9130000000000003</v>
      </c>
      <c r="DS43" s="17">
        <v>8.6999999999999994E-2</v>
      </c>
      <c r="DT43" s="17"/>
      <c r="DU43" s="17"/>
      <c r="DV43" s="17"/>
      <c r="DW43" s="17">
        <v>0</v>
      </c>
      <c r="DX43" s="17"/>
      <c r="DY43" s="17"/>
      <c r="DZ43" s="17"/>
      <c r="EA43" s="17">
        <v>0</v>
      </c>
      <c r="EB43" s="17">
        <v>0</v>
      </c>
      <c r="EC43" s="17"/>
      <c r="ED43" s="17">
        <v>0</v>
      </c>
      <c r="EE43" s="17">
        <v>0</v>
      </c>
      <c r="EF43" s="17">
        <v>111</v>
      </c>
      <c r="EG43" s="17">
        <v>112.90537</v>
      </c>
      <c r="EH43" s="17">
        <v>112.90537</v>
      </c>
      <c r="EI43" s="17">
        <v>-1.90537</v>
      </c>
      <c r="EJ43" s="17">
        <v>223.1</v>
      </c>
      <c r="EK43" s="17">
        <v>221.55625000000001</v>
      </c>
      <c r="EL43" s="17">
        <v>221.55625000000001</v>
      </c>
      <c r="EM43" s="17">
        <v>1.54375</v>
      </c>
      <c r="EN43" s="17"/>
      <c r="EO43" s="17"/>
      <c r="EP43" s="17"/>
      <c r="EQ43" s="17">
        <v>0</v>
      </c>
      <c r="ER43" s="17"/>
      <c r="ES43" s="17"/>
      <c r="ET43" s="17"/>
      <c r="EU43" s="17">
        <v>0</v>
      </c>
      <c r="EV43" s="17"/>
      <c r="EW43" s="17"/>
      <c r="EX43" s="17"/>
      <c r="EY43" s="17">
        <v>0</v>
      </c>
      <c r="EZ43" s="17">
        <v>6.5</v>
      </c>
      <c r="FA43" s="17">
        <v>6.39</v>
      </c>
      <c r="FB43" s="17">
        <v>6.39</v>
      </c>
      <c r="FC43" s="17">
        <v>0.11</v>
      </c>
      <c r="FD43" s="17">
        <v>458.7</v>
      </c>
      <c r="FE43" s="17">
        <v>458.87804999999997</v>
      </c>
      <c r="FF43" s="17">
        <v>458.87804999999997</v>
      </c>
      <c r="FG43" s="17">
        <v>-0.17805000000000001</v>
      </c>
      <c r="FH43" s="17">
        <v>81.900000000000006</v>
      </c>
      <c r="FI43" s="17">
        <v>81.954149999999998</v>
      </c>
      <c r="FJ43" s="17">
        <v>81.954149999999998</v>
      </c>
      <c r="FK43" s="17">
        <v>-5.4149999999999997E-2</v>
      </c>
      <c r="FL43" s="17">
        <v>138.9</v>
      </c>
      <c r="FM43" s="17">
        <v>148.62634</v>
      </c>
      <c r="FN43" s="17">
        <v>148.62634</v>
      </c>
      <c r="FO43" s="17">
        <v>-9.7263400000000004</v>
      </c>
      <c r="FP43" s="17">
        <v>42.3</v>
      </c>
      <c r="FQ43" s="17">
        <v>41.498959999999997</v>
      </c>
      <c r="FR43" s="17">
        <v>41.498959999999997</v>
      </c>
      <c r="FS43" s="17">
        <v>0.80103999999999997</v>
      </c>
      <c r="FT43" s="17">
        <v>17.613350000000001</v>
      </c>
      <c r="FU43" s="17">
        <v>19.28585</v>
      </c>
      <c r="FV43" s="17">
        <v>19.28585</v>
      </c>
      <c r="FW43" s="17">
        <v>-1.6725000000000001</v>
      </c>
      <c r="FX43" s="17">
        <v>19.742360000000001</v>
      </c>
      <c r="FY43" s="17">
        <v>19.317070000000001</v>
      </c>
      <c r="FZ43" s="17">
        <v>19.317070000000001</v>
      </c>
      <c r="GA43" s="17">
        <v>0.42529</v>
      </c>
      <c r="GB43" s="17">
        <v>84.4</v>
      </c>
      <c r="GC43" s="17">
        <v>87.657560000000004</v>
      </c>
      <c r="GD43" s="17">
        <v>87.657560000000004</v>
      </c>
      <c r="GE43" s="17">
        <v>-3.2575599999999998</v>
      </c>
      <c r="GF43" s="17">
        <v>123.4</v>
      </c>
      <c r="GG43" s="17">
        <v>133.33332999999999</v>
      </c>
      <c r="GH43" s="17">
        <v>133.33332999999999</v>
      </c>
      <c r="GI43" s="17">
        <v>-9.9333299999999998</v>
      </c>
      <c r="GJ43" s="17">
        <v>123.5</v>
      </c>
      <c r="GK43" s="17">
        <v>133.33332999999999</v>
      </c>
      <c r="GL43" s="17">
        <v>133.33332999999999</v>
      </c>
      <c r="GM43" s="17">
        <v>-9.8333300000000001</v>
      </c>
      <c r="GN43" s="17">
        <v>153.30000000000001</v>
      </c>
      <c r="GO43" s="17">
        <v>133.33332999999999</v>
      </c>
      <c r="GP43" s="17">
        <v>133.33332999999999</v>
      </c>
      <c r="GQ43" s="17">
        <v>19.966670000000001</v>
      </c>
      <c r="GR43" s="17">
        <v>109.5</v>
      </c>
      <c r="GS43" s="17">
        <v>110.91316999999999</v>
      </c>
      <c r="GT43" s="17">
        <v>110.91316999999999</v>
      </c>
      <c r="GU43" s="17">
        <v>-1.41317</v>
      </c>
      <c r="GV43" s="17"/>
      <c r="GW43" s="17"/>
      <c r="GX43" s="17"/>
      <c r="GY43" s="17">
        <v>0</v>
      </c>
      <c r="GZ43" s="17">
        <v>9.3000000000000007</v>
      </c>
      <c r="HA43" s="17">
        <v>8.3742199999999993</v>
      </c>
      <c r="HB43" s="17">
        <v>8.3742099999999997</v>
      </c>
      <c r="HC43" s="17">
        <v>0.92579</v>
      </c>
      <c r="HD43" s="17">
        <v>45.7</v>
      </c>
      <c r="HE43" s="17">
        <v>47.26634</v>
      </c>
      <c r="HF43" s="17">
        <v>47.26634</v>
      </c>
      <c r="HG43" s="17">
        <v>-1.5663400000000001</v>
      </c>
      <c r="HH43" s="17"/>
      <c r="HI43" s="17"/>
      <c r="HJ43" s="17"/>
      <c r="HK43" s="17">
        <v>0</v>
      </c>
      <c r="HL43" s="17">
        <v>3.8</v>
      </c>
      <c r="HM43" s="17">
        <v>3.8872599999999999</v>
      </c>
      <c r="HN43" s="17">
        <v>3.8872599999999999</v>
      </c>
      <c r="HO43" s="17">
        <v>-8.7260000000000004E-2</v>
      </c>
      <c r="HP43" s="17">
        <v>39.1</v>
      </c>
      <c r="HQ43" s="17">
        <v>34.419510000000002</v>
      </c>
      <c r="HR43" s="17">
        <v>34.419510000000002</v>
      </c>
      <c r="HS43" s="17">
        <v>4.6804899999999998</v>
      </c>
      <c r="HT43" s="17">
        <v>174.5</v>
      </c>
      <c r="HU43" s="17">
        <v>171.54185000000001</v>
      </c>
      <c r="HV43" s="17">
        <v>171.54185000000001</v>
      </c>
      <c r="HW43" s="17">
        <v>2.9581499999999998</v>
      </c>
      <c r="HX43" s="17">
        <v>95.8</v>
      </c>
      <c r="HY43" s="17">
        <v>95.918049999999994</v>
      </c>
      <c r="HZ43" s="17">
        <v>71.363799999999998</v>
      </c>
      <c r="IA43" s="17">
        <v>24.436199999999999</v>
      </c>
      <c r="IB43" s="17"/>
      <c r="IC43" s="17"/>
      <c r="ID43" s="17"/>
      <c r="IE43" s="17">
        <v>0</v>
      </c>
      <c r="IF43" s="17"/>
      <c r="IG43" s="17"/>
      <c r="IH43" s="17"/>
      <c r="II43" s="17">
        <v>0</v>
      </c>
      <c r="IJ43" s="17">
        <v>45.9</v>
      </c>
      <c r="IK43" s="17">
        <v>48.41648</v>
      </c>
      <c r="IL43" s="17">
        <v>48.41648</v>
      </c>
      <c r="IM43" s="17">
        <v>-2.5164800000000001</v>
      </c>
      <c r="IN43" s="17"/>
      <c r="IO43" s="17"/>
      <c r="IP43" s="17"/>
      <c r="IQ43" s="17">
        <v>0</v>
      </c>
      <c r="IR43" s="17"/>
      <c r="IS43" s="17"/>
      <c r="IT43" s="17"/>
      <c r="IU43" s="17">
        <v>0</v>
      </c>
      <c r="IV43" s="17"/>
      <c r="IW43" s="17"/>
      <c r="IX43" s="17"/>
      <c r="IY43" s="17">
        <v>0</v>
      </c>
      <c r="IZ43" s="17">
        <v>86.6</v>
      </c>
      <c r="JA43" s="17">
        <v>88.815600000000003</v>
      </c>
      <c r="JB43" s="17">
        <v>88.815600000000003</v>
      </c>
      <c r="JC43" s="17">
        <v>-2.2155999999999998</v>
      </c>
      <c r="JD43" s="17">
        <v>139.9</v>
      </c>
      <c r="JE43" s="17">
        <v>148.86702</v>
      </c>
      <c r="JF43" s="17">
        <v>183.19516999999999</v>
      </c>
      <c r="JG43" s="17">
        <v>-43.295169999999999</v>
      </c>
      <c r="JH43" s="17"/>
      <c r="JI43" s="17"/>
      <c r="JJ43" s="17"/>
      <c r="JK43" s="17">
        <v>0</v>
      </c>
      <c r="JL43" s="17">
        <v>151</v>
      </c>
      <c r="JM43" s="17">
        <v>148.86702</v>
      </c>
      <c r="JN43" s="17">
        <v>183.19516999999999</v>
      </c>
      <c r="JO43" s="17">
        <v>-32.195169999999997</v>
      </c>
      <c r="JP43" s="17">
        <v>154.69999999999999</v>
      </c>
      <c r="JQ43" s="17">
        <v>148.86702</v>
      </c>
      <c r="JR43" s="17">
        <v>183.19516999999999</v>
      </c>
      <c r="JS43" s="17">
        <v>-28.495170000000002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4.3</v>
      </c>
      <c r="LA43" s="17">
        <v>3.3984000000000001</v>
      </c>
      <c r="LB43" s="17">
        <v>1.7009700000000001</v>
      </c>
      <c r="LC43" s="17">
        <v>2.59903</v>
      </c>
      <c r="LD43" s="17">
        <v>243</v>
      </c>
      <c r="LE43" s="17">
        <v>271.12195000000003</v>
      </c>
      <c r="LF43" s="17">
        <v>271.12195000000003</v>
      </c>
      <c r="LG43" s="17">
        <v>-28.121949999999998</v>
      </c>
      <c r="LH43" s="17">
        <v>135.30000000000001</v>
      </c>
      <c r="LI43" s="17">
        <v>133.67995999999999</v>
      </c>
      <c r="LJ43" s="17">
        <v>133.67995999999999</v>
      </c>
      <c r="LK43" s="17">
        <v>1.6200399999999999</v>
      </c>
      <c r="LL43" s="17">
        <v>65.2</v>
      </c>
      <c r="LM43" s="17">
        <v>67.461460000000002</v>
      </c>
      <c r="LN43" s="17">
        <v>67.461460000000002</v>
      </c>
      <c r="LO43" s="17">
        <v>-2.26146</v>
      </c>
      <c r="LP43" s="17">
        <v>80.099999999999994</v>
      </c>
      <c r="LQ43" s="17">
        <v>78.567999999999998</v>
      </c>
      <c r="LR43" s="17">
        <v>78.567999999999998</v>
      </c>
      <c r="LS43" s="17">
        <v>1.532</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c r="MK43" s="17"/>
      <c r="ML43" s="17">
        <v>10</v>
      </c>
      <c r="MM43" s="17">
        <v>-10</v>
      </c>
      <c r="MN43" s="17">
        <v>142.5</v>
      </c>
      <c r="MO43" s="17">
        <v>144.31238999999999</v>
      </c>
      <c r="MP43" s="17">
        <v>144.31267</v>
      </c>
      <c r="MQ43" s="17">
        <v>-1.81267</v>
      </c>
      <c r="MR43" s="17">
        <v>65.2</v>
      </c>
      <c r="MS43" s="17">
        <v>72.156189999999995</v>
      </c>
      <c r="MT43" s="17">
        <v>72.156329999999997</v>
      </c>
      <c r="MU43" s="17">
        <v>-6.9563300000000003</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c r="NR43" s="17">
        <v>143.58974000000001</v>
      </c>
      <c r="NS43" s="17">
        <v>-6.3897399999999998</v>
      </c>
      <c r="NT43" s="17">
        <v>78.900000000000006</v>
      </c>
      <c r="NU43" s="17"/>
      <c r="NV43" s="17">
        <v>71.794870000000003</v>
      </c>
      <c r="NW43" s="17">
        <v>7.1051299999999999</v>
      </c>
      <c r="NX43" s="17">
        <v>0</v>
      </c>
      <c r="NY43" s="17"/>
      <c r="NZ43" s="17">
        <v>8.2000000000000003E-2</v>
      </c>
      <c r="OA43" s="17">
        <v>-8.2000000000000003E-2</v>
      </c>
      <c r="OB43" s="17">
        <v>124.1</v>
      </c>
      <c r="OC43" s="17">
        <v>124</v>
      </c>
      <c r="OD43" s="17">
        <v>112.759</v>
      </c>
      <c r="OE43" s="17">
        <v>11.340999999999999</v>
      </c>
      <c r="OF43" s="17">
        <v>1.4</v>
      </c>
      <c r="OG43" s="17"/>
      <c r="OH43" s="17">
        <v>2.0259999999999998</v>
      </c>
      <c r="OI43" s="17">
        <v>-0.626</v>
      </c>
      <c r="OJ43" s="17">
        <v>1.9</v>
      </c>
      <c r="OK43" s="17">
        <v>4.5999999999999996</v>
      </c>
      <c r="OL43" s="17">
        <v>3.4159999999999999</v>
      </c>
      <c r="OM43" s="17">
        <v>-1.516</v>
      </c>
      <c r="ON43" s="17"/>
      <c r="OO43" s="17"/>
      <c r="OP43" s="17"/>
      <c r="OQ43" s="17">
        <v>0</v>
      </c>
      <c r="OR43" s="17">
        <v>0</v>
      </c>
      <c r="OS43" s="17"/>
      <c r="OT43" s="17">
        <v>0</v>
      </c>
      <c r="OU43" s="17">
        <v>0</v>
      </c>
      <c r="OV43" s="17"/>
      <c r="OW43" s="17"/>
      <c r="OX43" s="17"/>
      <c r="OY43" s="17">
        <v>0</v>
      </c>
      <c r="OZ43" s="17">
        <v>10.4</v>
      </c>
      <c r="PA43" s="17">
        <v>9.9830000000000005</v>
      </c>
      <c r="PB43" s="17">
        <v>9.9830000000000005</v>
      </c>
      <c r="PC43" s="17">
        <v>0.41699999999999998</v>
      </c>
      <c r="PD43" s="17">
        <v>5.4</v>
      </c>
      <c r="PE43" s="17">
        <v>5.67</v>
      </c>
      <c r="PF43" s="17">
        <v>5.67</v>
      </c>
      <c r="PG43" s="17">
        <v>-0.27</v>
      </c>
      <c r="PH43" s="17">
        <v>1.3</v>
      </c>
      <c r="PI43" s="17">
        <v>1</v>
      </c>
      <c r="PJ43" s="17">
        <v>1</v>
      </c>
      <c r="PK43" s="17">
        <v>0.3</v>
      </c>
      <c r="PL43" s="17">
        <v>1.5</v>
      </c>
      <c r="PM43" s="17">
        <v>1.5</v>
      </c>
      <c r="PN43" s="17">
        <v>1.5</v>
      </c>
      <c r="PO43" s="17">
        <v>0</v>
      </c>
      <c r="PP43" s="17">
        <v>5</v>
      </c>
      <c r="PQ43" s="17">
        <v>5</v>
      </c>
      <c r="PR43" s="17">
        <v>5</v>
      </c>
      <c r="PS43" s="17">
        <v>0</v>
      </c>
      <c r="PT43" s="17">
        <v>20.399999999999999</v>
      </c>
      <c r="PU43" s="17">
        <v>19.5122</v>
      </c>
      <c r="PV43" s="17">
        <v>19.51219</v>
      </c>
      <c r="PW43" s="17">
        <v>0.88780999999999999</v>
      </c>
      <c r="PX43" s="17">
        <v>20</v>
      </c>
      <c r="PY43" s="17">
        <v>19.5122</v>
      </c>
      <c r="PZ43" s="17">
        <v>19.5122</v>
      </c>
      <c r="QA43" s="17">
        <v>0.48780000000000001</v>
      </c>
      <c r="QB43" s="17"/>
      <c r="QC43" s="17"/>
      <c r="QD43" s="17">
        <v>18.048780000000001</v>
      </c>
      <c r="QE43" s="17">
        <v>-18.048780000000001</v>
      </c>
      <c r="QF43" s="17">
        <v>3.4</v>
      </c>
      <c r="QG43" s="17">
        <v>3.5</v>
      </c>
      <c r="QH43" s="17">
        <v>3.5</v>
      </c>
      <c r="QI43" s="17">
        <v>-0.1</v>
      </c>
      <c r="QJ43" s="17">
        <v>18.399999999999999</v>
      </c>
      <c r="QK43" s="17">
        <v>18.146339999999999</v>
      </c>
      <c r="QL43" s="17">
        <v>18.146339999999999</v>
      </c>
      <c r="QM43" s="17">
        <v>0.25366</v>
      </c>
      <c r="QN43" s="17">
        <v>0</v>
      </c>
      <c r="QO43" s="17"/>
      <c r="QP43" s="17">
        <v>0.38900000000000001</v>
      </c>
      <c r="QQ43" s="17">
        <v>-0.38900000000000001</v>
      </c>
      <c r="QR43" s="17">
        <v>0</v>
      </c>
      <c r="QS43" s="17"/>
      <c r="QT43" s="17">
        <v>0.59099999999999997</v>
      </c>
      <c r="QU43" s="17">
        <v>-0.59099999999999997</v>
      </c>
      <c r="QV43" s="17">
        <v>30.4</v>
      </c>
      <c r="QW43" s="17">
        <v>28.4</v>
      </c>
      <c r="QX43" s="17">
        <v>25.896000000000001</v>
      </c>
      <c r="QY43" s="17">
        <v>4.5039999999999996</v>
      </c>
      <c r="QZ43" s="17">
        <v>86.4</v>
      </c>
      <c r="RA43" s="17">
        <v>87.2</v>
      </c>
      <c r="RB43" s="17">
        <v>84.39</v>
      </c>
      <c r="RC43" s="17">
        <v>2.0099999999999998</v>
      </c>
      <c r="RD43" s="17">
        <v>3.9</v>
      </c>
      <c r="RE43" s="17">
        <v>3</v>
      </c>
      <c r="RF43" s="17">
        <v>3</v>
      </c>
      <c r="RG43" s="17">
        <v>0.9</v>
      </c>
      <c r="RH43" s="17">
        <v>2.4</v>
      </c>
      <c r="RI43" s="17">
        <v>2.4</v>
      </c>
      <c r="RJ43" s="17">
        <v>2.4</v>
      </c>
      <c r="RK43" s="17">
        <v>0</v>
      </c>
      <c r="RL43" s="17">
        <v>2.4</v>
      </c>
      <c r="RM43" s="17">
        <v>2.4</v>
      </c>
      <c r="RN43" s="17">
        <v>2.4</v>
      </c>
      <c r="RO43" s="17">
        <v>0</v>
      </c>
      <c r="RP43" s="17"/>
      <c r="RQ43" s="17"/>
      <c r="RR43" s="17"/>
      <c r="RS43" s="17">
        <v>0</v>
      </c>
      <c r="RT43" s="17">
        <v>0</v>
      </c>
      <c r="RU43" s="17"/>
      <c r="RV43" s="17">
        <v>0.193</v>
      </c>
      <c r="RW43" s="17">
        <v>-0.193</v>
      </c>
      <c r="RX43" s="17">
        <v>3.2</v>
      </c>
      <c r="RY43" s="17">
        <v>3.3</v>
      </c>
      <c r="RZ43" s="17">
        <v>3.3</v>
      </c>
      <c r="SA43" s="17">
        <v>-0.1</v>
      </c>
      <c r="SB43" s="17">
        <v>20.399999999999999</v>
      </c>
      <c r="SC43" s="17">
        <v>19.869240000000001</v>
      </c>
      <c r="SD43" s="17">
        <v>16.587520000000001</v>
      </c>
      <c r="SE43" s="17">
        <v>3.8124799999999999</v>
      </c>
      <c r="SF43" s="17">
        <v>3</v>
      </c>
      <c r="SG43" s="17">
        <v>2</v>
      </c>
      <c r="SH43" s="17">
        <v>2</v>
      </c>
      <c r="SI43" s="17">
        <v>1</v>
      </c>
      <c r="SJ43" s="17">
        <v>0</v>
      </c>
      <c r="SK43" s="17"/>
      <c r="SL43" s="17">
        <v>0.7</v>
      </c>
      <c r="SM43" s="17">
        <v>-0.7</v>
      </c>
      <c r="SN43" s="17">
        <v>19.8</v>
      </c>
      <c r="SO43" s="17">
        <v>19.21951</v>
      </c>
      <c r="SP43" s="17">
        <v>19.21951</v>
      </c>
      <c r="SQ43" s="17">
        <v>0.58048999999999995</v>
      </c>
      <c r="SR43" s="17">
        <v>9.9</v>
      </c>
      <c r="SS43" s="17">
        <v>12.292680000000001</v>
      </c>
      <c r="ST43" s="17">
        <v>12.292680000000001</v>
      </c>
      <c r="SU43" s="17">
        <v>-2.3926799999999999</v>
      </c>
      <c r="SV43" s="17">
        <v>20.2</v>
      </c>
      <c r="SW43" s="17">
        <v>19.5122</v>
      </c>
      <c r="SX43" s="17">
        <v>19.51219</v>
      </c>
      <c r="SY43" s="17">
        <v>0.68781000000000003</v>
      </c>
      <c r="SZ43" s="17">
        <v>20.3</v>
      </c>
      <c r="TA43" s="17">
        <v>19.5122</v>
      </c>
      <c r="TB43" s="17">
        <v>19.51219</v>
      </c>
      <c r="TC43" s="17">
        <v>0.78781000000000001</v>
      </c>
      <c r="TD43" s="17">
        <v>19.8</v>
      </c>
      <c r="TE43" s="17">
        <v>19.317070000000001</v>
      </c>
      <c r="TF43" s="17">
        <v>19.317070000000001</v>
      </c>
      <c r="TG43" s="17">
        <v>0.48293000000000003</v>
      </c>
      <c r="TH43" s="17">
        <v>12.1</v>
      </c>
      <c r="TI43" s="17">
        <v>10.3</v>
      </c>
      <c r="TJ43" s="17">
        <v>8.4239999999999995</v>
      </c>
      <c r="TK43" s="17">
        <v>3.6760000000000002</v>
      </c>
      <c r="TL43" s="17">
        <v>81.599999999999994</v>
      </c>
      <c r="TM43" s="17">
        <v>60.5</v>
      </c>
      <c r="TN43" s="17">
        <v>55.19</v>
      </c>
      <c r="TO43" s="17">
        <v>26.41</v>
      </c>
      <c r="TP43" s="17">
        <v>0.3</v>
      </c>
      <c r="TQ43" s="17"/>
      <c r="TR43" s="17">
        <v>1.258</v>
      </c>
      <c r="TS43" s="17">
        <v>-0.95799999999999996</v>
      </c>
      <c r="TT43" s="17">
        <v>85.2</v>
      </c>
      <c r="TU43" s="17">
        <v>79.578590000000005</v>
      </c>
      <c r="TV43" s="17">
        <v>77.64</v>
      </c>
      <c r="TW43" s="17">
        <v>7.56</v>
      </c>
      <c r="TX43" s="17">
        <v>90.8</v>
      </c>
      <c r="TY43" s="17">
        <v>95.7</v>
      </c>
      <c r="TZ43" s="17">
        <v>86.584000000000003</v>
      </c>
      <c r="UA43" s="17">
        <v>4.2160000000000002</v>
      </c>
      <c r="UB43" s="17">
        <v>15.1</v>
      </c>
      <c r="UC43" s="17">
        <v>9.5</v>
      </c>
      <c r="UD43" s="17">
        <v>10.141</v>
      </c>
      <c r="UE43" s="17">
        <v>4.9589999999999996</v>
      </c>
      <c r="UF43" s="17">
        <v>9.5</v>
      </c>
      <c r="UG43" s="17">
        <v>8.1999999999999993</v>
      </c>
      <c r="UH43" s="17">
        <v>9.4280000000000008</v>
      </c>
      <c r="UI43" s="17">
        <v>7.1999999999999995E-2</v>
      </c>
      <c r="UJ43" s="17">
        <v>21</v>
      </c>
      <c r="UK43" s="17">
        <v>19.5122</v>
      </c>
      <c r="UL43" s="17">
        <v>19.5122</v>
      </c>
      <c r="UM43" s="17">
        <v>1.4878</v>
      </c>
      <c r="UN43" s="17">
        <v>8.4</v>
      </c>
      <c r="UO43" s="17">
        <v>8.4</v>
      </c>
      <c r="UP43" s="17">
        <v>8.4</v>
      </c>
      <c r="UQ43" s="17">
        <v>0</v>
      </c>
      <c r="UR43" s="17">
        <v>5.2</v>
      </c>
      <c r="US43" s="17">
        <v>7.4</v>
      </c>
      <c r="UT43" s="17">
        <v>7.4</v>
      </c>
      <c r="UU43" s="17">
        <v>-2.2000000000000002</v>
      </c>
      <c r="UV43" s="17">
        <v>20.399999999999999</v>
      </c>
      <c r="UW43" s="17">
        <v>19.5122</v>
      </c>
      <c r="UX43" s="17">
        <v>19.51219</v>
      </c>
      <c r="UY43" s="17">
        <v>0.88780999999999999</v>
      </c>
      <c r="UZ43" s="17">
        <v>20.399999999999999</v>
      </c>
      <c r="VA43" s="17">
        <v>19.5122</v>
      </c>
      <c r="VB43" s="17">
        <v>19.51219</v>
      </c>
      <c r="VC43" s="17">
        <v>0.88780999999999999</v>
      </c>
      <c r="VD43" s="17">
        <v>20.2</v>
      </c>
      <c r="VE43" s="17">
        <v>19.5122</v>
      </c>
      <c r="VF43" s="17">
        <v>19.51219</v>
      </c>
      <c r="VG43" s="17">
        <v>0.68781000000000003</v>
      </c>
      <c r="VH43" s="17">
        <v>1.2</v>
      </c>
      <c r="VI43" s="17">
        <v>3.4</v>
      </c>
      <c r="VJ43" s="17">
        <v>3.98</v>
      </c>
      <c r="VK43" s="17">
        <v>-2.78</v>
      </c>
      <c r="VL43" s="17">
        <v>0.4</v>
      </c>
      <c r="VM43" s="17"/>
      <c r="VN43" s="17">
        <v>0.42099999999999999</v>
      </c>
      <c r="VO43" s="17">
        <v>-2.1000000000000001E-2</v>
      </c>
      <c r="VP43" s="17">
        <v>2</v>
      </c>
      <c r="VQ43" s="17"/>
      <c r="VR43" s="17">
        <v>3.0390000000000001</v>
      </c>
      <c r="VS43" s="17">
        <v>-1.0389999999999999</v>
      </c>
      <c r="VT43" s="17">
        <v>0.6</v>
      </c>
      <c r="VU43" s="17">
        <v>0.6</v>
      </c>
      <c r="VV43" s="17">
        <v>0.6</v>
      </c>
      <c r="VW43" s="17">
        <v>0</v>
      </c>
      <c r="VX43" s="17">
        <v>132.30000000000001</v>
      </c>
      <c r="VY43" s="17">
        <v>127.5</v>
      </c>
      <c r="VZ43" s="17">
        <v>116.92400000000001</v>
      </c>
      <c r="WA43" s="17">
        <v>15.375999999999999</v>
      </c>
      <c r="WB43" s="17">
        <v>136.5</v>
      </c>
      <c r="WC43" s="17">
        <v>124</v>
      </c>
      <c r="WD43" s="17">
        <v>128.233</v>
      </c>
      <c r="WE43" s="17">
        <v>8.2669999999999995</v>
      </c>
      <c r="WF43" s="17">
        <v>1.8</v>
      </c>
      <c r="WG43" s="17"/>
      <c r="WH43" s="17">
        <v>3.585</v>
      </c>
      <c r="WI43" s="17">
        <v>-1.7849999999999999</v>
      </c>
      <c r="WJ43" s="17">
        <v>0.4</v>
      </c>
      <c r="WK43" s="17"/>
      <c r="WL43" s="17">
        <v>0.24099999999999999</v>
      </c>
      <c r="WM43" s="17">
        <v>0.159</v>
      </c>
      <c r="WN43" s="17">
        <v>8.3000000000000007</v>
      </c>
      <c r="WO43" s="17">
        <v>8.4</v>
      </c>
      <c r="WP43" s="17">
        <v>8.4</v>
      </c>
      <c r="WQ43" s="17">
        <v>-0.1</v>
      </c>
      <c r="WR43" s="17">
        <v>19.8</v>
      </c>
      <c r="WS43" s="17">
        <v>19.317070000000001</v>
      </c>
      <c r="WT43" s="17">
        <v>19.317070000000001</v>
      </c>
      <c r="WU43" s="17">
        <v>0.48293000000000003</v>
      </c>
      <c r="WV43" s="17"/>
      <c r="WW43" s="17"/>
      <c r="WX43" s="17"/>
      <c r="WY43" s="17">
        <v>0</v>
      </c>
      <c r="WZ43" s="17">
        <v>6.6</v>
      </c>
      <c r="XA43" s="17"/>
      <c r="XB43" s="17">
        <v>30</v>
      </c>
      <c r="XC43" s="17">
        <v>-23.4</v>
      </c>
      <c r="XD43" s="17"/>
      <c r="XE43" s="17"/>
      <c r="XF43" s="17"/>
      <c r="XG43" s="17">
        <v>0</v>
      </c>
      <c r="XH43" s="17">
        <v>28.4</v>
      </c>
      <c r="XI43" s="17">
        <v>29.184000000000001</v>
      </c>
      <c r="XJ43" s="17">
        <v>29.184000000000001</v>
      </c>
      <c r="XK43" s="17">
        <v>-0.78400000000000003</v>
      </c>
      <c r="XL43" s="17">
        <v>3.1</v>
      </c>
      <c r="XM43" s="17">
        <v>2.8159999999999998</v>
      </c>
      <c r="XN43" s="17">
        <v>2.8159999999999998</v>
      </c>
      <c r="XO43" s="17">
        <v>0.28399999999999997</v>
      </c>
      <c r="XP43" s="17">
        <v>9.3000000000000007</v>
      </c>
      <c r="XQ43" s="17">
        <v>9.8000000000000007</v>
      </c>
      <c r="XR43" s="17">
        <v>13.8</v>
      </c>
      <c r="XS43" s="17">
        <v>-4.5</v>
      </c>
      <c r="XT43" s="17"/>
      <c r="XU43" s="17"/>
      <c r="XV43" s="17"/>
      <c r="XW43" s="17">
        <v>0</v>
      </c>
      <c r="XX43" s="17">
        <v>5.0599999999999996</v>
      </c>
      <c r="XY43" s="17">
        <v>6.92</v>
      </c>
      <c r="XZ43" s="17">
        <v>6.92</v>
      </c>
      <c r="YA43" s="17">
        <v>-1.86</v>
      </c>
    </row>
    <row r="44" spans="1:651" ht="24" customHeight="1" x14ac:dyDescent="0.3">
      <c r="A44" s="1"/>
      <c r="B44" s="16" t="s">
        <v>60</v>
      </c>
      <c r="C44" s="16" t="s">
        <v>807</v>
      </c>
      <c r="D44" s="17"/>
      <c r="E44" s="17"/>
      <c r="F44" s="17"/>
      <c r="G44" s="17">
        <v>0</v>
      </c>
      <c r="H44" s="17"/>
      <c r="I44" s="17"/>
      <c r="J44" s="17"/>
      <c r="K44" s="17">
        <v>0</v>
      </c>
      <c r="L44" s="17">
        <v>647.29999999999995</v>
      </c>
      <c r="M44" s="17">
        <v>646.79789000000005</v>
      </c>
      <c r="N44" s="17">
        <v>646.79789000000005</v>
      </c>
      <c r="O44" s="17">
        <v>0.50210999999999995</v>
      </c>
      <c r="P44" s="17">
        <v>205.4</v>
      </c>
      <c r="Q44" s="17">
        <v>211.44126</v>
      </c>
      <c r="R44" s="17">
        <v>211.44126</v>
      </c>
      <c r="S44" s="17">
        <v>-6.0412600000000003</v>
      </c>
      <c r="T44" s="17"/>
      <c r="U44" s="17"/>
      <c r="V44" s="17"/>
      <c r="W44" s="17">
        <v>0</v>
      </c>
      <c r="X44" s="17"/>
      <c r="Y44" s="17"/>
      <c r="Z44" s="17"/>
      <c r="AA44" s="17">
        <v>0</v>
      </c>
      <c r="AB44" s="17">
        <v>90.8</v>
      </c>
      <c r="AC44" s="17">
        <v>92.226339999999993</v>
      </c>
      <c r="AD44" s="17">
        <v>92.226339999999993</v>
      </c>
      <c r="AE44" s="17">
        <v>-1.4263399999999999</v>
      </c>
      <c r="AF44" s="17">
        <v>159.80000000000001</v>
      </c>
      <c r="AG44" s="17">
        <v>160.01263</v>
      </c>
      <c r="AH44" s="17">
        <v>160.01263</v>
      </c>
      <c r="AI44" s="17">
        <v>-0.21263000000000001</v>
      </c>
      <c r="AJ44" s="17">
        <v>0</v>
      </c>
      <c r="AK44" s="17"/>
      <c r="AL44" s="17">
        <v>0</v>
      </c>
      <c r="AM44" s="17">
        <v>0</v>
      </c>
      <c r="AN44" s="17"/>
      <c r="AO44" s="17"/>
      <c r="AP44" s="17"/>
      <c r="AQ44" s="17">
        <v>0</v>
      </c>
      <c r="AR44" s="17">
        <v>112</v>
      </c>
      <c r="AS44" s="17">
        <v>138.87664000000001</v>
      </c>
      <c r="AT44" s="17">
        <v>138.87664000000001</v>
      </c>
      <c r="AU44" s="17">
        <v>-26.876639999999998</v>
      </c>
      <c r="AV44" s="17">
        <v>112.6</v>
      </c>
      <c r="AW44" s="17">
        <v>138.87664000000001</v>
      </c>
      <c r="AX44" s="17">
        <v>138.87664000000001</v>
      </c>
      <c r="AY44" s="17">
        <v>-26.27664</v>
      </c>
      <c r="AZ44" s="17">
        <v>112.2</v>
      </c>
      <c r="BA44" s="17">
        <v>138.87664000000001</v>
      </c>
      <c r="BB44" s="17">
        <v>138.87664000000001</v>
      </c>
      <c r="BC44" s="17">
        <v>-26.676639999999999</v>
      </c>
      <c r="BD44" s="17">
        <v>218.3</v>
      </c>
      <c r="BE44" s="17">
        <v>208.31495000000001</v>
      </c>
      <c r="BF44" s="17">
        <v>208.31496000000001</v>
      </c>
      <c r="BG44" s="17">
        <v>9.9850399999999997</v>
      </c>
      <c r="BH44" s="17">
        <v>105.8</v>
      </c>
      <c r="BI44" s="17">
        <v>119.65818</v>
      </c>
      <c r="BJ44" s="17">
        <v>119.65833000000001</v>
      </c>
      <c r="BK44" s="17">
        <v>-13.85833</v>
      </c>
      <c r="BL44" s="17">
        <v>67.7</v>
      </c>
      <c r="BM44" s="17">
        <v>59.829090000000001</v>
      </c>
      <c r="BN44" s="17">
        <v>59.829160000000002</v>
      </c>
      <c r="BO44" s="17">
        <v>7.8708400000000003</v>
      </c>
      <c r="BP44" s="17">
        <v>558.29999999999995</v>
      </c>
      <c r="BQ44" s="17">
        <v>568.29854</v>
      </c>
      <c r="BR44" s="17">
        <v>568.29854</v>
      </c>
      <c r="BS44" s="17">
        <v>-9.9985400000000002</v>
      </c>
      <c r="BT44" s="17">
        <v>10.4</v>
      </c>
      <c r="BU44" s="17">
        <v>10.17268</v>
      </c>
      <c r="BV44" s="17">
        <v>10.17268</v>
      </c>
      <c r="BW44" s="17">
        <v>0.22731999999999999</v>
      </c>
      <c r="BX44" s="17"/>
      <c r="BY44" s="17"/>
      <c r="BZ44" s="17"/>
      <c r="CA44" s="17">
        <v>0</v>
      </c>
      <c r="CB44" s="17">
        <v>0</v>
      </c>
      <c r="CC44" s="17"/>
      <c r="CD44" s="17">
        <v>0</v>
      </c>
      <c r="CE44" s="17">
        <v>0</v>
      </c>
      <c r="CF44" s="17"/>
      <c r="CG44" s="17"/>
      <c r="CH44" s="17"/>
      <c r="CI44" s="17">
        <v>0</v>
      </c>
      <c r="CJ44" s="17">
        <v>0</v>
      </c>
      <c r="CK44" s="17"/>
      <c r="CL44" s="17"/>
      <c r="CM44" s="17">
        <v>0</v>
      </c>
      <c r="CN44" s="17">
        <v>167.7</v>
      </c>
      <c r="CO44" s="17">
        <v>164.70732000000001</v>
      </c>
      <c r="CP44" s="17">
        <v>164.70732000000001</v>
      </c>
      <c r="CQ44" s="17">
        <v>2.99268</v>
      </c>
      <c r="CR44" s="17">
        <v>7.7</v>
      </c>
      <c r="CS44" s="17">
        <v>7.6877500000000003</v>
      </c>
      <c r="CT44" s="17">
        <v>7.6877500000000003</v>
      </c>
      <c r="CU44" s="17">
        <v>1.225E-2</v>
      </c>
      <c r="CV44" s="17">
        <v>3.6</v>
      </c>
      <c r="CW44" s="17">
        <v>4.2199</v>
      </c>
      <c r="CX44" s="17">
        <v>4.2199</v>
      </c>
      <c r="CY44" s="17">
        <v>-0.61990000000000001</v>
      </c>
      <c r="CZ44" s="17">
        <v>0</v>
      </c>
      <c r="DA44" s="17"/>
      <c r="DB44" s="17"/>
      <c r="DC44" s="17">
        <v>0</v>
      </c>
      <c r="DD44" s="17">
        <v>6.6</v>
      </c>
      <c r="DE44" s="17">
        <v>6.6943999999999999</v>
      </c>
      <c r="DF44" s="17">
        <v>6.6943999999999999</v>
      </c>
      <c r="DG44" s="17">
        <v>-9.4399999999999998E-2</v>
      </c>
      <c r="DH44" s="17">
        <v>10.1</v>
      </c>
      <c r="DI44" s="17">
        <v>9.9997900000000008</v>
      </c>
      <c r="DJ44" s="17">
        <v>9.9997900000000008</v>
      </c>
      <c r="DK44" s="17">
        <v>0.10020999999999999</v>
      </c>
      <c r="DL44" s="17">
        <v>143</v>
      </c>
      <c r="DM44" s="17">
        <v>125.61964999999999</v>
      </c>
      <c r="DN44" s="17">
        <v>125.61964999999999</v>
      </c>
      <c r="DO44" s="17">
        <v>17.38035</v>
      </c>
      <c r="DP44" s="17">
        <v>9</v>
      </c>
      <c r="DQ44" s="17">
        <v>8.9130000000000003</v>
      </c>
      <c r="DR44" s="17">
        <v>8.9130000000000003</v>
      </c>
      <c r="DS44" s="17">
        <v>8.6999999999999994E-2</v>
      </c>
      <c r="DT44" s="17"/>
      <c r="DU44" s="17"/>
      <c r="DV44" s="17"/>
      <c r="DW44" s="17">
        <v>0</v>
      </c>
      <c r="DX44" s="17"/>
      <c r="DY44" s="17"/>
      <c r="DZ44" s="17"/>
      <c r="EA44" s="17">
        <v>0</v>
      </c>
      <c r="EB44" s="17">
        <v>0</v>
      </c>
      <c r="EC44" s="17"/>
      <c r="ED44" s="17">
        <v>0</v>
      </c>
      <c r="EE44" s="17">
        <v>0</v>
      </c>
      <c r="EF44" s="17">
        <v>111</v>
      </c>
      <c r="EG44" s="17">
        <v>112.90537</v>
      </c>
      <c r="EH44" s="17">
        <v>112.90537</v>
      </c>
      <c r="EI44" s="17">
        <v>-1.90537</v>
      </c>
      <c r="EJ44" s="17">
        <v>222.4</v>
      </c>
      <c r="EK44" s="17">
        <v>221.55625000000001</v>
      </c>
      <c r="EL44" s="17">
        <v>221.55625000000001</v>
      </c>
      <c r="EM44" s="17">
        <v>0.84375</v>
      </c>
      <c r="EN44" s="17"/>
      <c r="EO44" s="17"/>
      <c r="EP44" s="17"/>
      <c r="EQ44" s="17">
        <v>0</v>
      </c>
      <c r="ER44" s="17"/>
      <c r="ES44" s="17"/>
      <c r="ET44" s="17"/>
      <c r="EU44" s="17">
        <v>0</v>
      </c>
      <c r="EV44" s="17"/>
      <c r="EW44" s="17"/>
      <c r="EX44" s="17"/>
      <c r="EY44" s="17">
        <v>0</v>
      </c>
      <c r="EZ44" s="17">
        <v>6.5</v>
      </c>
      <c r="FA44" s="17">
        <v>6.39</v>
      </c>
      <c r="FB44" s="17">
        <v>6.39</v>
      </c>
      <c r="FC44" s="17">
        <v>0.11</v>
      </c>
      <c r="FD44" s="17">
        <v>459.1</v>
      </c>
      <c r="FE44" s="17">
        <v>458.87804999999997</v>
      </c>
      <c r="FF44" s="17">
        <v>458.87804999999997</v>
      </c>
      <c r="FG44" s="17">
        <v>0.22195000000000001</v>
      </c>
      <c r="FH44" s="17">
        <v>82</v>
      </c>
      <c r="FI44" s="17">
        <v>81.954149999999998</v>
      </c>
      <c r="FJ44" s="17">
        <v>81.954149999999998</v>
      </c>
      <c r="FK44" s="17">
        <v>4.5850000000000002E-2</v>
      </c>
      <c r="FL44" s="17">
        <v>131.5</v>
      </c>
      <c r="FM44" s="17">
        <v>148.62634</v>
      </c>
      <c r="FN44" s="17">
        <v>148.62634</v>
      </c>
      <c r="FO44" s="17">
        <v>-17.126339999999999</v>
      </c>
      <c r="FP44" s="17">
        <v>42.3</v>
      </c>
      <c r="FQ44" s="17">
        <v>41.498959999999997</v>
      </c>
      <c r="FR44" s="17">
        <v>41.498959999999997</v>
      </c>
      <c r="FS44" s="17">
        <v>0.80103999999999997</v>
      </c>
      <c r="FT44" s="17">
        <v>18.609590000000001</v>
      </c>
      <c r="FU44" s="17">
        <v>19.28585</v>
      </c>
      <c r="FV44" s="17">
        <v>19.28585</v>
      </c>
      <c r="FW44" s="17">
        <v>-0.67625999999999997</v>
      </c>
      <c r="FX44" s="17">
        <v>19.73875</v>
      </c>
      <c r="FY44" s="17">
        <v>19.317070000000001</v>
      </c>
      <c r="FZ44" s="17">
        <v>19.317070000000001</v>
      </c>
      <c r="GA44" s="17">
        <v>0.42168</v>
      </c>
      <c r="GB44" s="17">
        <v>87.2</v>
      </c>
      <c r="GC44" s="17">
        <v>87.657560000000004</v>
      </c>
      <c r="GD44" s="17">
        <v>87.657560000000004</v>
      </c>
      <c r="GE44" s="17">
        <v>-0.45756000000000002</v>
      </c>
      <c r="GF44" s="17">
        <v>122.9</v>
      </c>
      <c r="GG44" s="17">
        <v>133.33332999999999</v>
      </c>
      <c r="GH44" s="17">
        <v>133.33332999999999</v>
      </c>
      <c r="GI44" s="17">
        <v>-10.43333</v>
      </c>
      <c r="GJ44" s="17">
        <v>123.2</v>
      </c>
      <c r="GK44" s="17">
        <v>133.33332999999999</v>
      </c>
      <c r="GL44" s="17">
        <v>133.33332999999999</v>
      </c>
      <c r="GM44" s="17">
        <v>-10.133330000000001</v>
      </c>
      <c r="GN44" s="17">
        <v>151.80000000000001</v>
      </c>
      <c r="GO44" s="17">
        <v>133.33332999999999</v>
      </c>
      <c r="GP44" s="17">
        <v>133.33332999999999</v>
      </c>
      <c r="GQ44" s="17">
        <v>18.466670000000001</v>
      </c>
      <c r="GR44" s="17">
        <v>109.4</v>
      </c>
      <c r="GS44" s="17">
        <v>110.91316999999999</v>
      </c>
      <c r="GT44" s="17">
        <v>110.91316999999999</v>
      </c>
      <c r="GU44" s="17">
        <v>-1.5131699999999999</v>
      </c>
      <c r="GV44" s="17"/>
      <c r="GW44" s="17"/>
      <c r="GX44" s="17"/>
      <c r="GY44" s="17">
        <v>0</v>
      </c>
      <c r="GZ44" s="17">
        <v>9.1999999999999993</v>
      </c>
      <c r="HA44" s="17">
        <v>8.3742199999999993</v>
      </c>
      <c r="HB44" s="17">
        <v>8.3742099999999997</v>
      </c>
      <c r="HC44" s="17">
        <v>0.82579000000000002</v>
      </c>
      <c r="HD44" s="17">
        <v>46.1</v>
      </c>
      <c r="HE44" s="17">
        <v>47.26634</v>
      </c>
      <c r="HF44" s="17">
        <v>47.26634</v>
      </c>
      <c r="HG44" s="17">
        <v>-1.1663399999999999</v>
      </c>
      <c r="HH44" s="17"/>
      <c r="HI44" s="17"/>
      <c r="HJ44" s="17"/>
      <c r="HK44" s="17">
        <v>0</v>
      </c>
      <c r="HL44" s="17">
        <v>3.8</v>
      </c>
      <c r="HM44" s="17">
        <v>3.8872599999999999</v>
      </c>
      <c r="HN44" s="17">
        <v>3.8872599999999999</v>
      </c>
      <c r="HO44" s="17">
        <v>-8.7260000000000004E-2</v>
      </c>
      <c r="HP44" s="17">
        <v>39.6</v>
      </c>
      <c r="HQ44" s="17">
        <v>34.419510000000002</v>
      </c>
      <c r="HR44" s="17">
        <v>34.419510000000002</v>
      </c>
      <c r="HS44" s="17">
        <v>5.1804899999999998</v>
      </c>
      <c r="HT44" s="17">
        <v>173.4</v>
      </c>
      <c r="HU44" s="17">
        <v>171.54185000000001</v>
      </c>
      <c r="HV44" s="17">
        <v>171.54185000000001</v>
      </c>
      <c r="HW44" s="17">
        <v>1.85815</v>
      </c>
      <c r="HX44" s="17">
        <v>95.8</v>
      </c>
      <c r="HY44" s="17">
        <v>95.918049999999994</v>
      </c>
      <c r="HZ44" s="17">
        <v>61.816009999999999</v>
      </c>
      <c r="IA44" s="17">
        <v>33.983989999999999</v>
      </c>
      <c r="IB44" s="17"/>
      <c r="IC44" s="17"/>
      <c r="ID44" s="17"/>
      <c r="IE44" s="17">
        <v>0</v>
      </c>
      <c r="IF44" s="17"/>
      <c r="IG44" s="17"/>
      <c r="IH44" s="17"/>
      <c r="II44" s="17">
        <v>0</v>
      </c>
      <c r="IJ44" s="17">
        <v>45.9</v>
      </c>
      <c r="IK44" s="17">
        <v>48.41648</v>
      </c>
      <c r="IL44" s="17">
        <v>48.41648</v>
      </c>
      <c r="IM44" s="17">
        <v>-2.5164800000000001</v>
      </c>
      <c r="IN44" s="17"/>
      <c r="IO44" s="17"/>
      <c r="IP44" s="17"/>
      <c r="IQ44" s="17">
        <v>0</v>
      </c>
      <c r="IR44" s="17"/>
      <c r="IS44" s="17"/>
      <c r="IT44" s="17"/>
      <c r="IU44" s="17">
        <v>0</v>
      </c>
      <c r="IV44" s="17"/>
      <c r="IW44" s="17"/>
      <c r="IX44" s="17"/>
      <c r="IY44" s="17">
        <v>0</v>
      </c>
      <c r="IZ44" s="17">
        <v>86.5</v>
      </c>
      <c r="JA44" s="17">
        <v>88.815600000000003</v>
      </c>
      <c r="JB44" s="17">
        <v>88.815600000000003</v>
      </c>
      <c r="JC44" s="17">
        <v>-2.3155999999999999</v>
      </c>
      <c r="JD44" s="17">
        <v>128.80000000000001</v>
      </c>
      <c r="JE44" s="17">
        <v>130.64689999999999</v>
      </c>
      <c r="JF44" s="17">
        <v>170.89886999999999</v>
      </c>
      <c r="JG44" s="17">
        <v>-42.098869999999998</v>
      </c>
      <c r="JH44" s="17"/>
      <c r="JI44" s="17"/>
      <c r="JJ44" s="17"/>
      <c r="JK44" s="17">
        <v>0</v>
      </c>
      <c r="JL44" s="17">
        <v>129.1</v>
      </c>
      <c r="JM44" s="17">
        <v>130.64689999999999</v>
      </c>
      <c r="JN44" s="17">
        <v>170.89886999999999</v>
      </c>
      <c r="JO44" s="17">
        <v>-41.798870000000001</v>
      </c>
      <c r="JP44" s="17">
        <v>141</v>
      </c>
      <c r="JQ44" s="17">
        <v>130.64689999999999</v>
      </c>
      <c r="JR44" s="17">
        <v>170.89886999999999</v>
      </c>
      <c r="JS44" s="17">
        <v>-29.898869999999999</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4.3</v>
      </c>
      <c r="LA44" s="17">
        <v>3.3984000000000001</v>
      </c>
      <c r="LB44" s="17">
        <v>1.7009700000000001</v>
      </c>
      <c r="LC44" s="17">
        <v>2.59903</v>
      </c>
      <c r="LD44" s="17">
        <v>221.2</v>
      </c>
      <c r="LE44" s="17">
        <v>271.12195000000003</v>
      </c>
      <c r="LF44" s="17">
        <v>271.12195000000003</v>
      </c>
      <c r="LG44" s="17">
        <v>-49.921950000000002</v>
      </c>
      <c r="LH44" s="17">
        <v>135.19999999999999</v>
      </c>
      <c r="LI44" s="17">
        <v>133.67995999999999</v>
      </c>
      <c r="LJ44" s="17">
        <v>133.67995999999999</v>
      </c>
      <c r="LK44" s="17">
        <v>1.5200400000000001</v>
      </c>
      <c r="LL44" s="17">
        <v>65.099999999999994</v>
      </c>
      <c r="LM44" s="17">
        <v>67.461460000000002</v>
      </c>
      <c r="LN44" s="17">
        <v>67.461460000000002</v>
      </c>
      <c r="LO44" s="17">
        <v>-2.3614600000000001</v>
      </c>
      <c r="LP44" s="17">
        <v>80</v>
      </c>
      <c r="LQ44" s="17">
        <v>78.567999999999998</v>
      </c>
      <c r="LR44" s="17">
        <v>78.567999999999998</v>
      </c>
      <c r="LS44" s="17">
        <v>1.4319999999999999</v>
      </c>
      <c r="LT44" s="17">
        <v>30.3</v>
      </c>
      <c r="LU44" s="17">
        <v>30.097560000000001</v>
      </c>
      <c r="LV44" s="17">
        <v>30.097560000000001</v>
      </c>
      <c r="LW44" s="17">
        <v>0.20244000000000001</v>
      </c>
      <c r="LX44" s="17"/>
      <c r="LY44" s="17"/>
      <c r="LZ44" s="17"/>
      <c r="MA44" s="17">
        <v>0</v>
      </c>
      <c r="MB44" s="17"/>
      <c r="MC44" s="17"/>
      <c r="MD44" s="17"/>
      <c r="ME44" s="17">
        <v>0</v>
      </c>
      <c r="MF44" s="17"/>
      <c r="MG44" s="17"/>
      <c r="MH44" s="17"/>
      <c r="MI44" s="17">
        <v>0</v>
      </c>
      <c r="MJ44" s="17"/>
      <c r="MK44" s="17"/>
      <c r="ML44" s="17">
        <v>10</v>
      </c>
      <c r="MM44" s="17">
        <v>-10</v>
      </c>
      <c r="MN44" s="17">
        <v>142.19999999999999</v>
      </c>
      <c r="MO44" s="17">
        <v>144.31238999999999</v>
      </c>
      <c r="MP44" s="17">
        <v>144.31267</v>
      </c>
      <c r="MQ44" s="17">
        <v>-2.11267</v>
      </c>
      <c r="MR44" s="17">
        <v>64.7</v>
      </c>
      <c r="MS44" s="17">
        <v>72.156189999999995</v>
      </c>
      <c r="MT44" s="17">
        <v>72.156329999999997</v>
      </c>
      <c r="MU44" s="17">
        <v>-7.4563300000000003</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v>
      </c>
      <c r="NQ44" s="17"/>
      <c r="NR44" s="17">
        <v>143.58974000000001</v>
      </c>
      <c r="NS44" s="17">
        <v>-6.4897400000000003</v>
      </c>
      <c r="NT44" s="17">
        <v>79</v>
      </c>
      <c r="NU44" s="17"/>
      <c r="NV44" s="17">
        <v>71.794870000000003</v>
      </c>
      <c r="NW44" s="17">
        <v>7.2051299999999996</v>
      </c>
      <c r="NX44" s="17">
        <v>0</v>
      </c>
      <c r="NY44" s="17"/>
      <c r="NZ44" s="17">
        <v>0.04</v>
      </c>
      <c r="OA44" s="17">
        <v>-0.04</v>
      </c>
      <c r="OB44" s="17">
        <v>121.1</v>
      </c>
      <c r="OC44" s="17">
        <v>123.8</v>
      </c>
      <c r="OD44" s="17">
        <v>114.34399999999999</v>
      </c>
      <c r="OE44" s="17">
        <v>6.7560000000000002</v>
      </c>
      <c r="OF44" s="17">
        <v>0</v>
      </c>
      <c r="OG44" s="17"/>
      <c r="OH44" s="17">
        <v>0.315</v>
      </c>
      <c r="OI44" s="17">
        <v>-0.315</v>
      </c>
      <c r="OJ44" s="17">
        <v>1.5</v>
      </c>
      <c r="OK44" s="17">
        <v>4.5</v>
      </c>
      <c r="OL44" s="17">
        <v>3.4460000000000002</v>
      </c>
      <c r="OM44" s="17">
        <v>-1.946</v>
      </c>
      <c r="ON44" s="17"/>
      <c r="OO44" s="17"/>
      <c r="OP44" s="17"/>
      <c r="OQ44" s="17">
        <v>0</v>
      </c>
      <c r="OR44" s="17">
        <v>0</v>
      </c>
      <c r="OS44" s="17"/>
      <c r="OT44" s="17">
        <v>0</v>
      </c>
      <c r="OU44" s="17">
        <v>0</v>
      </c>
      <c r="OV44" s="17"/>
      <c r="OW44" s="17"/>
      <c r="OX44" s="17"/>
      <c r="OY44" s="17">
        <v>0</v>
      </c>
      <c r="OZ44" s="17">
        <v>10.4</v>
      </c>
      <c r="PA44" s="17">
        <v>9.9830000000000005</v>
      </c>
      <c r="PB44" s="17">
        <v>9.9830000000000005</v>
      </c>
      <c r="PC44" s="17">
        <v>0.41699999999999998</v>
      </c>
      <c r="PD44" s="17">
        <v>5.3</v>
      </c>
      <c r="PE44" s="17">
        <v>5.67</v>
      </c>
      <c r="PF44" s="17">
        <v>5.67</v>
      </c>
      <c r="PG44" s="17">
        <v>-0.37</v>
      </c>
      <c r="PH44" s="17">
        <v>1.3</v>
      </c>
      <c r="PI44" s="17">
        <v>1</v>
      </c>
      <c r="PJ44" s="17">
        <v>1</v>
      </c>
      <c r="PK44" s="17">
        <v>0.3</v>
      </c>
      <c r="PL44" s="17">
        <v>1.5</v>
      </c>
      <c r="PM44" s="17">
        <v>1.5</v>
      </c>
      <c r="PN44" s="17">
        <v>1.5</v>
      </c>
      <c r="PO44" s="17">
        <v>0</v>
      </c>
      <c r="PP44" s="17">
        <v>5</v>
      </c>
      <c r="PQ44" s="17">
        <v>5</v>
      </c>
      <c r="PR44" s="17">
        <v>5</v>
      </c>
      <c r="PS44" s="17">
        <v>0</v>
      </c>
      <c r="PT44" s="17">
        <v>20.399999999999999</v>
      </c>
      <c r="PU44" s="17">
        <v>19.5122</v>
      </c>
      <c r="PV44" s="17">
        <v>19.51219</v>
      </c>
      <c r="PW44" s="17">
        <v>0.88780999999999999</v>
      </c>
      <c r="PX44" s="17">
        <v>20</v>
      </c>
      <c r="PY44" s="17">
        <v>19.5122</v>
      </c>
      <c r="PZ44" s="17">
        <v>19.5122</v>
      </c>
      <c r="QA44" s="17">
        <v>0.48780000000000001</v>
      </c>
      <c r="QB44" s="17"/>
      <c r="QC44" s="17"/>
      <c r="QD44" s="17">
        <v>18.048780000000001</v>
      </c>
      <c r="QE44" s="17">
        <v>-18.048780000000001</v>
      </c>
      <c r="QF44" s="17">
        <v>3.4</v>
      </c>
      <c r="QG44" s="17">
        <v>3.5</v>
      </c>
      <c r="QH44" s="17">
        <v>3.5</v>
      </c>
      <c r="QI44" s="17">
        <v>-0.1</v>
      </c>
      <c r="QJ44" s="17">
        <v>18.399999999999999</v>
      </c>
      <c r="QK44" s="17">
        <v>18.146339999999999</v>
      </c>
      <c r="QL44" s="17">
        <v>18.146339999999999</v>
      </c>
      <c r="QM44" s="17">
        <v>0.25366</v>
      </c>
      <c r="QN44" s="17">
        <v>0</v>
      </c>
      <c r="QO44" s="17"/>
      <c r="QP44" s="17">
        <v>1E-3</v>
      </c>
      <c r="QQ44" s="17">
        <v>-1E-3</v>
      </c>
      <c r="QR44" s="17">
        <v>0</v>
      </c>
      <c r="QS44" s="17"/>
      <c r="QT44" s="17">
        <v>2.9000000000000001E-2</v>
      </c>
      <c r="QU44" s="17">
        <v>-2.9000000000000001E-2</v>
      </c>
      <c r="QV44" s="17">
        <v>30.6</v>
      </c>
      <c r="QW44" s="17">
        <v>28.3</v>
      </c>
      <c r="QX44" s="17">
        <v>26.058</v>
      </c>
      <c r="QY44" s="17">
        <v>4.5419999999999998</v>
      </c>
      <c r="QZ44" s="17">
        <v>86.3</v>
      </c>
      <c r="RA44" s="17">
        <v>86.1</v>
      </c>
      <c r="RB44" s="17">
        <v>83.581000000000003</v>
      </c>
      <c r="RC44" s="17">
        <v>2.7189999999999999</v>
      </c>
      <c r="RD44" s="17">
        <v>4.0999999999999996</v>
      </c>
      <c r="RE44" s="17">
        <v>3</v>
      </c>
      <c r="RF44" s="17">
        <v>3</v>
      </c>
      <c r="RG44" s="17">
        <v>1.1000000000000001</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3.2</v>
      </c>
      <c r="RY44" s="17">
        <v>3.3</v>
      </c>
      <c r="RZ44" s="17">
        <v>3.3</v>
      </c>
      <c r="SA44" s="17">
        <v>-0.1</v>
      </c>
      <c r="SB44" s="17">
        <v>20.399999999999999</v>
      </c>
      <c r="SC44" s="17">
        <v>19.869240000000001</v>
      </c>
      <c r="SD44" s="17">
        <v>14.368270000000001</v>
      </c>
      <c r="SE44" s="17">
        <v>6.0317299999999996</v>
      </c>
      <c r="SF44" s="17">
        <v>3</v>
      </c>
      <c r="SG44" s="17">
        <v>2</v>
      </c>
      <c r="SH44" s="17">
        <v>2</v>
      </c>
      <c r="SI44" s="17">
        <v>1</v>
      </c>
      <c r="SJ44" s="17">
        <v>0.3</v>
      </c>
      <c r="SK44" s="17"/>
      <c r="SL44" s="17">
        <v>0.7</v>
      </c>
      <c r="SM44" s="17">
        <v>-0.4</v>
      </c>
      <c r="SN44" s="17">
        <v>19.8</v>
      </c>
      <c r="SO44" s="17">
        <v>19.21951</v>
      </c>
      <c r="SP44" s="17">
        <v>19.21951</v>
      </c>
      <c r="SQ44" s="17">
        <v>0.58048999999999995</v>
      </c>
      <c r="SR44" s="17">
        <v>9.9</v>
      </c>
      <c r="SS44" s="17">
        <v>12.292680000000001</v>
      </c>
      <c r="ST44" s="17">
        <v>12.292680000000001</v>
      </c>
      <c r="SU44" s="17">
        <v>-2.3926799999999999</v>
      </c>
      <c r="SV44" s="17">
        <v>20.2</v>
      </c>
      <c r="SW44" s="17">
        <v>19.5122</v>
      </c>
      <c r="SX44" s="17">
        <v>19.51219</v>
      </c>
      <c r="SY44" s="17">
        <v>0.68781000000000003</v>
      </c>
      <c r="SZ44" s="17">
        <v>20.3</v>
      </c>
      <c r="TA44" s="17">
        <v>19.5122</v>
      </c>
      <c r="TB44" s="17">
        <v>19.51219</v>
      </c>
      <c r="TC44" s="17">
        <v>0.78781000000000001</v>
      </c>
      <c r="TD44" s="17">
        <v>20</v>
      </c>
      <c r="TE44" s="17">
        <v>19.317070000000001</v>
      </c>
      <c r="TF44" s="17">
        <v>19.317070000000001</v>
      </c>
      <c r="TG44" s="17">
        <v>0.68293000000000004</v>
      </c>
      <c r="TH44" s="17">
        <v>12.2</v>
      </c>
      <c r="TI44" s="17">
        <v>10.1</v>
      </c>
      <c r="TJ44" s="17">
        <v>9.1829999999999998</v>
      </c>
      <c r="TK44" s="17">
        <v>3.0169999999999999</v>
      </c>
      <c r="TL44" s="17">
        <v>80.099999999999994</v>
      </c>
      <c r="TM44" s="17">
        <v>54.9</v>
      </c>
      <c r="TN44" s="17">
        <v>52.954000000000001</v>
      </c>
      <c r="TO44" s="17">
        <v>27.146000000000001</v>
      </c>
      <c r="TP44" s="17">
        <v>0</v>
      </c>
      <c r="TQ44" s="17"/>
      <c r="TR44" s="17">
        <v>8.0000000000000002E-3</v>
      </c>
      <c r="TS44" s="17">
        <v>-8.0000000000000002E-3</v>
      </c>
      <c r="TT44" s="17">
        <v>85.7</v>
      </c>
      <c r="TU44" s="17">
        <v>78.680769999999995</v>
      </c>
      <c r="TV44" s="17">
        <v>77.283000000000001</v>
      </c>
      <c r="TW44" s="17">
        <v>8.4169999999999998</v>
      </c>
      <c r="TX44" s="17">
        <v>91.3</v>
      </c>
      <c r="TY44" s="17">
        <v>95.5</v>
      </c>
      <c r="TZ44" s="17">
        <v>87.593999999999994</v>
      </c>
      <c r="UA44" s="17">
        <v>3.706</v>
      </c>
      <c r="UB44" s="17">
        <v>14.5</v>
      </c>
      <c r="UC44" s="17">
        <v>8.8000000000000007</v>
      </c>
      <c r="UD44" s="17">
        <v>9.5429999999999993</v>
      </c>
      <c r="UE44" s="17">
        <v>4.9569999999999999</v>
      </c>
      <c r="UF44" s="17">
        <v>9.1999999999999993</v>
      </c>
      <c r="UG44" s="17">
        <v>7.4</v>
      </c>
      <c r="UH44" s="17">
        <v>8.7349999999999994</v>
      </c>
      <c r="UI44" s="17">
        <v>0.46500000000000002</v>
      </c>
      <c r="UJ44" s="17">
        <v>21</v>
      </c>
      <c r="UK44" s="17">
        <v>19.5122</v>
      </c>
      <c r="UL44" s="17">
        <v>19.5122</v>
      </c>
      <c r="UM44" s="17">
        <v>1.4878</v>
      </c>
      <c r="UN44" s="17">
        <v>8.4</v>
      </c>
      <c r="UO44" s="17">
        <v>8.4</v>
      </c>
      <c r="UP44" s="17">
        <v>8.4</v>
      </c>
      <c r="UQ44" s="17">
        <v>0</v>
      </c>
      <c r="UR44" s="17">
        <v>6</v>
      </c>
      <c r="US44" s="17">
        <v>7.4</v>
      </c>
      <c r="UT44" s="17">
        <v>7.4</v>
      </c>
      <c r="UU44" s="17">
        <v>-1.4</v>
      </c>
      <c r="UV44" s="17">
        <v>20.399999999999999</v>
      </c>
      <c r="UW44" s="17">
        <v>19.5122</v>
      </c>
      <c r="UX44" s="17">
        <v>19.51219</v>
      </c>
      <c r="UY44" s="17">
        <v>0.88780999999999999</v>
      </c>
      <c r="UZ44" s="17">
        <v>20.399999999999999</v>
      </c>
      <c r="VA44" s="17">
        <v>19.5122</v>
      </c>
      <c r="VB44" s="17">
        <v>19.51219</v>
      </c>
      <c r="VC44" s="17">
        <v>0.88780999999999999</v>
      </c>
      <c r="VD44" s="17">
        <v>20.2</v>
      </c>
      <c r="VE44" s="17">
        <v>19.5122</v>
      </c>
      <c r="VF44" s="17">
        <v>19.51219</v>
      </c>
      <c r="VG44" s="17">
        <v>0.68781000000000003</v>
      </c>
      <c r="VH44" s="17">
        <v>0.6</v>
      </c>
      <c r="VI44" s="17">
        <v>3.2</v>
      </c>
      <c r="VJ44" s="17">
        <v>3.496</v>
      </c>
      <c r="VK44" s="17">
        <v>-2.8959999999999999</v>
      </c>
      <c r="VL44" s="17">
        <v>0</v>
      </c>
      <c r="VM44" s="17"/>
      <c r="VN44" s="17">
        <v>0</v>
      </c>
      <c r="VO44" s="17">
        <v>0</v>
      </c>
      <c r="VP44" s="17">
        <v>0</v>
      </c>
      <c r="VQ44" s="17"/>
      <c r="VR44" s="17">
        <v>5.5E-2</v>
      </c>
      <c r="VS44" s="17">
        <v>-5.5E-2</v>
      </c>
      <c r="VT44" s="17">
        <v>0.6</v>
      </c>
      <c r="VU44" s="17">
        <v>0.6</v>
      </c>
      <c r="VV44" s="17">
        <v>0.6</v>
      </c>
      <c r="VW44" s="17">
        <v>0</v>
      </c>
      <c r="VX44" s="17">
        <v>131.9</v>
      </c>
      <c r="VY44" s="17">
        <v>125.2</v>
      </c>
      <c r="VZ44" s="17">
        <v>116.5</v>
      </c>
      <c r="WA44" s="17">
        <v>15.4</v>
      </c>
      <c r="WB44" s="17">
        <v>135.19999999999999</v>
      </c>
      <c r="WC44" s="17">
        <v>114.1</v>
      </c>
      <c r="WD44" s="17">
        <v>125.137</v>
      </c>
      <c r="WE44" s="17">
        <v>10.063000000000001</v>
      </c>
      <c r="WF44" s="17">
        <v>0</v>
      </c>
      <c r="WG44" s="17"/>
      <c r="WH44" s="17">
        <v>7.5999999999999998E-2</v>
      </c>
      <c r="WI44" s="17">
        <v>-7.5999999999999998E-2</v>
      </c>
      <c r="WJ44" s="17">
        <v>0</v>
      </c>
      <c r="WK44" s="17"/>
      <c r="WL44" s="17">
        <v>0</v>
      </c>
      <c r="WM44" s="17">
        <v>0</v>
      </c>
      <c r="WN44" s="17">
        <v>8.3000000000000007</v>
      </c>
      <c r="WO44" s="17">
        <v>8.4</v>
      </c>
      <c r="WP44" s="17">
        <v>8.4</v>
      </c>
      <c r="WQ44" s="17">
        <v>-0.1</v>
      </c>
      <c r="WR44" s="17">
        <v>20</v>
      </c>
      <c r="WS44" s="17">
        <v>19.317070000000001</v>
      </c>
      <c r="WT44" s="17">
        <v>19.317070000000001</v>
      </c>
      <c r="WU44" s="17">
        <v>0.68293000000000004</v>
      </c>
      <c r="WV44" s="17"/>
      <c r="WW44" s="17"/>
      <c r="WX44" s="17"/>
      <c r="WY44" s="17">
        <v>0</v>
      </c>
      <c r="WZ44" s="17">
        <v>8.9</v>
      </c>
      <c r="XA44" s="17"/>
      <c r="XB44" s="17">
        <v>30</v>
      </c>
      <c r="XC44" s="17">
        <v>-21.1</v>
      </c>
      <c r="XD44" s="17"/>
      <c r="XE44" s="17"/>
      <c r="XF44" s="17"/>
      <c r="XG44" s="17">
        <v>0</v>
      </c>
      <c r="XH44" s="17">
        <v>28.5</v>
      </c>
      <c r="XI44" s="17">
        <v>29.184000000000001</v>
      </c>
      <c r="XJ44" s="17">
        <v>29.184000000000001</v>
      </c>
      <c r="XK44" s="17">
        <v>-0.68400000000000005</v>
      </c>
      <c r="XL44" s="17">
        <v>3.2</v>
      </c>
      <c r="XM44" s="17">
        <v>2.8159999999999998</v>
      </c>
      <c r="XN44" s="17">
        <v>2.8159999999999998</v>
      </c>
      <c r="XO44" s="17">
        <v>0.38400000000000001</v>
      </c>
      <c r="XP44" s="17">
        <v>8.9</v>
      </c>
      <c r="XQ44" s="17">
        <v>9.8000000000000007</v>
      </c>
      <c r="XR44" s="17">
        <v>13.8</v>
      </c>
      <c r="XS44" s="17">
        <v>-4.9000000000000004</v>
      </c>
      <c r="XT44" s="17"/>
      <c r="XU44" s="17"/>
      <c r="XV44" s="17"/>
      <c r="XW44" s="17">
        <v>0</v>
      </c>
      <c r="XX44" s="17">
        <v>4.95</v>
      </c>
      <c r="XY44" s="17">
        <v>6.92</v>
      </c>
      <c r="XZ44" s="17">
        <v>6.92</v>
      </c>
      <c r="YA44" s="17">
        <v>-1.97</v>
      </c>
    </row>
    <row r="45" spans="1:651" ht="24" customHeight="1" x14ac:dyDescent="0.3">
      <c r="A45" s="1"/>
      <c r="B45" s="16" t="s">
        <v>60</v>
      </c>
      <c r="C45" s="16" t="s">
        <v>808</v>
      </c>
      <c r="D45" s="17"/>
      <c r="E45" s="17"/>
      <c r="F45" s="17"/>
      <c r="G45" s="17">
        <v>0</v>
      </c>
      <c r="H45" s="17"/>
      <c r="I45" s="17"/>
      <c r="J45" s="17"/>
      <c r="K45" s="17">
        <v>0</v>
      </c>
      <c r="L45" s="17">
        <v>648.20000000000005</v>
      </c>
      <c r="M45" s="17">
        <v>646.79789000000005</v>
      </c>
      <c r="N45" s="17">
        <v>646.79789000000005</v>
      </c>
      <c r="O45" s="17">
        <v>1.40211</v>
      </c>
      <c r="P45" s="17">
        <v>205.1</v>
      </c>
      <c r="Q45" s="17">
        <v>211.44126</v>
      </c>
      <c r="R45" s="17">
        <v>211.44126</v>
      </c>
      <c r="S45" s="17">
        <v>-6.3412600000000001</v>
      </c>
      <c r="T45" s="17"/>
      <c r="U45" s="17"/>
      <c r="V45" s="17"/>
      <c r="W45" s="17">
        <v>0</v>
      </c>
      <c r="X45" s="17"/>
      <c r="Y45" s="17"/>
      <c r="Z45" s="17"/>
      <c r="AA45" s="17">
        <v>0</v>
      </c>
      <c r="AB45" s="17">
        <v>89.9</v>
      </c>
      <c r="AC45" s="17">
        <v>92.226339999999993</v>
      </c>
      <c r="AD45" s="17">
        <v>92.226339999999993</v>
      </c>
      <c r="AE45" s="17">
        <v>-2.3263400000000001</v>
      </c>
      <c r="AF45" s="17">
        <v>159.4</v>
      </c>
      <c r="AG45" s="17">
        <v>160.01263</v>
      </c>
      <c r="AH45" s="17">
        <v>160.01263</v>
      </c>
      <c r="AI45" s="17">
        <v>-0.61263000000000001</v>
      </c>
      <c r="AJ45" s="17">
        <v>0</v>
      </c>
      <c r="AK45" s="17"/>
      <c r="AL45" s="17">
        <v>0</v>
      </c>
      <c r="AM45" s="17">
        <v>0</v>
      </c>
      <c r="AN45" s="17"/>
      <c r="AO45" s="17"/>
      <c r="AP45" s="17"/>
      <c r="AQ45" s="17">
        <v>0</v>
      </c>
      <c r="AR45" s="17">
        <v>143.80000000000001</v>
      </c>
      <c r="AS45" s="17">
        <v>138.87664000000001</v>
      </c>
      <c r="AT45" s="17">
        <v>138.87665000000001</v>
      </c>
      <c r="AU45" s="17">
        <v>4.9233500000000001</v>
      </c>
      <c r="AV45" s="17">
        <v>144.1</v>
      </c>
      <c r="AW45" s="17">
        <v>138.87664000000001</v>
      </c>
      <c r="AX45" s="17">
        <v>138.87665000000001</v>
      </c>
      <c r="AY45" s="17">
        <v>5.2233499999999999</v>
      </c>
      <c r="AZ45" s="17">
        <v>144</v>
      </c>
      <c r="BA45" s="17">
        <v>138.87664000000001</v>
      </c>
      <c r="BB45" s="17">
        <v>138.87665000000001</v>
      </c>
      <c r="BC45" s="17">
        <v>5.1233500000000003</v>
      </c>
      <c r="BD45" s="17">
        <v>243.5</v>
      </c>
      <c r="BE45" s="17">
        <v>208.31495000000001</v>
      </c>
      <c r="BF45" s="17">
        <v>208.31496999999999</v>
      </c>
      <c r="BG45" s="17">
        <v>35.185029999999998</v>
      </c>
      <c r="BH45" s="17">
        <v>109.1</v>
      </c>
      <c r="BI45" s="17">
        <v>189.42187999999999</v>
      </c>
      <c r="BJ45" s="17">
        <v>195.12200000000001</v>
      </c>
      <c r="BK45" s="17">
        <v>-86.022000000000006</v>
      </c>
      <c r="BL45" s="17">
        <v>66.5</v>
      </c>
      <c r="BM45" s="17">
        <v>94.710939999999994</v>
      </c>
      <c r="BN45" s="17">
        <v>97.561000000000007</v>
      </c>
      <c r="BO45" s="17">
        <v>-31.061</v>
      </c>
      <c r="BP45" s="17">
        <v>560.6</v>
      </c>
      <c r="BQ45" s="17">
        <v>568.29854</v>
      </c>
      <c r="BR45" s="17">
        <v>568.29854</v>
      </c>
      <c r="BS45" s="17">
        <v>-7.6985400000000004</v>
      </c>
      <c r="BT45" s="17">
        <v>10.5</v>
      </c>
      <c r="BU45" s="17">
        <v>10.17268</v>
      </c>
      <c r="BV45" s="17">
        <v>10.17268</v>
      </c>
      <c r="BW45" s="17">
        <v>0.32732</v>
      </c>
      <c r="BX45" s="17"/>
      <c r="BY45" s="17"/>
      <c r="BZ45" s="17"/>
      <c r="CA45" s="17">
        <v>0</v>
      </c>
      <c r="CB45" s="17">
        <v>0</v>
      </c>
      <c r="CC45" s="17"/>
      <c r="CD45" s="17">
        <v>0</v>
      </c>
      <c r="CE45" s="17">
        <v>0</v>
      </c>
      <c r="CF45" s="17"/>
      <c r="CG45" s="17"/>
      <c r="CH45" s="17"/>
      <c r="CI45" s="17">
        <v>0</v>
      </c>
      <c r="CJ45" s="17">
        <v>0</v>
      </c>
      <c r="CK45" s="17"/>
      <c r="CL45" s="17"/>
      <c r="CM45" s="17">
        <v>0</v>
      </c>
      <c r="CN45" s="17">
        <v>165.4</v>
      </c>
      <c r="CO45" s="17">
        <v>164.70732000000001</v>
      </c>
      <c r="CP45" s="17">
        <v>164.70732000000001</v>
      </c>
      <c r="CQ45" s="17">
        <v>0.69267999999999996</v>
      </c>
      <c r="CR45" s="17">
        <v>7.4</v>
      </c>
      <c r="CS45" s="17">
        <v>7.6877500000000003</v>
      </c>
      <c r="CT45" s="17">
        <v>7.6877500000000003</v>
      </c>
      <c r="CU45" s="17">
        <v>-0.28775000000000001</v>
      </c>
      <c r="CV45" s="17">
        <v>3</v>
      </c>
      <c r="CW45" s="17">
        <v>4.2199</v>
      </c>
      <c r="CX45" s="17">
        <v>4.2199</v>
      </c>
      <c r="CY45" s="17">
        <v>-1.2199</v>
      </c>
      <c r="CZ45" s="17">
        <v>0</v>
      </c>
      <c r="DA45" s="17"/>
      <c r="DB45" s="17"/>
      <c r="DC45" s="17">
        <v>0</v>
      </c>
      <c r="DD45" s="17">
        <v>6.6</v>
      </c>
      <c r="DE45" s="17">
        <v>6.6943999999999999</v>
      </c>
      <c r="DF45" s="17">
        <v>6.6943999999999999</v>
      </c>
      <c r="DG45" s="17">
        <v>-9.4399999999999998E-2</v>
      </c>
      <c r="DH45" s="17">
        <v>10.1</v>
      </c>
      <c r="DI45" s="17">
        <v>9.9997900000000008</v>
      </c>
      <c r="DJ45" s="17">
        <v>9.9997900000000008</v>
      </c>
      <c r="DK45" s="17">
        <v>0.10020999999999999</v>
      </c>
      <c r="DL45" s="17">
        <v>143.30000000000001</v>
      </c>
      <c r="DM45" s="17">
        <v>125.61964999999999</v>
      </c>
      <c r="DN45" s="17">
        <v>125.61964999999999</v>
      </c>
      <c r="DO45" s="17">
        <v>17.680350000000001</v>
      </c>
      <c r="DP45" s="17">
        <v>9</v>
      </c>
      <c r="DQ45" s="17">
        <v>8.9130000000000003</v>
      </c>
      <c r="DR45" s="17">
        <v>8.9130000000000003</v>
      </c>
      <c r="DS45" s="17">
        <v>8.6999999999999994E-2</v>
      </c>
      <c r="DT45" s="17"/>
      <c r="DU45" s="17"/>
      <c r="DV45" s="17"/>
      <c r="DW45" s="17">
        <v>0</v>
      </c>
      <c r="DX45" s="17"/>
      <c r="DY45" s="17"/>
      <c r="DZ45" s="17"/>
      <c r="EA45" s="17">
        <v>0</v>
      </c>
      <c r="EB45" s="17">
        <v>0</v>
      </c>
      <c r="EC45" s="17"/>
      <c r="ED45" s="17">
        <v>0</v>
      </c>
      <c r="EE45" s="17">
        <v>0</v>
      </c>
      <c r="EF45" s="17">
        <v>110.9</v>
      </c>
      <c r="EG45" s="17">
        <v>112.90537</v>
      </c>
      <c r="EH45" s="17">
        <v>112.90537</v>
      </c>
      <c r="EI45" s="17">
        <v>-2.0053700000000001</v>
      </c>
      <c r="EJ45" s="17">
        <v>223.5</v>
      </c>
      <c r="EK45" s="17">
        <v>221.55625000000001</v>
      </c>
      <c r="EL45" s="17">
        <v>221.55625000000001</v>
      </c>
      <c r="EM45" s="17">
        <v>1.9437500000000001</v>
      </c>
      <c r="EN45" s="17"/>
      <c r="EO45" s="17"/>
      <c r="EP45" s="17"/>
      <c r="EQ45" s="17">
        <v>0</v>
      </c>
      <c r="ER45" s="17"/>
      <c r="ES45" s="17"/>
      <c r="ET45" s="17"/>
      <c r="EU45" s="17">
        <v>0</v>
      </c>
      <c r="EV45" s="17"/>
      <c r="EW45" s="17"/>
      <c r="EX45" s="17"/>
      <c r="EY45" s="17">
        <v>0</v>
      </c>
      <c r="EZ45" s="17">
        <v>6.5</v>
      </c>
      <c r="FA45" s="17">
        <v>6.39</v>
      </c>
      <c r="FB45" s="17">
        <v>6.39</v>
      </c>
      <c r="FC45" s="17">
        <v>0.11</v>
      </c>
      <c r="FD45" s="17">
        <v>460.3</v>
      </c>
      <c r="FE45" s="17">
        <v>458.87804999999997</v>
      </c>
      <c r="FF45" s="17">
        <v>458.87804999999997</v>
      </c>
      <c r="FG45" s="17">
        <v>1.42195</v>
      </c>
      <c r="FH45" s="17">
        <v>82</v>
      </c>
      <c r="FI45" s="17">
        <v>81.954149999999998</v>
      </c>
      <c r="FJ45" s="17">
        <v>81.954149999999998</v>
      </c>
      <c r="FK45" s="17">
        <v>4.5850000000000002E-2</v>
      </c>
      <c r="FL45" s="17">
        <v>148.4</v>
      </c>
      <c r="FM45" s="17">
        <v>148.62634</v>
      </c>
      <c r="FN45" s="17">
        <v>148.62634</v>
      </c>
      <c r="FO45" s="17">
        <v>-0.22634000000000001</v>
      </c>
      <c r="FP45" s="17">
        <v>42.4</v>
      </c>
      <c r="FQ45" s="17">
        <v>41.498959999999997</v>
      </c>
      <c r="FR45" s="17">
        <v>41.498959999999997</v>
      </c>
      <c r="FS45" s="17">
        <v>0.90103999999999995</v>
      </c>
      <c r="FT45" s="17">
        <v>18.658729999999998</v>
      </c>
      <c r="FU45" s="17">
        <v>19.28585</v>
      </c>
      <c r="FV45" s="17">
        <v>19.28585</v>
      </c>
      <c r="FW45" s="17">
        <v>-0.62712000000000001</v>
      </c>
      <c r="FX45" s="17">
        <v>19.735900000000001</v>
      </c>
      <c r="FY45" s="17">
        <v>19.317070000000001</v>
      </c>
      <c r="FZ45" s="17">
        <v>19.317070000000001</v>
      </c>
      <c r="GA45" s="17">
        <v>0.41882999999999998</v>
      </c>
      <c r="GB45" s="17">
        <v>92.1</v>
      </c>
      <c r="GC45" s="17">
        <v>87.657560000000004</v>
      </c>
      <c r="GD45" s="17">
        <v>87.657560000000004</v>
      </c>
      <c r="GE45" s="17">
        <v>4.4424400000000004</v>
      </c>
      <c r="GF45" s="17">
        <v>123.5</v>
      </c>
      <c r="GG45" s="17">
        <v>133.33332999999999</v>
      </c>
      <c r="GH45" s="17">
        <v>140.98309</v>
      </c>
      <c r="GI45" s="17">
        <v>-17.483090000000001</v>
      </c>
      <c r="GJ45" s="17">
        <v>123.6</v>
      </c>
      <c r="GK45" s="17">
        <v>133.33332999999999</v>
      </c>
      <c r="GL45" s="17">
        <v>140.98309</v>
      </c>
      <c r="GM45" s="17">
        <v>-17.383089999999999</v>
      </c>
      <c r="GN45" s="17">
        <v>152.69999999999999</v>
      </c>
      <c r="GO45" s="17">
        <v>133.33332999999999</v>
      </c>
      <c r="GP45" s="17">
        <v>140.98309</v>
      </c>
      <c r="GQ45" s="17">
        <v>11.71691</v>
      </c>
      <c r="GR45" s="17">
        <v>109.4</v>
      </c>
      <c r="GS45" s="17">
        <v>110.91316999999999</v>
      </c>
      <c r="GT45" s="17">
        <v>110.91316999999999</v>
      </c>
      <c r="GU45" s="17">
        <v>-1.5131699999999999</v>
      </c>
      <c r="GV45" s="17"/>
      <c r="GW45" s="17"/>
      <c r="GX45" s="17"/>
      <c r="GY45" s="17">
        <v>0</v>
      </c>
      <c r="GZ45" s="17">
        <v>9.1999999999999993</v>
      </c>
      <c r="HA45" s="17">
        <v>8.3742199999999993</v>
      </c>
      <c r="HB45" s="17">
        <v>8.3742099999999997</v>
      </c>
      <c r="HC45" s="17">
        <v>0.82579000000000002</v>
      </c>
      <c r="HD45" s="17">
        <v>45.6</v>
      </c>
      <c r="HE45" s="17">
        <v>47.26634</v>
      </c>
      <c r="HF45" s="17">
        <v>47.26634</v>
      </c>
      <c r="HG45" s="17">
        <v>-1.6663399999999999</v>
      </c>
      <c r="HH45" s="17"/>
      <c r="HI45" s="17"/>
      <c r="HJ45" s="17"/>
      <c r="HK45" s="17">
        <v>0</v>
      </c>
      <c r="HL45" s="17">
        <v>3.8</v>
      </c>
      <c r="HM45" s="17">
        <v>3.8872599999999999</v>
      </c>
      <c r="HN45" s="17">
        <v>3.8872599999999999</v>
      </c>
      <c r="HO45" s="17">
        <v>-8.7260000000000004E-2</v>
      </c>
      <c r="HP45" s="17">
        <v>38.9</v>
      </c>
      <c r="HQ45" s="17">
        <v>34.419510000000002</v>
      </c>
      <c r="HR45" s="17">
        <v>34.419510000000002</v>
      </c>
      <c r="HS45" s="17">
        <v>4.4804899999999996</v>
      </c>
      <c r="HT45" s="17">
        <v>173.5</v>
      </c>
      <c r="HU45" s="17">
        <v>171.54185000000001</v>
      </c>
      <c r="HV45" s="17">
        <v>171.54185000000001</v>
      </c>
      <c r="HW45" s="17">
        <v>1.9581500000000001</v>
      </c>
      <c r="HX45" s="17">
        <v>95.4</v>
      </c>
      <c r="HY45" s="17">
        <v>95.918049999999994</v>
      </c>
      <c r="HZ45" s="17">
        <v>85.482579999999999</v>
      </c>
      <c r="IA45" s="17">
        <v>9.9174199999999999</v>
      </c>
      <c r="IB45" s="17"/>
      <c r="IC45" s="17"/>
      <c r="ID45" s="17"/>
      <c r="IE45" s="17">
        <v>0</v>
      </c>
      <c r="IF45" s="17"/>
      <c r="IG45" s="17"/>
      <c r="IH45" s="17"/>
      <c r="II45" s="17">
        <v>0</v>
      </c>
      <c r="IJ45" s="17">
        <v>46.2</v>
      </c>
      <c r="IK45" s="17">
        <v>41.412570000000002</v>
      </c>
      <c r="IL45" s="17">
        <v>41.412599999999998</v>
      </c>
      <c r="IM45" s="17">
        <v>4.7873999999999999</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170.3</v>
      </c>
      <c r="JE45" s="17">
        <v>183.19532000000001</v>
      </c>
      <c r="JF45" s="17">
        <v>183.19533000000001</v>
      </c>
      <c r="JG45" s="17">
        <v>-12.89533</v>
      </c>
      <c r="JH45" s="17"/>
      <c r="JI45" s="17"/>
      <c r="JJ45" s="17"/>
      <c r="JK45" s="17">
        <v>0</v>
      </c>
      <c r="JL45" s="17">
        <v>157.9</v>
      </c>
      <c r="JM45" s="17">
        <v>183.19532000000001</v>
      </c>
      <c r="JN45" s="17">
        <v>183.19533000000001</v>
      </c>
      <c r="JO45" s="17">
        <v>-25.29533</v>
      </c>
      <c r="JP45" s="17">
        <v>154.9</v>
      </c>
      <c r="JQ45" s="17">
        <v>183.19532000000001</v>
      </c>
      <c r="JR45" s="17">
        <v>183.19533000000001</v>
      </c>
      <c r="JS45" s="17">
        <v>-28.29533</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4.3</v>
      </c>
      <c r="LA45" s="17">
        <v>3.3984000000000001</v>
      </c>
      <c r="LB45" s="17">
        <v>1.7009700000000001</v>
      </c>
      <c r="LC45" s="17">
        <v>2.59903</v>
      </c>
      <c r="LD45" s="17">
        <v>268.3</v>
      </c>
      <c r="LE45" s="17">
        <v>271.12195000000003</v>
      </c>
      <c r="LF45" s="17">
        <v>271.12195000000003</v>
      </c>
      <c r="LG45" s="17">
        <v>-2.8219500000000002</v>
      </c>
      <c r="LH45" s="17">
        <v>135.4</v>
      </c>
      <c r="LI45" s="17">
        <v>133.67995999999999</v>
      </c>
      <c r="LJ45" s="17">
        <v>133.67995999999999</v>
      </c>
      <c r="LK45" s="17">
        <v>1.72004</v>
      </c>
      <c r="LL45" s="17">
        <v>64.900000000000006</v>
      </c>
      <c r="LM45" s="17">
        <v>67.461460000000002</v>
      </c>
      <c r="LN45" s="17">
        <v>67.461460000000002</v>
      </c>
      <c r="LO45" s="17">
        <v>-2.5614599999999998</v>
      </c>
      <c r="LP45" s="17">
        <v>79</v>
      </c>
      <c r="LQ45" s="17">
        <v>78.567999999999998</v>
      </c>
      <c r="LR45" s="17">
        <v>78.567999999999998</v>
      </c>
      <c r="LS45" s="17">
        <v>0.432</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c r="MK45" s="17"/>
      <c r="ML45" s="17">
        <v>10</v>
      </c>
      <c r="MM45" s="17">
        <v>-10</v>
      </c>
      <c r="MN45" s="17">
        <v>142.9</v>
      </c>
      <c r="MO45" s="17">
        <v>144.31238999999999</v>
      </c>
      <c r="MP45" s="17">
        <v>144.31267</v>
      </c>
      <c r="MQ45" s="17">
        <v>-1.4126700000000001</v>
      </c>
      <c r="MR45" s="17">
        <v>65.400000000000006</v>
      </c>
      <c r="MS45" s="17">
        <v>72.156189999999995</v>
      </c>
      <c r="MT45" s="17">
        <v>72.156329999999997</v>
      </c>
      <c r="MU45" s="17">
        <v>-6.7563300000000002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c r="NR45" s="17">
        <v>143.58975000000001</v>
      </c>
      <c r="NS45" s="17">
        <v>-6.3897500000000003</v>
      </c>
      <c r="NT45" s="17">
        <v>79</v>
      </c>
      <c r="NU45" s="17"/>
      <c r="NV45" s="17">
        <v>71.794870000000003</v>
      </c>
      <c r="NW45" s="17">
        <v>7.2051299999999996</v>
      </c>
      <c r="NX45" s="17">
        <v>0</v>
      </c>
      <c r="NY45" s="17"/>
      <c r="NZ45" s="17">
        <v>0</v>
      </c>
      <c r="OA45" s="17">
        <v>0</v>
      </c>
      <c r="OB45" s="17">
        <v>122.9</v>
      </c>
      <c r="OC45" s="17">
        <v>123.3</v>
      </c>
      <c r="OD45" s="17">
        <v>115.754</v>
      </c>
      <c r="OE45" s="17">
        <v>7.1459999999999999</v>
      </c>
      <c r="OF45" s="17">
        <v>0</v>
      </c>
      <c r="OG45" s="17"/>
      <c r="OH45" s="17">
        <v>0</v>
      </c>
      <c r="OI45" s="17">
        <v>0</v>
      </c>
      <c r="OJ45" s="17">
        <v>1.4</v>
      </c>
      <c r="OK45" s="17">
        <v>4.5</v>
      </c>
      <c r="OL45" s="17">
        <v>3.3620000000000001</v>
      </c>
      <c r="OM45" s="17">
        <v>-1.962</v>
      </c>
      <c r="ON45" s="17"/>
      <c r="OO45" s="17"/>
      <c r="OP45" s="17"/>
      <c r="OQ45" s="17">
        <v>0</v>
      </c>
      <c r="OR45" s="17">
        <v>0</v>
      </c>
      <c r="OS45" s="17"/>
      <c r="OT45" s="17">
        <v>0</v>
      </c>
      <c r="OU45" s="17">
        <v>0</v>
      </c>
      <c r="OV45" s="17"/>
      <c r="OW45" s="17"/>
      <c r="OX45" s="17"/>
      <c r="OY45" s="17">
        <v>0</v>
      </c>
      <c r="OZ45" s="17">
        <v>10.4</v>
      </c>
      <c r="PA45" s="17">
        <v>9.9830000000000005</v>
      </c>
      <c r="PB45" s="17">
        <v>9.9830000000000005</v>
      </c>
      <c r="PC45" s="17">
        <v>0.41699999999999998</v>
      </c>
      <c r="PD45" s="17">
        <v>5.3</v>
      </c>
      <c r="PE45" s="17">
        <v>5.67</v>
      </c>
      <c r="PF45" s="17">
        <v>5.67</v>
      </c>
      <c r="PG45" s="17">
        <v>-0.37</v>
      </c>
      <c r="PH45" s="17">
        <v>1.3</v>
      </c>
      <c r="PI45" s="17">
        <v>1</v>
      </c>
      <c r="PJ45" s="17">
        <v>1</v>
      </c>
      <c r="PK45" s="17">
        <v>0.3</v>
      </c>
      <c r="PL45" s="17">
        <v>1.5</v>
      </c>
      <c r="PM45" s="17">
        <v>1.5</v>
      </c>
      <c r="PN45" s="17">
        <v>1.5</v>
      </c>
      <c r="PO45" s="17">
        <v>0</v>
      </c>
      <c r="PP45" s="17">
        <v>5</v>
      </c>
      <c r="PQ45" s="17">
        <v>5</v>
      </c>
      <c r="PR45" s="17">
        <v>5</v>
      </c>
      <c r="PS45" s="17">
        <v>0</v>
      </c>
      <c r="PT45" s="17">
        <v>20.399999999999999</v>
      </c>
      <c r="PU45" s="17">
        <v>19.5122</v>
      </c>
      <c r="PV45" s="17">
        <v>19.51219</v>
      </c>
      <c r="PW45" s="17">
        <v>0.88780999999999999</v>
      </c>
      <c r="PX45" s="17">
        <v>20</v>
      </c>
      <c r="PY45" s="17">
        <v>19.5122</v>
      </c>
      <c r="PZ45" s="17">
        <v>19.5122</v>
      </c>
      <c r="QA45" s="17">
        <v>0.48780000000000001</v>
      </c>
      <c r="QB45" s="17"/>
      <c r="QC45" s="17"/>
      <c r="QD45" s="17">
        <v>18.048780000000001</v>
      </c>
      <c r="QE45" s="17">
        <v>-18.048780000000001</v>
      </c>
      <c r="QF45" s="17">
        <v>3.4</v>
      </c>
      <c r="QG45" s="17">
        <v>3.5</v>
      </c>
      <c r="QH45" s="17">
        <v>3.5</v>
      </c>
      <c r="QI45" s="17">
        <v>-0.1</v>
      </c>
      <c r="QJ45" s="17">
        <v>18.399999999999999</v>
      </c>
      <c r="QK45" s="17">
        <v>18.146339999999999</v>
      </c>
      <c r="QL45" s="17">
        <v>18.146339999999999</v>
      </c>
      <c r="QM45" s="17">
        <v>0.25366</v>
      </c>
      <c r="QN45" s="17">
        <v>0</v>
      </c>
      <c r="QO45" s="17"/>
      <c r="QP45" s="17">
        <v>0</v>
      </c>
      <c r="QQ45" s="17">
        <v>0</v>
      </c>
      <c r="QR45" s="17">
        <v>0</v>
      </c>
      <c r="QS45" s="17"/>
      <c r="QT45" s="17">
        <v>0</v>
      </c>
      <c r="QU45" s="17">
        <v>0</v>
      </c>
      <c r="QV45" s="17">
        <v>30.6</v>
      </c>
      <c r="QW45" s="17">
        <v>28.1</v>
      </c>
      <c r="QX45" s="17">
        <v>26.192</v>
      </c>
      <c r="QY45" s="17">
        <v>4.4080000000000004</v>
      </c>
      <c r="QZ45" s="17">
        <v>86.6</v>
      </c>
      <c r="RA45" s="17">
        <v>84.7</v>
      </c>
      <c r="RB45" s="17">
        <v>82.578999999999994</v>
      </c>
      <c r="RC45" s="17">
        <v>4.0209999999999999</v>
      </c>
      <c r="RD45" s="17">
        <v>4.0999999999999996</v>
      </c>
      <c r="RE45" s="17">
        <v>3</v>
      </c>
      <c r="RF45" s="17">
        <v>3</v>
      </c>
      <c r="RG45" s="17">
        <v>1.1000000000000001</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3.2</v>
      </c>
      <c r="RY45" s="17">
        <v>3.3</v>
      </c>
      <c r="RZ45" s="17">
        <v>3.3</v>
      </c>
      <c r="SA45" s="17">
        <v>-0.1</v>
      </c>
      <c r="SB45" s="17">
        <v>20.399999999999999</v>
      </c>
      <c r="SC45" s="17">
        <v>19.869240000000001</v>
      </c>
      <c r="SD45" s="17">
        <v>19.869240000000001</v>
      </c>
      <c r="SE45" s="17">
        <v>0.53076000000000001</v>
      </c>
      <c r="SF45" s="17">
        <v>3</v>
      </c>
      <c r="SG45" s="17">
        <v>2</v>
      </c>
      <c r="SH45" s="17">
        <v>2</v>
      </c>
      <c r="SI45" s="17">
        <v>1</v>
      </c>
      <c r="SJ45" s="17">
        <v>0.3</v>
      </c>
      <c r="SK45" s="17"/>
      <c r="SL45" s="17">
        <v>0.7</v>
      </c>
      <c r="SM45" s="17">
        <v>-0.4</v>
      </c>
      <c r="SN45" s="17">
        <v>19.8</v>
      </c>
      <c r="SO45" s="17">
        <v>19.21951</v>
      </c>
      <c r="SP45" s="17">
        <v>19.21951</v>
      </c>
      <c r="SQ45" s="17">
        <v>0.58048999999999995</v>
      </c>
      <c r="SR45" s="17">
        <v>9.9</v>
      </c>
      <c r="SS45" s="17">
        <v>12.292680000000001</v>
      </c>
      <c r="ST45" s="17">
        <v>12.292680000000001</v>
      </c>
      <c r="SU45" s="17">
        <v>-2.3926799999999999</v>
      </c>
      <c r="SV45" s="17">
        <v>20.2</v>
      </c>
      <c r="SW45" s="17">
        <v>19.5122</v>
      </c>
      <c r="SX45" s="17">
        <v>19.51219</v>
      </c>
      <c r="SY45" s="17">
        <v>0.68781000000000003</v>
      </c>
      <c r="SZ45" s="17">
        <v>20.3</v>
      </c>
      <c r="TA45" s="17">
        <v>19.5122</v>
      </c>
      <c r="TB45" s="17">
        <v>19.51219</v>
      </c>
      <c r="TC45" s="17">
        <v>0.78781000000000001</v>
      </c>
      <c r="TD45" s="17">
        <v>20</v>
      </c>
      <c r="TE45" s="17">
        <v>19.317070000000001</v>
      </c>
      <c r="TF45" s="17">
        <v>19.317070000000001</v>
      </c>
      <c r="TG45" s="17">
        <v>0.68293000000000004</v>
      </c>
      <c r="TH45" s="17">
        <v>9.1</v>
      </c>
      <c r="TI45" s="17">
        <v>9.8000000000000007</v>
      </c>
      <c r="TJ45" s="17">
        <v>9.7200000000000006</v>
      </c>
      <c r="TK45" s="17">
        <v>-0.62</v>
      </c>
      <c r="TL45" s="17">
        <v>80.599999999999994</v>
      </c>
      <c r="TM45" s="17">
        <v>50.6</v>
      </c>
      <c r="TN45" s="17">
        <v>50.475999999999999</v>
      </c>
      <c r="TO45" s="17">
        <v>30.123999999999999</v>
      </c>
      <c r="TP45" s="17">
        <v>0</v>
      </c>
      <c r="TQ45" s="17"/>
      <c r="TR45" s="17">
        <v>0</v>
      </c>
      <c r="TS45" s="17">
        <v>0</v>
      </c>
      <c r="TT45" s="17">
        <v>84.9</v>
      </c>
      <c r="TU45" s="17">
        <v>77.592410000000001</v>
      </c>
      <c r="TV45" s="17">
        <v>76.637</v>
      </c>
      <c r="TW45" s="17">
        <v>8.2629999999999999</v>
      </c>
      <c r="TX45" s="17">
        <v>89.8</v>
      </c>
      <c r="TY45" s="17">
        <v>95.2</v>
      </c>
      <c r="TZ45" s="17">
        <v>88.335999999999999</v>
      </c>
      <c r="UA45" s="17">
        <v>1.464</v>
      </c>
      <c r="UB45" s="17">
        <v>15.3</v>
      </c>
      <c r="UC45" s="17">
        <v>8.3000000000000007</v>
      </c>
      <c r="UD45" s="17">
        <v>8.8710000000000004</v>
      </c>
      <c r="UE45" s="17">
        <v>6.4290000000000003</v>
      </c>
      <c r="UF45" s="17">
        <v>10.7</v>
      </c>
      <c r="UG45" s="17">
        <v>6.6</v>
      </c>
      <c r="UH45" s="17">
        <v>7.9409999999999998</v>
      </c>
      <c r="UI45" s="17">
        <v>2.7589999999999999</v>
      </c>
      <c r="UJ45" s="17">
        <v>21</v>
      </c>
      <c r="UK45" s="17">
        <v>19.5122</v>
      </c>
      <c r="UL45" s="17">
        <v>19.5122</v>
      </c>
      <c r="UM45" s="17">
        <v>1.4878</v>
      </c>
      <c r="UN45" s="17">
        <v>8.4</v>
      </c>
      <c r="UO45" s="17">
        <v>8.4</v>
      </c>
      <c r="UP45" s="17">
        <v>8.4</v>
      </c>
      <c r="UQ45" s="17">
        <v>0</v>
      </c>
      <c r="UR45" s="17">
        <v>7.9</v>
      </c>
      <c r="US45" s="17">
        <v>7.4</v>
      </c>
      <c r="UT45" s="17">
        <v>7.4</v>
      </c>
      <c r="UU45" s="17">
        <v>0.5</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v>
      </c>
      <c r="VI45" s="17">
        <v>3.2</v>
      </c>
      <c r="VJ45" s="17">
        <v>2.9969999999999999</v>
      </c>
      <c r="VK45" s="17">
        <v>-2.9969999999999999</v>
      </c>
      <c r="VL45" s="17">
        <v>0</v>
      </c>
      <c r="VM45" s="17"/>
      <c r="VN45" s="17">
        <v>0</v>
      </c>
      <c r="VO45" s="17">
        <v>0</v>
      </c>
      <c r="VP45" s="17">
        <v>0</v>
      </c>
      <c r="VQ45" s="17"/>
      <c r="VR45" s="17">
        <v>0</v>
      </c>
      <c r="VS45" s="17">
        <v>0</v>
      </c>
      <c r="VT45" s="17">
        <v>0.6</v>
      </c>
      <c r="VU45" s="17">
        <v>0.6</v>
      </c>
      <c r="VV45" s="17">
        <v>0.6</v>
      </c>
      <c r="VW45" s="17">
        <v>0</v>
      </c>
      <c r="VX45" s="17">
        <v>129</v>
      </c>
      <c r="VY45" s="17">
        <v>118.4</v>
      </c>
      <c r="VZ45" s="17">
        <v>115.48</v>
      </c>
      <c r="WA45" s="17">
        <v>13.52</v>
      </c>
      <c r="WB45" s="17">
        <v>132.5</v>
      </c>
      <c r="WC45" s="17">
        <v>104.3</v>
      </c>
      <c r="WD45" s="17">
        <v>121.46</v>
      </c>
      <c r="WE45" s="17">
        <v>11.04</v>
      </c>
      <c r="WF45" s="17">
        <v>0</v>
      </c>
      <c r="WG45" s="17"/>
      <c r="WH45" s="17">
        <v>0</v>
      </c>
      <c r="WI45" s="17">
        <v>0</v>
      </c>
      <c r="WJ45" s="17">
        <v>0</v>
      </c>
      <c r="WK45" s="17"/>
      <c r="WL45" s="17">
        <v>0</v>
      </c>
      <c r="WM45" s="17">
        <v>0</v>
      </c>
      <c r="WN45" s="17">
        <v>8.3000000000000007</v>
      </c>
      <c r="WO45" s="17">
        <v>8.4</v>
      </c>
      <c r="WP45" s="17">
        <v>8.4</v>
      </c>
      <c r="WQ45" s="17">
        <v>-0.1</v>
      </c>
      <c r="WR45" s="17">
        <v>20</v>
      </c>
      <c r="WS45" s="17">
        <v>19.317070000000001</v>
      </c>
      <c r="WT45" s="17">
        <v>19.317070000000001</v>
      </c>
      <c r="WU45" s="17">
        <v>0.68293000000000004</v>
      </c>
      <c r="WV45" s="17"/>
      <c r="WW45" s="17"/>
      <c r="WX45" s="17"/>
      <c r="WY45" s="17">
        <v>0</v>
      </c>
      <c r="WZ45" s="17">
        <v>12.7</v>
      </c>
      <c r="XA45" s="17"/>
      <c r="XB45" s="17">
        <v>30</v>
      </c>
      <c r="XC45" s="17">
        <v>-17.3</v>
      </c>
      <c r="XD45" s="17"/>
      <c r="XE45" s="17"/>
      <c r="XF45" s="17"/>
      <c r="XG45" s="17">
        <v>0</v>
      </c>
      <c r="XH45" s="17">
        <v>28.6</v>
      </c>
      <c r="XI45" s="17">
        <v>29.184000000000001</v>
      </c>
      <c r="XJ45" s="17">
        <v>29.184000000000001</v>
      </c>
      <c r="XK45" s="17">
        <v>-0.58399999999999996</v>
      </c>
      <c r="XL45" s="17">
        <v>3.2</v>
      </c>
      <c r="XM45" s="17">
        <v>2.8159999999999998</v>
      </c>
      <c r="XN45" s="17">
        <v>2.8159999999999998</v>
      </c>
      <c r="XO45" s="17">
        <v>0.38400000000000001</v>
      </c>
      <c r="XP45" s="17">
        <v>9.6</v>
      </c>
      <c r="XQ45" s="17">
        <v>9.8000000000000007</v>
      </c>
      <c r="XR45" s="17">
        <v>13.8</v>
      </c>
      <c r="XS45" s="17">
        <v>-4.2</v>
      </c>
      <c r="XT45" s="17"/>
      <c r="XU45" s="17"/>
      <c r="XV45" s="17"/>
      <c r="XW45" s="17">
        <v>0</v>
      </c>
      <c r="XX45" s="17">
        <v>5.18</v>
      </c>
      <c r="XY45" s="17">
        <v>6.92</v>
      </c>
      <c r="XZ45" s="17">
        <v>6.92</v>
      </c>
      <c r="YA45" s="17">
        <v>-1.74</v>
      </c>
    </row>
    <row r="46" spans="1:651" ht="24" customHeight="1" x14ac:dyDescent="0.3">
      <c r="A46" s="1"/>
      <c r="B46" s="16" t="s">
        <v>60</v>
      </c>
      <c r="C46" s="16" t="s">
        <v>809</v>
      </c>
      <c r="D46" s="17"/>
      <c r="E46" s="17"/>
      <c r="F46" s="17"/>
      <c r="G46" s="17">
        <v>0</v>
      </c>
      <c r="H46" s="17"/>
      <c r="I46" s="17"/>
      <c r="J46" s="17"/>
      <c r="K46" s="17">
        <v>0</v>
      </c>
      <c r="L46" s="17">
        <v>647.4</v>
      </c>
      <c r="M46" s="17">
        <v>646.79789000000005</v>
      </c>
      <c r="N46" s="17">
        <v>646.79789000000005</v>
      </c>
      <c r="O46" s="17">
        <v>0.60211000000000003</v>
      </c>
      <c r="P46" s="17">
        <v>204.8</v>
      </c>
      <c r="Q46" s="17">
        <v>211.44126</v>
      </c>
      <c r="R46" s="17">
        <v>211.44126</v>
      </c>
      <c r="S46" s="17">
        <v>-6.6412599999999999</v>
      </c>
      <c r="T46" s="17"/>
      <c r="U46" s="17"/>
      <c r="V46" s="17"/>
      <c r="W46" s="17">
        <v>0</v>
      </c>
      <c r="X46" s="17"/>
      <c r="Y46" s="17"/>
      <c r="Z46" s="17"/>
      <c r="AA46" s="17">
        <v>0</v>
      </c>
      <c r="AB46" s="17">
        <v>89.9</v>
      </c>
      <c r="AC46" s="17">
        <v>92.226339999999993</v>
      </c>
      <c r="AD46" s="17">
        <v>92.226339999999993</v>
      </c>
      <c r="AE46" s="17">
        <v>-2.3263400000000001</v>
      </c>
      <c r="AF46" s="17">
        <v>159.80000000000001</v>
      </c>
      <c r="AG46" s="17">
        <v>160.01263</v>
      </c>
      <c r="AH46" s="17">
        <v>160.01263</v>
      </c>
      <c r="AI46" s="17">
        <v>-0.21263000000000001</v>
      </c>
      <c r="AJ46" s="17">
        <v>0</v>
      </c>
      <c r="AK46" s="17"/>
      <c r="AL46" s="17">
        <v>0</v>
      </c>
      <c r="AM46" s="17">
        <v>0</v>
      </c>
      <c r="AN46" s="17"/>
      <c r="AO46" s="17"/>
      <c r="AP46" s="17"/>
      <c r="AQ46" s="17">
        <v>0</v>
      </c>
      <c r="AR46" s="17">
        <v>118.9</v>
      </c>
      <c r="AS46" s="17">
        <v>147.33328</v>
      </c>
      <c r="AT46" s="17">
        <v>142.25852</v>
      </c>
      <c r="AU46" s="17">
        <v>-23.358519999999999</v>
      </c>
      <c r="AV46" s="17">
        <v>118.7</v>
      </c>
      <c r="AW46" s="17">
        <v>147.33328</v>
      </c>
      <c r="AX46" s="17">
        <v>142.25852</v>
      </c>
      <c r="AY46" s="17">
        <v>-23.558520000000001</v>
      </c>
      <c r="AZ46" s="17">
        <v>118.6</v>
      </c>
      <c r="BA46" s="17">
        <v>147.33328</v>
      </c>
      <c r="BB46" s="17">
        <v>142.25852</v>
      </c>
      <c r="BC46" s="17">
        <v>-23.658519999999999</v>
      </c>
      <c r="BD46" s="17">
        <v>222.6</v>
      </c>
      <c r="BE46" s="17">
        <v>220.99993000000001</v>
      </c>
      <c r="BF46" s="17">
        <v>213.38777999999999</v>
      </c>
      <c r="BG46" s="17">
        <v>9.2122200000000003</v>
      </c>
      <c r="BH46" s="17">
        <v>198.1</v>
      </c>
      <c r="BI46" s="17">
        <v>195.12200999999999</v>
      </c>
      <c r="BJ46" s="17">
        <v>195.12200000000001</v>
      </c>
      <c r="BK46" s="17">
        <v>2.9780000000000002</v>
      </c>
      <c r="BL46" s="17">
        <v>95.4</v>
      </c>
      <c r="BM46" s="17">
        <v>97.561000000000007</v>
      </c>
      <c r="BN46" s="17">
        <v>97.561000000000007</v>
      </c>
      <c r="BO46" s="17">
        <v>-2.161</v>
      </c>
      <c r="BP46" s="17">
        <v>557.79999999999995</v>
      </c>
      <c r="BQ46" s="17">
        <v>568.29854</v>
      </c>
      <c r="BR46" s="17">
        <v>568.29854</v>
      </c>
      <c r="BS46" s="17">
        <v>-10.49854</v>
      </c>
      <c r="BT46" s="17">
        <v>10.5</v>
      </c>
      <c r="BU46" s="17">
        <v>10.17268</v>
      </c>
      <c r="BV46" s="17">
        <v>10.17268</v>
      </c>
      <c r="BW46" s="17">
        <v>0.32732</v>
      </c>
      <c r="BX46" s="17"/>
      <c r="BY46" s="17"/>
      <c r="BZ46" s="17"/>
      <c r="CA46" s="17">
        <v>0</v>
      </c>
      <c r="CB46" s="17">
        <v>0</v>
      </c>
      <c r="CC46" s="17"/>
      <c r="CD46" s="17">
        <v>0</v>
      </c>
      <c r="CE46" s="17">
        <v>0</v>
      </c>
      <c r="CF46" s="17"/>
      <c r="CG46" s="17"/>
      <c r="CH46" s="17"/>
      <c r="CI46" s="17">
        <v>0</v>
      </c>
      <c r="CJ46" s="17">
        <v>0</v>
      </c>
      <c r="CK46" s="17"/>
      <c r="CL46" s="17"/>
      <c r="CM46" s="17">
        <v>0</v>
      </c>
      <c r="CN46" s="17">
        <v>164.5</v>
      </c>
      <c r="CO46" s="17">
        <v>164.70732000000001</v>
      </c>
      <c r="CP46" s="17">
        <v>164.70732000000001</v>
      </c>
      <c r="CQ46" s="17">
        <v>-0.20732</v>
      </c>
      <c r="CR46" s="17">
        <v>7.3</v>
      </c>
      <c r="CS46" s="17">
        <v>7.6877500000000003</v>
      </c>
      <c r="CT46" s="17">
        <v>7.6877500000000003</v>
      </c>
      <c r="CU46" s="17">
        <v>-0.38774999999999998</v>
      </c>
      <c r="CV46" s="17">
        <v>3</v>
      </c>
      <c r="CW46" s="17">
        <v>4.2199</v>
      </c>
      <c r="CX46" s="17">
        <v>4.2199</v>
      </c>
      <c r="CY46" s="17">
        <v>-1.2199</v>
      </c>
      <c r="CZ46" s="17">
        <v>0</v>
      </c>
      <c r="DA46" s="17"/>
      <c r="DB46" s="17"/>
      <c r="DC46" s="17">
        <v>0</v>
      </c>
      <c r="DD46" s="17">
        <v>6.6</v>
      </c>
      <c r="DE46" s="17">
        <v>6.6943999999999999</v>
      </c>
      <c r="DF46" s="17">
        <v>6.6943999999999999</v>
      </c>
      <c r="DG46" s="17">
        <v>-9.4399999999999998E-2</v>
      </c>
      <c r="DH46" s="17">
        <v>10.1</v>
      </c>
      <c r="DI46" s="17">
        <v>9.9997900000000008</v>
      </c>
      <c r="DJ46" s="17">
        <v>9.9997900000000008</v>
      </c>
      <c r="DK46" s="17">
        <v>0.10020999999999999</v>
      </c>
      <c r="DL46" s="17">
        <v>143</v>
      </c>
      <c r="DM46" s="17">
        <v>125.61964999999999</v>
      </c>
      <c r="DN46" s="17">
        <v>128.72828000000001</v>
      </c>
      <c r="DO46" s="17">
        <v>14.27172</v>
      </c>
      <c r="DP46" s="17">
        <v>9</v>
      </c>
      <c r="DQ46" s="17">
        <v>8.9130000000000003</v>
      </c>
      <c r="DR46" s="17">
        <v>8.9130000000000003</v>
      </c>
      <c r="DS46" s="17">
        <v>8.6999999999999994E-2</v>
      </c>
      <c r="DT46" s="17"/>
      <c r="DU46" s="17"/>
      <c r="DV46" s="17"/>
      <c r="DW46" s="17">
        <v>0</v>
      </c>
      <c r="DX46" s="17"/>
      <c r="DY46" s="17"/>
      <c r="DZ46" s="17"/>
      <c r="EA46" s="17">
        <v>0</v>
      </c>
      <c r="EB46" s="17">
        <v>0</v>
      </c>
      <c r="EC46" s="17"/>
      <c r="ED46" s="17">
        <v>0</v>
      </c>
      <c r="EE46" s="17">
        <v>0</v>
      </c>
      <c r="EF46" s="17">
        <v>110.7</v>
      </c>
      <c r="EG46" s="17">
        <v>112.90537</v>
      </c>
      <c r="EH46" s="17">
        <v>112.90537</v>
      </c>
      <c r="EI46" s="17">
        <v>-2.2053699999999998</v>
      </c>
      <c r="EJ46" s="17">
        <v>222.4</v>
      </c>
      <c r="EK46" s="17">
        <v>221.55625000000001</v>
      </c>
      <c r="EL46" s="17">
        <v>221.55625000000001</v>
      </c>
      <c r="EM46" s="17">
        <v>0.84375</v>
      </c>
      <c r="EN46" s="17"/>
      <c r="EO46" s="17"/>
      <c r="EP46" s="17"/>
      <c r="EQ46" s="17">
        <v>0</v>
      </c>
      <c r="ER46" s="17"/>
      <c r="ES46" s="17"/>
      <c r="ET46" s="17"/>
      <c r="EU46" s="17">
        <v>0</v>
      </c>
      <c r="EV46" s="17"/>
      <c r="EW46" s="17"/>
      <c r="EX46" s="17"/>
      <c r="EY46" s="17">
        <v>0</v>
      </c>
      <c r="EZ46" s="17">
        <v>6.5</v>
      </c>
      <c r="FA46" s="17">
        <v>6.39</v>
      </c>
      <c r="FB46" s="17">
        <v>6.39</v>
      </c>
      <c r="FC46" s="17">
        <v>0.11</v>
      </c>
      <c r="FD46" s="17">
        <v>458.1</v>
      </c>
      <c r="FE46" s="17">
        <v>458.87804999999997</v>
      </c>
      <c r="FF46" s="17">
        <v>458.87804999999997</v>
      </c>
      <c r="FG46" s="17">
        <v>-0.77805000000000002</v>
      </c>
      <c r="FH46" s="17">
        <v>82</v>
      </c>
      <c r="FI46" s="17">
        <v>81.954149999999998</v>
      </c>
      <c r="FJ46" s="17">
        <v>81.954149999999998</v>
      </c>
      <c r="FK46" s="17">
        <v>4.5850000000000002E-2</v>
      </c>
      <c r="FL46" s="17">
        <v>133.30000000000001</v>
      </c>
      <c r="FM46" s="17">
        <v>148.62634</v>
      </c>
      <c r="FN46" s="17">
        <v>148.62634</v>
      </c>
      <c r="FO46" s="17">
        <v>-15.32634</v>
      </c>
      <c r="FP46" s="17">
        <v>42.3</v>
      </c>
      <c r="FQ46" s="17">
        <v>41.498959999999997</v>
      </c>
      <c r="FR46" s="17">
        <v>41.498959999999997</v>
      </c>
      <c r="FS46" s="17">
        <v>0.80103999999999997</v>
      </c>
      <c r="FT46" s="17">
        <v>18.59327</v>
      </c>
      <c r="FU46" s="17">
        <v>19.28585</v>
      </c>
      <c r="FV46" s="17">
        <v>19.28585</v>
      </c>
      <c r="FW46" s="17">
        <v>-0.69257999999999997</v>
      </c>
      <c r="FX46" s="17">
        <v>19.736660000000001</v>
      </c>
      <c r="FY46" s="17">
        <v>19.317070000000001</v>
      </c>
      <c r="FZ46" s="17">
        <v>19.317070000000001</v>
      </c>
      <c r="GA46" s="17">
        <v>0.41959000000000002</v>
      </c>
      <c r="GB46" s="17">
        <v>86.7</v>
      </c>
      <c r="GC46" s="17">
        <v>87.657560000000004</v>
      </c>
      <c r="GD46" s="17">
        <v>87.657560000000004</v>
      </c>
      <c r="GE46" s="17">
        <v>-0.95755999999999997</v>
      </c>
      <c r="GF46" s="17">
        <v>122.7</v>
      </c>
      <c r="GG46" s="17">
        <v>181.66672</v>
      </c>
      <c r="GH46" s="17">
        <v>181.66672</v>
      </c>
      <c r="GI46" s="17">
        <v>-58.966720000000002</v>
      </c>
      <c r="GJ46" s="17">
        <v>123.1</v>
      </c>
      <c r="GK46" s="17">
        <v>181.66672</v>
      </c>
      <c r="GL46" s="17">
        <v>181.66672</v>
      </c>
      <c r="GM46" s="17">
        <v>-58.566719999999997</v>
      </c>
      <c r="GN46" s="17">
        <v>152.5</v>
      </c>
      <c r="GO46" s="17">
        <v>181.66672</v>
      </c>
      <c r="GP46" s="17">
        <v>181.66672</v>
      </c>
      <c r="GQ46" s="17">
        <v>-29.166720000000002</v>
      </c>
      <c r="GR46" s="17">
        <v>109.3</v>
      </c>
      <c r="GS46" s="17">
        <v>110.91316999999999</v>
      </c>
      <c r="GT46" s="17">
        <v>110.91316999999999</v>
      </c>
      <c r="GU46" s="17">
        <v>-1.61317</v>
      </c>
      <c r="GV46" s="17"/>
      <c r="GW46" s="17"/>
      <c r="GX46" s="17"/>
      <c r="GY46" s="17">
        <v>0</v>
      </c>
      <c r="GZ46" s="17">
        <v>9.1999999999999993</v>
      </c>
      <c r="HA46" s="17">
        <v>8.3742199999999993</v>
      </c>
      <c r="HB46" s="17">
        <v>8.3742099999999997</v>
      </c>
      <c r="HC46" s="17">
        <v>0.82579000000000002</v>
      </c>
      <c r="HD46" s="17">
        <v>45.4</v>
      </c>
      <c r="HE46" s="17">
        <v>47.26634</v>
      </c>
      <c r="HF46" s="17">
        <v>47.26634</v>
      </c>
      <c r="HG46" s="17">
        <v>-1.8663400000000001</v>
      </c>
      <c r="HH46" s="17"/>
      <c r="HI46" s="17"/>
      <c r="HJ46" s="17"/>
      <c r="HK46" s="17">
        <v>0</v>
      </c>
      <c r="HL46" s="17">
        <v>3.8</v>
      </c>
      <c r="HM46" s="17">
        <v>3.8872599999999999</v>
      </c>
      <c r="HN46" s="17">
        <v>3.8872599999999999</v>
      </c>
      <c r="HO46" s="17">
        <v>-8.7260000000000004E-2</v>
      </c>
      <c r="HP46" s="17">
        <v>38.799999999999997</v>
      </c>
      <c r="HQ46" s="17">
        <v>34.419510000000002</v>
      </c>
      <c r="HR46" s="17">
        <v>34.419510000000002</v>
      </c>
      <c r="HS46" s="17">
        <v>4.38049</v>
      </c>
      <c r="HT46" s="17">
        <v>173.2</v>
      </c>
      <c r="HU46" s="17">
        <v>171.54185000000001</v>
      </c>
      <c r="HV46" s="17">
        <v>171.54185000000001</v>
      </c>
      <c r="HW46" s="17">
        <v>1.65815</v>
      </c>
      <c r="HX46" s="17">
        <v>95.4</v>
      </c>
      <c r="HY46" s="17">
        <v>95.918049999999994</v>
      </c>
      <c r="HZ46" s="17">
        <v>85.482579999999999</v>
      </c>
      <c r="IA46" s="17">
        <v>9.9174199999999999</v>
      </c>
      <c r="IB46" s="17"/>
      <c r="IC46" s="17"/>
      <c r="ID46" s="17"/>
      <c r="IE46" s="17">
        <v>0</v>
      </c>
      <c r="IF46" s="17"/>
      <c r="IG46" s="17"/>
      <c r="IH46" s="17"/>
      <c r="II46" s="17">
        <v>0</v>
      </c>
      <c r="IJ46" s="17">
        <v>46.8</v>
      </c>
      <c r="IK46" s="17">
        <v>48.41648</v>
      </c>
      <c r="IL46" s="17">
        <v>48.416469999999997</v>
      </c>
      <c r="IM46" s="17">
        <v>-1.6164700000000001</v>
      </c>
      <c r="IN46" s="17"/>
      <c r="IO46" s="17"/>
      <c r="IP46" s="17"/>
      <c r="IQ46" s="17">
        <v>0</v>
      </c>
      <c r="IR46" s="17"/>
      <c r="IS46" s="17"/>
      <c r="IT46" s="17"/>
      <c r="IU46" s="17">
        <v>0</v>
      </c>
      <c r="IV46" s="17"/>
      <c r="IW46" s="17"/>
      <c r="IX46" s="17"/>
      <c r="IY46" s="17">
        <v>0</v>
      </c>
      <c r="IZ46" s="17">
        <v>86.2</v>
      </c>
      <c r="JA46" s="17">
        <v>88.815600000000003</v>
      </c>
      <c r="JB46" s="17">
        <v>88.815600000000003</v>
      </c>
      <c r="JC46" s="17">
        <v>-2.6156000000000001</v>
      </c>
      <c r="JD46" s="17">
        <v>170.8</v>
      </c>
      <c r="JE46" s="17">
        <v>183.19533000000001</v>
      </c>
      <c r="JF46" s="17">
        <v>183.19533000000001</v>
      </c>
      <c r="JG46" s="17">
        <v>-12.39533</v>
      </c>
      <c r="JH46" s="17"/>
      <c r="JI46" s="17"/>
      <c r="JJ46" s="17"/>
      <c r="JK46" s="17">
        <v>0</v>
      </c>
      <c r="JL46" s="17">
        <v>200</v>
      </c>
      <c r="JM46" s="17">
        <v>183.19533000000001</v>
      </c>
      <c r="JN46" s="17">
        <v>183.19533000000001</v>
      </c>
      <c r="JO46" s="17">
        <v>16.804670000000002</v>
      </c>
      <c r="JP46" s="17">
        <v>180.7</v>
      </c>
      <c r="JQ46" s="17">
        <v>183.19533000000001</v>
      </c>
      <c r="JR46" s="17">
        <v>183.19533000000001</v>
      </c>
      <c r="JS46" s="17">
        <v>-2.49533</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4.3</v>
      </c>
      <c r="LA46" s="17">
        <v>3.3984000000000001</v>
      </c>
      <c r="LB46" s="17">
        <v>1.7009700000000001</v>
      </c>
      <c r="LC46" s="17">
        <v>2.59903</v>
      </c>
      <c r="LD46" s="17">
        <v>240.5</v>
      </c>
      <c r="LE46" s="17">
        <v>271.12195000000003</v>
      </c>
      <c r="LF46" s="17">
        <v>271.12195000000003</v>
      </c>
      <c r="LG46" s="17">
        <v>-30.621949999999998</v>
      </c>
      <c r="LH46" s="17">
        <v>135.1</v>
      </c>
      <c r="LI46" s="17">
        <v>133.67995999999999</v>
      </c>
      <c r="LJ46" s="17">
        <v>133.67995999999999</v>
      </c>
      <c r="LK46" s="17">
        <v>1.42004</v>
      </c>
      <c r="LL46" s="17">
        <v>64.900000000000006</v>
      </c>
      <c r="LM46" s="17">
        <v>67.461460000000002</v>
      </c>
      <c r="LN46" s="17">
        <v>67.461460000000002</v>
      </c>
      <c r="LO46" s="17">
        <v>-2.5614599999999998</v>
      </c>
      <c r="LP46" s="17">
        <v>78</v>
      </c>
      <c r="LQ46" s="17">
        <v>78.567999999999998</v>
      </c>
      <c r="LR46" s="17">
        <v>78.567999999999998</v>
      </c>
      <c r="LS46" s="17">
        <v>-0.56799999999999995</v>
      </c>
      <c r="LT46" s="17">
        <v>27.4</v>
      </c>
      <c r="LU46" s="17">
        <v>30.097560000000001</v>
      </c>
      <c r="LV46" s="17">
        <v>30.097560000000001</v>
      </c>
      <c r="LW46" s="17">
        <v>-2.6975600000000002</v>
      </c>
      <c r="LX46" s="17"/>
      <c r="LY46" s="17"/>
      <c r="LZ46" s="17"/>
      <c r="MA46" s="17">
        <v>0</v>
      </c>
      <c r="MB46" s="17"/>
      <c r="MC46" s="17"/>
      <c r="MD46" s="17"/>
      <c r="ME46" s="17">
        <v>0</v>
      </c>
      <c r="MF46" s="17"/>
      <c r="MG46" s="17"/>
      <c r="MH46" s="17"/>
      <c r="MI46" s="17">
        <v>0</v>
      </c>
      <c r="MJ46" s="17"/>
      <c r="MK46" s="17"/>
      <c r="ML46" s="17">
        <v>10</v>
      </c>
      <c r="MM46" s="17">
        <v>-10</v>
      </c>
      <c r="MN46" s="17">
        <v>143.6</v>
      </c>
      <c r="MO46" s="17">
        <v>144.31238999999999</v>
      </c>
      <c r="MP46" s="17">
        <v>144.31267</v>
      </c>
      <c r="MQ46" s="17">
        <v>-0.71267000000000003</v>
      </c>
      <c r="MR46" s="17">
        <v>66.099999999999994</v>
      </c>
      <c r="MS46" s="17">
        <v>72.156189999999995</v>
      </c>
      <c r="MT46" s="17">
        <v>72.156329999999997</v>
      </c>
      <c r="MU46" s="17">
        <v>-6.05633</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c r="NR46" s="17">
        <v>143.58975000000001</v>
      </c>
      <c r="NS46" s="17">
        <v>-6.3897500000000003</v>
      </c>
      <c r="NT46" s="17">
        <v>79.099999999999994</v>
      </c>
      <c r="NU46" s="17"/>
      <c r="NV46" s="17">
        <v>71.794870000000003</v>
      </c>
      <c r="NW46" s="17">
        <v>7.3051300000000001</v>
      </c>
      <c r="NX46" s="17">
        <v>0</v>
      </c>
      <c r="NY46" s="17"/>
      <c r="NZ46" s="17">
        <v>0</v>
      </c>
      <c r="OA46" s="17">
        <v>0</v>
      </c>
      <c r="OB46" s="17">
        <v>122</v>
      </c>
      <c r="OC46" s="17">
        <v>122.3</v>
      </c>
      <c r="OD46" s="17">
        <v>116.63800000000001</v>
      </c>
      <c r="OE46" s="17">
        <v>5.3620000000000001</v>
      </c>
      <c r="OF46" s="17">
        <v>0</v>
      </c>
      <c r="OG46" s="17"/>
      <c r="OH46" s="17">
        <v>0</v>
      </c>
      <c r="OI46" s="17">
        <v>0</v>
      </c>
      <c r="OJ46" s="17">
        <v>1.2</v>
      </c>
      <c r="OK46" s="17">
        <v>5.5</v>
      </c>
      <c r="OL46" s="17">
        <v>2.9380000000000002</v>
      </c>
      <c r="OM46" s="17">
        <v>-1.738</v>
      </c>
      <c r="ON46" s="17"/>
      <c r="OO46" s="17"/>
      <c r="OP46" s="17"/>
      <c r="OQ46" s="17">
        <v>0</v>
      </c>
      <c r="OR46" s="17">
        <v>0</v>
      </c>
      <c r="OS46" s="17"/>
      <c r="OT46" s="17">
        <v>0</v>
      </c>
      <c r="OU46" s="17">
        <v>0</v>
      </c>
      <c r="OV46" s="17"/>
      <c r="OW46" s="17"/>
      <c r="OX46" s="17"/>
      <c r="OY46" s="17">
        <v>0</v>
      </c>
      <c r="OZ46" s="17">
        <v>10.4</v>
      </c>
      <c r="PA46" s="17">
        <v>9.9830000000000005</v>
      </c>
      <c r="PB46" s="17">
        <v>9.9830000000000005</v>
      </c>
      <c r="PC46" s="17">
        <v>0.41699999999999998</v>
      </c>
      <c r="PD46" s="17">
        <v>5.4</v>
      </c>
      <c r="PE46" s="17">
        <v>5.67</v>
      </c>
      <c r="PF46" s="17">
        <v>5.67</v>
      </c>
      <c r="PG46" s="17">
        <v>-0.27</v>
      </c>
      <c r="PH46" s="17">
        <v>1.3</v>
      </c>
      <c r="PI46" s="17">
        <v>1</v>
      </c>
      <c r="PJ46" s="17">
        <v>1</v>
      </c>
      <c r="PK46" s="17">
        <v>0.3</v>
      </c>
      <c r="PL46" s="17">
        <v>1.5</v>
      </c>
      <c r="PM46" s="17">
        <v>1.5</v>
      </c>
      <c r="PN46" s="17">
        <v>1.5</v>
      </c>
      <c r="PO46" s="17">
        <v>0</v>
      </c>
      <c r="PP46" s="17">
        <v>4.9000000000000004</v>
      </c>
      <c r="PQ46" s="17">
        <v>5</v>
      </c>
      <c r="PR46" s="17">
        <v>5</v>
      </c>
      <c r="PS46" s="17">
        <v>-0.1</v>
      </c>
      <c r="PT46" s="17">
        <v>20.2</v>
      </c>
      <c r="PU46" s="17">
        <v>19.5122</v>
      </c>
      <c r="PV46" s="17">
        <v>19.51219</v>
      </c>
      <c r="PW46" s="17">
        <v>0.68781000000000003</v>
      </c>
      <c r="PX46" s="17">
        <v>20</v>
      </c>
      <c r="PY46" s="17">
        <v>19.5122</v>
      </c>
      <c r="PZ46" s="17">
        <v>19.5122</v>
      </c>
      <c r="QA46" s="17">
        <v>0.48780000000000001</v>
      </c>
      <c r="QB46" s="17"/>
      <c r="QC46" s="17"/>
      <c r="QD46" s="17">
        <v>18.048780000000001</v>
      </c>
      <c r="QE46" s="17">
        <v>-18.048780000000001</v>
      </c>
      <c r="QF46" s="17">
        <v>3.4</v>
      </c>
      <c r="QG46" s="17">
        <v>3.5</v>
      </c>
      <c r="QH46" s="17">
        <v>3.5</v>
      </c>
      <c r="QI46" s="17">
        <v>-0.1</v>
      </c>
      <c r="QJ46" s="17">
        <v>18.399999999999999</v>
      </c>
      <c r="QK46" s="17">
        <v>18.146339999999999</v>
      </c>
      <c r="QL46" s="17">
        <v>18.146339999999999</v>
      </c>
      <c r="QM46" s="17">
        <v>0.25366</v>
      </c>
      <c r="QN46" s="17">
        <v>0</v>
      </c>
      <c r="QO46" s="17"/>
      <c r="QP46" s="17">
        <v>0</v>
      </c>
      <c r="QQ46" s="17">
        <v>0</v>
      </c>
      <c r="QR46" s="17">
        <v>0</v>
      </c>
      <c r="QS46" s="17"/>
      <c r="QT46" s="17">
        <v>0</v>
      </c>
      <c r="QU46" s="17">
        <v>0</v>
      </c>
      <c r="QV46" s="17">
        <v>30.7</v>
      </c>
      <c r="QW46" s="17">
        <v>27.2</v>
      </c>
      <c r="QX46" s="17">
        <v>26.245000000000001</v>
      </c>
      <c r="QY46" s="17">
        <v>4.4550000000000001</v>
      </c>
      <c r="QZ46" s="17">
        <v>86.4</v>
      </c>
      <c r="RA46" s="17">
        <v>81.599999999999994</v>
      </c>
      <c r="RB46" s="17">
        <v>81.001999999999995</v>
      </c>
      <c r="RC46" s="17">
        <v>5.3979999999999997</v>
      </c>
      <c r="RD46" s="17">
        <v>4.0999999999999996</v>
      </c>
      <c r="RE46" s="17">
        <v>3</v>
      </c>
      <c r="RF46" s="17">
        <v>3</v>
      </c>
      <c r="RG46" s="17">
        <v>1.1000000000000001</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3.2</v>
      </c>
      <c r="RY46" s="17">
        <v>3.3</v>
      </c>
      <c r="RZ46" s="17">
        <v>3.3</v>
      </c>
      <c r="SA46" s="17">
        <v>-0.1</v>
      </c>
      <c r="SB46" s="17">
        <v>20.399999999999999</v>
      </c>
      <c r="SC46" s="17">
        <v>19.869240000000001</v>
      </c>
      <c r="SD46" s="17">
        <v>19.869240000000001</v>
      </c>
      <c r="SE46" s="17">
        <v>0.53076000000000001</v>
      </c>
      <c r="SF46" s="17">
        <v>3</v>
      </c>
      <c r="SG46" s="17">
        <v>2</v>
      </c>
      <c r="SH46" s="17">
        <v>2</v>
      </c>
      <c r="SI46" s="17">
        <v>1</v>
      </c>
      <c r="SJ46" s="17">
        <v>0.3</v>
      </c>
      <c r="SK46" s="17"/>
      <c r="SL46" s="17">
        <v>0.7</v>
      </c>
      <c r="SM46" s="17">
        <v>-0.4</v>
      </c>
      <c r="SN46" s="17">
        <v>19.899999999999999</v>
      </c>
      <c r="SO46" s="17">
        <v>19.21951</v>
      </c>
      <c r="SP46" s="17">
        <v>19.21951</v>
      </c>
      <c r="SQ46" s="17">
        <v>0.68049000000000004</v>
      </c>
      <c r="SR46" s="17">
        <v>9.9</v>
      </c>
      <c r="SS46" s="17">
        <v>12.292680000000001</v>
      </c>
      <c r="ST46" s="17">
        <v>12.292680000000001</v>
      </c>
      <c r="SU46" s="17">
        <v>-2.3926799999999999</v>
      </c>
      <c r="SV46" s="17">
        <v>20.2</v>
      </c>
      <c r="SW46" s="17">
        <v>19.5122</v>
      </c>
      <c r="SX46" s="17">
        <v>19.5122</v>
      </c>
      <c r="SY46" s="17">
        <v>0.68779999999999997</v>
      </c>
      <c r="SZ46" s="17">
        <v>20.3</v>
      </c>
      <c r="TA46" s="17">
        <v>19.5122</v>
      </c>
      <c r="TB46" s="17">
        <v>19.5122</v>
      </c>
      <c r="TC46" s="17">
        <v>0.78779999999999994</v>
      </c>
      <c r="TD46" s="17">
        <v>20</v>
      </c>
      <c r="TE46" s="17">
        <v>19.317070000000001</v>
      </c>
      <c r="TF46" s="17">
        <v>19.317070000000001</v>
      </c>
      <c r="TG46" s="17">
        <v>0.68293000000000004</v>
      </c>
      <c r="TH46" s="17">
        <v>6.3</v>
      </c>
      <c r="TI46" s="17">
        <v>9.9</v>
      </c>
      <c r="TJ46" s="17">
        <v>9.593</v>
      </c>
      <c r="TK46" s="17">
        <v>-3.2930000000000001</v>
      </c>
      <c r="TL46" s="17">
        <v>79.900000000000006</v>
      </c>
      <c r="TM46" s="17">
        <v>47.1</v>
      </c>
      <c r="TN46" s="17">
        <v>47.271999999999998</v>
      </c>
      <c r="TO46" s="17">
        <v>32.628</v>
      </c>
      <c r="TP46" s="17">
        <v>0</v>
      </c>
      <c r="TQ46" s="17"/>
      <c r="TR46" s="17">
        <v>0</v>
      </c>
      <c r="TS46" s="17">
        <v>0</v>
      </c>
      <c r="TT46" s="17">
        <v>85.9</v>
      </c>
      <c r="TU46" s="17">
        <v>74.608919999999998</v>
      </c>
      <c r="TV46" s="17">
        <v>75.125</v>
      </c>
      <c r="TW46" s="17">
        <v>10.775</v>
      </c>
      <c r="TX46" s="17">
        <v>89.1</v>
      </c>
      <c r="TY46" s="17">
        <v>93.3</v>
      </c>
      <c r="TZ46" s="17">
        <v>88.275000000000006</v>
      </c>
      <c r="UA46" s="17">
        <v>0.82499999999999996</v>
      </c>
      <c r="UB46" s="17">
        <v>14.9</v>
      </c>
      <c r="UC46" s="17">
        <v>7.8</v>
      </c>
      <c r="UD46" s="17">
        <v>7.976</v>
      </c>
      <c r="UE46" s="17">
        <v>6.9240000000000004</v>
      </c>
      <c r="UF46" s="17">
        <v>10.8</v>
      </c>
      <c r="UG46" s="17">
        <v>5.9</v>
      </c>
      <c r="UH46" s="17">
        <v>6.8410000000000002</v>
      </c>
      <c r="UI46" s="17">
        <v>3.9590000000000001</v>
      </c>
      <c r="UJ46" s="17">
        <v>21</v>
      </c>
      <c r="UK46" s="17">
        <v>19.5122</v>
      </c>
      <c r="UL46" s="17">
        <v>19.5122</v>
      </c>
      <c r="UM46" s="17">
        <v>1.4878</v>
      </c>
      <c r="UN46" s="17">
        <v>8.4</v>
      </c>
      <c r="UO46" s="17">
        <v>8.4</v>
      </c>
      <c r="UP46" s="17">
        <v>8.4</v>
      </c>
      <c r="UQ46" s="17">
        <v>0</v>
      </c>
      <c r="UR46" s="17">
        <v>8</v>
      </c>
      <c r="US46" s="17">
        <v>7.4</v>
      </c>
      <c r="UT46" s="17">
        <v>7.4</v>
      </c>
      <c r="UU46" s="17">
        <v>0.6</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0.5</v>
      </c>
      <c r="VI46" s="17">
        <v>3.6</v>
      </c>
      <c r="VJ46" s="17">
        <v>2.4580000000000002</v>
      </c>
      <c r="VK46" s="17">
        <v>-1.958</v>
      </c>
      <c r="VL46" s="17">
        <v>0</v>
      </c>
      <c r="VM46" s="17"/>
      <c r="VN46" s="17">
        <v>0</v>
      </c>
      <c r="VO46" s="17">
        <v>0</v>
      </c>
      <c r="VP46" s="17">
        <v>0</v>
      </c>
      <c r="VQ46" s="17"/>
      <c r="VR46" s="17">
        <v>0</v>
      </c>
      <c r="VS46" s="17">
        <v>0</v>
      </c>
      <c r="VT46" s="17">
        <v>0.6</v>
      </c>
      <c r="VU46" s="17">
        <v>0.6</v>
      </c>
      <c r="VV46" s="17">
        <v>0.6</v>
      </c>
      <c r="VW46" s="17">
        <v>0</v>
      </c>
      <c r="VX46" s="17">
        <v>128.1</v>
      </c>
      <c r="VY46" s="17">
        <v>109.7</v>
      </c>
      <c r="VZ46" s="17">
        <v>112.67</v>
      </c>
      <c r="WA46" s="17">
        <v>15.43</v>
      </c>
      <c r="WB46" s="17">
        <v>131.5</v>
      </c>
      <c r="WC46" s="17">
        <v>86.5</v>
      </c>
      <c r="WD46" s="17">
        <v>116.04</v>
      </c>
      <c r="WE46" s="17">
        <v>15.46</v>
      </c>
      <c r="WF46" s="17">
        <v>0</v>
      </c>
      <c r="WG46" s="17"/>
      <c r="WH46" s="17">
        <v>0</v>
      </c>
      <c r="WI46" s="17">
        <v>0</v>
      </c>
      <c r="WJ46" s="17">
        <v>0</v>
      </c>
      <c r="WK46" s="17"/>
      <c r="WL46" s="17">
        <v>0</v>
      </c>
      <c r="WM46" s="17">
        <v>0</v>
      </c>
      <c r="WN46" s="17">
        <v>8.3000000000000007</v>
      </c>
      <c r="WO46" s="17">
        <v>8.4</v>
      </c>
      <c r="WP46" s="17">
        <v>8.4</v>
      </c>
      <c r="WQ46" s="17">
        <v>-0.1</v>
      </c>
      <c r="WR46" s="17">
        <v>20</v>
      </c>
      <c r="WS46" s="17">
        <v>19.317070000000001</v>
      </c>
      <c r="WT46" s="17">
        <v>19.317070000000001</v>
      </c>
      <c r="WU46" s="17">
        <v>0.68293000000000004</v>
      </c>
      <c r="WV46" s="17"/>
      <c r="WW46" s="17"/>
      <c r="WX46" s="17"/>
      <c r="WY46" s="17">
        <v>0</v>
      </c>
      <c r="WZ46" s="17">
        <v>15</v>
      </c>
      <c r="XA46" s="17"/>
      <c r="XB46" s="17">
        <v>30</v>
      </c>
      <c r="XC46" s="17">
        <v>-15</v>
      </c>
      <c r="XD46" s="17"/>
      <c r="XE46" s="17"/>
      <c r="XF46" s="17"/>
      <c r="XG46" s="17">
        <v>0</v>
      </c>
      <c r="XH46" s="17">
        <v>28.7</v>
      </c>
      <c r="XI46" s="17">
        <v>29.184000000000001</v>
      </c>
      <c r="XJ46" s="17">
        <v>29.184000000000001</v>
      </c>
      <c r="XK46" s="17">
        <v>-0.48399999999999999</v>
      </c>
      <c r="XL46" s="17">
        <v>3.2</v>
      </c>
      <c r="XM46" s="17">
        <v>2.8159999999999998</v>
      </c>
      <c r="XN46" s="17">
        <v>2.8159999999999998</v>
      </c>
      <c r="XO46" s="17">
        <v>0.38400000000000001</v>
      </c>
      <c r="XP46" s="17">
        <v>8.6999999999999993</v>
      </c>
      <c r="XQ46" s="17">
        <v>9.8000000000000007</v>
      </c>
      <c r="XR46" s="17">
        <v>13.8</v>
      </c>
      <c r="XS46" s="17">
        <v>-5.0999999999999996</v>
      </c>
      <c r="XT46" s="17"/>
      <c r="XU46" s="17"/>
      <c r="XV46" s="17"/>
      <c r="XW46" s="17">
        <v>0</v>
      </c>
      <c r="XX46" s="17">
        <v>5.13</v>
      </c>
      <c r="XY46" s="17">
        <v>6.92</v>
      </c>
      <c r="XZ46" s="17">
        <v>6.92</v>
      </c>
      <c r="YA46" s="17">
        <v>-1.79</v>
      </c>
    </row>
    <row r="47" spans="1:651" ht="24" customHeight="1" x14ac:dyDescent="0.3">
      <c r="A47" s="1"/>
      <c r="B47" s="16" t="s">
        <v>60</v>
      </c>
      <c r="C47" s="16" t="s">
        <v>810</v>
      </c>
      <c r="D47" s="17"/>
      <c r="E47" s="17"/>
      <c r="F47" s="17"/>
      <c r="G47" s="17">
        <v>0</v>
      </c>
      <c r="H47" s="17"/>
      <c r="I47" s="17"/>
      <c r="J47" s="17"/>
      <c r="K47" s="17">
        <v>0</v>
      </c>
      <c r="L47" s="17">
        <v>649.70000000000005</v>
      </c>
      <c r="M47" s="17">
        <v>646.79789000000005</v>
      </c>
      <c r="N47" s="17">
        <v>646.79789000000005</v>
      </c>
      <c r="O47" s="17">
        <v>2.90211</v>
      </c>
      <c r="P47" s="17">
        <v>206</v>
      </c>
      <c r="Q47" s="17">
        <v>211.44126</v>
      </c>
      <c r="R47" s="17">
        <v>211.44126</v>
      </c>
      <c r="S47" s="17">
        <v>-5.4412599999999998</v>
      </c>
      <c r="T47" s="17"/>
      <c r="U47" s="17"/>
      <c r="V47" s="17"/>
      <c r="W47" s="17">
        <v>0</v>
      </c>
      <c r="X47" s="17"/>
      <c r="Y47" s="17"/>
      <c r="Z47" s="17"/>
      <c r="AA47" s="17">
        <v>0</v>
      </c>
      <c r="AB47" s="17">
        <v>89.9</v>
      </c>
      <c r="AC47" s="17">
        <v>92.226339999999993</v>
      </c>
      <c r="AD47" s="17">
        <v>92.226339999999993</v>
      </c>
      <c r="AE47" s="17">
        <v>-2.3263400000000001</v>
      </c>
      <c r="AF47" s="17">
        <v>160</v>
      </c>
      <c r="AG47" s="17">
        <v>160.01263</v>
      </c>
      <c r="AH47" s="17">
        <v>160.01263</v>
      </c>
      <c r="AI47" s="17">
        <v>-1.2630000000000001E-2</v>
      </c>
      <c r="AJ47" s="17">
        <v>0</v>
      </c>
      <c r="AK47" s="17"/>
      <c r="AL47" s="17">
        <v>0</v>
      </c>
      <c r="AM47" s="17">
        <v>0</v>
      </c>
      <c r="AN47" s="17"/>
      <c r="AO47" s="17"/>
      <c r="AP47" s="17"/>
      <c r="AQ47" s="17">
        <v>0</v>
      </c>
      <c r="AR47" s="17">
        <v>120.1</v>
      </c>
      <c r="AS47" s="17">
        <v>155.33328</v>
      </c>
      <c r="AT47" s="17">
        <v>153.09886</v>
      </c>
      <c r="AU47" s="17">
        <v>-32.998860000000001</v>
      </c>
      <c r="AV47" s="17">
        <v>120.2</v>
      </c>
      <c r="AW47" s="17">
        <v>155.33328</v>
      </c>
      <c r="AX47" s="17">
        <v>153.09886</v>
      </c>
      <c r="AY47" s="17">
        <v>-32.898859999999999</v>
      </c>
      <c r="AZ47" s="17">
        <v>120.3</v>
      </c>
      <c r="BA47" s="17">
        <v>155.33328</v>
      </c>
      <c r="BB47" s="17">
        <v>153.09886</v>
      </c>
      <c r="BC47" s="17">
        <v>-32.798859999999998</v>
      </c>
      <c r="BD47" s="17">
        <v>219.1</v>
      </c>
      <c r="BE47" s="17">
        <v>232.99993000000001</v>
      </c>
      <c r="BF47" s="17">
        <v>229.64829</v>
      </c>
      <c r="BG47" s="17">
        <v>-10.54829</v>
      </c>
      <c r="BH47" s="17">
        <v>206.3</v>
      </c>
      <c r="BI47" s="17">
        <v>195.12200999999999</v>
      </c>
      <c r="BJ47" s="17">
        <v>195.12200000000001</v>
      </c>
      <c r="BK47" s="17">
        <v>11.178000000000001</v>
      </c>
      <c r="BL47" s="17">
        <v>106.7</v>
      </c>
      <c r="BM47" s="17">
        <v>97.561000000000007</v>
      </c>
      <c r="BN47" s="17">
        <v>97.561000000000007</v>
      </c>
      <c r="BO47" s="17">
        <v>9.1389999999999993</v>
      </c>
      <c r="BP47" s="17">
        <v>558.5</v>
      </c>
      <c r="BQ47" s="17">
        <v>568.29854</v>
      </c>
      <c r="BR47" s="17">
        <v>568.29854</v>
      </c>
      <c r="BS47" s="17">
        <v>-9.7985399999999991</v>
      </c>
      <c r="BT47" s="17">
        <v>10.3</v>
      </c>
      <c r="BU47" s="17">
        <v>10.17268</v>
      </c>
      <c r="BV47" s="17">
        <v>10.17268</v>
      </c>
      <c r="BW47" s="17">
        <v>0.12731999999999999</v>
      </c>
      <c r="BX47" s="17"/>
      <c r="BY47" s="17"/>
      <c r="BZ47" s="17"/>
      <c r="CA47" s="17">
        <v>0</v>
      </c>
      <c r="CB47" s="17">
        <v>0</v>
      </c>
      <c r="CC47" s="17"/>
      <c r="CD47" s="17">
        <v>0</v>
      </c>
      <c r="CE47" s="17">
        <v>0</v>
      </c>
      <c r="CF47" s="17"/>
      <c r="CG47" s="17"/>
      <c r="CH47" s="17"/>
      <c r="CI47" s="17">
        <v>0</v>
      </c>
      <c r="CJ47" s="17">
        <v>0</v>
      </c>
      <c r="CK47" s="17"/>
      <c r="CL47" s="17"/>
      <c r="CM47" s="17">
        <v>0</v>
      </c>
      <c r="CN47" s="17">
        <v>161.9</v>
      </c>
      <c r="CO47" s="17">
        <v>164.70732000000001</v>
      </c>
      <c r="CP47" s="17">
        <v>164.70732000000001</v>
      </c>
      <c r="CQ47" s="17">
        <v>-2.8073199999999998</v>
      </c>
      <c r="CR47" s="17">
        <v>7.5</v>
      </c>
      <c r="CS47" s="17">
        <v>7.6877500000000003</v>
      </c>
      <c r="CT47" s="17">
        <v>7.6877500000000003</v>
      </c>
      <c r="CU47" s="17">
        <v>-0.18775</v>
      </c>
      <c r="CV47" s="17">
        <v>3</v>
      </c>
      <c r="CW47" s="17">
        <v>4.2199</v>
      </c>
      <c r="CX47" s="17">
        <v>4.2199</v>
      </c>
      <c r="CY47" s="17">
        <v>-1.2199</v>
      </c>
      <c r="CZ47" s="17">
        <v>0</v>
      </c>
      <c r="DA47" s="17">
        <v>4.1025600000000004</v>
      </c>
      <c r="DB47" s="17"/>
      <c r="DC47" s="17">
        <v>0</v>
      </c>
      <c r="DD47" s="17">
        <v>6.6</v>
      </c>
      <c r="DE47" s="17">
        <v>6.6943999999999999</v>
      </c>
      <c r="DF47" s="17">
        <v>6.6943999999999999</v>
      </c>
      <c r="DG47" s="17">
        <v>-9.4399999999999998E-2</v>
      </c>
      <c r="DH47" s="17">
        <v>10.1</v>
      </c>
      <c r="DI47" s="17">
        <v>9.9997900000000008</v>
      </c>
      <c r="DJ47" s="17">
        <v>9.9997900000000008</v>
      </c>
      <c r="DK47" s="17">
        <v>0.10020999999999999</v>
      </c>
      <c r="DL47" s="17">
        <v>143.5</v>
      </c>
      <c r="DM47" s="17">
        <v>125.61964999999999</v>
      </c>
      <c r="DN47" s="17">
        <v>122.51102</v>
      </c>
      <c r="DO47" s="17">
        <v>20.988980000000002</v>
      </c>
      <c r="DP47" s="17">
        <v>9</v>
      </c>
      <c r="DQ47" s="17">
        <v>8.9130000000000003</v>
      </c>
      <c r="DR47" s="17">
        <v>8.9130000000000003</v>
      </c>
      <c r="DS47" s="17">
        <v>8.6999999999999994E-2</v>
      </c>
      <c r="DT47" s="17"/>
      <c r="DU47" s="17"/>
      <c r="DV47" s="17"/>
      <c r="DW47" s="17">
        <v>0</v>
      </c>
      <c r="DX47" s="17"/>
      <c r="DY47" s="17"/>
      <c r="DZ47" s="17"/>
      <c r="EA47" s="17">
        <v>0</v>
      </c>
      <c r="EB47" s="17">
        <v>0</v>
      </c>
      <c r="EC47" s="17"/>
      <c r="ED47" s="17">
        <v>0</v>
      </c>
      <c r="EE47" s="17">
        <v>0</v>
      </c>
      <c r="EF47" s="17">
        <v>110.9</v>
      </c>
      <c r="EG47" s="17">
        <v>112.90537</v>
      </c>
      <c r="EH47" s="17">
        <v>112.90537</v>
      </c>
      <c r="EI47" s="17">
        <v>-2.0053700000000001</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6.5</v>
      </c>
      <c r="FA47" s="17">
        <v>6.39</v>
      </c>
      <c r="FB47" s="17">
        <v>6.39</v>
      </c>
      <c r="FC47" s="17">
        <v>0.11</v>
      </c>
      <c r="FD47" s="17">
        <v>460.2</v>
      </c>
      <c r="FE47" s="17">
        <v>458.87804999999997</v>
      </c>
      <c r="FF47" s="17">
        <v>458.87804999999997</v>
      </c>
      <c r="FG47" s="17">
        <v>1.32195</v>
      </c>
      <c r="FH47" s="17">
        <v>82</v>
      </c>
      <c r="FI47" s="17">
        <v>81.954149999999998</v>
      </c>
      <c r="FJ47" s="17">
        <v>81.954149999999998</v>
      </c>
      <c r="FK47" s="17">
        <v>4.5850000000000002E-2</v>
      </c>
      <c r="FL47" s="17">
        <v>137.30000000000001</v>
      </c>
      <c r="FM47" s="17">
        <v>148.62634</v>
      </c>
      <c r="FN47" s="17">
        <v>148.62634</v>
      </c>
      <c r="FO47" s="17">
        <v>-11.32634</v>
      </c>
      <c r="FP47" s="17">
        <v>42.4</v>
      </c>
      <c r="FQ47" s="17">
        <v>41.498959999999997</v>
      </c>
      <c r="FR47" s="17">
        <v>41.498959999999997</v>
      </c>
      <c r="FS47" s="17">
        <v>0.90103999999999995</v>
      </c>
      <c r="FT47" s="17">
        <v>18.613140000000001</v>
      </c>
      <c r="FU47" s="17">
        <v>19.28585</v>
      </c>
      <c r="FV47" s="17">
        <v>19.28585</v>
      </c>
      <c r="FW47" s="17">
        <v>-0.67271000000000003</v>
      </c>
      <c r="FX47" s="17">
        <v>19.734780000000001</v>
      </c>
      <c r="FY47" s="17">
        <v>19.317070000000001</v>
      </c>
      <c r="FZ47" s="17">
        <v>19.317070000000001</v>
      </c>
      <c r="GA47" s="17">
        <v>0.41771000000000003</v>
      </c>
      <c r="GB47" s="17">
        <v>89.1</v>
      </c>
      <c r="GC47" s="17">
        <v>87.657560000000004</v>
      </c>
      <c r="GD47" s="17">
        <v>87.657560000000004</v>
      </c>
      <c r="GE47" s="17">
        <v>1.4424399999999999</v>
      </c>
      <c r="GF47" s="17">
        <v>121.7</v>
      </c>
      <c r="GG47" s="17">
        <v>181.66672</v>
      </c>
      <c r="GH47" s="17">
        <v>172.27687</v>
      </c>
      <c r="GI47" s="17">
        <v>-50.57687</v>
      </c>
      <c r="GJ47" s="17">
        <v>121.9</v>
      </c>
      <c r="GK47" s="17">
        <v>181.66672</v>
      </c>
      <c r="GL47" s="17">
        <v>172.27687</v>
      </c>
      <c r="GM47" s="17">
        <v>-50.376869999999997</v>
      </c>
      <c r="GN47" s="17">
        <v>153.30000000000001</v>
      </c>
      <c r="GO47" s="17">
        <v>181.66672</v>
      </c>
      <c r="GP47" s="17">
        <v>172.27687</v>
      </c>
      <c r="GQ47" s="17">
        <v>-18.976870000000002</v>
      </c>
      <c r="GR47" s="17">
        <v>108.8</v>
      </c>
      <c r="GS47" s="17">
        <v>110.91316999999999</v>
      </c>
      <c r="GT47" s="17">
        <v>110.91316999999999</v>
      </c>
      <c r="GU47" s="17">
        <v>-2.1131700000000002</v>
      </c>
      <c r="GV47" s="17"/>
      <c r="GW47" s="17"/>
      <c r="GX47" s="17"/>
      <c r="GY47" s="17">
        <v>0</v>
      </c>
      <c r="GZ47" s="17">
        <v>9.3000000000000007</v>
      </c>
      <c r="HA47" s="17">
        <v>8.3742199999999993</v>
      </c>
      <c r="HB47" s="17">
        <v>8.3742099999999997</v>
      </c>
      <c r="HC47" s="17">
        <v>0.92579</v>
      </c>
      <c r="HD47" s="17">
        <v>44.7</v>
      </c>
      <c r="HE47" s="17">
        <v>47.26634</v>
      </c>
      <c r="HF47" s="17">
        <v>47.26634</v>
      </c>
      <c r="HG47" s="17">
        <v>-2.5663399999999998</v>
      </c>
      <c r="HH47" s="17"/>
      <c r="HI47" s="17"/>
      <c r="HJ47" s="17"/>
      <c r="HK47" s="17">
        <v>0</v>
      </c>
      <c r="HL47" s="17">
        <v>3.8</v>
      </c>
      <c r="HM47" s="17">
        <v>3.8872599999999999</v>
      </c>
      <c r="HN47" s="17">
        <v>3.8872599999999999</v>
      </c>
      <c r="HO47" s="17">
        <v>-8.7260000000000004E-2</v>
      </c>
      <c r="HP47" s="17">
        <v>38.299999999999997</v>
      </c>
      <c r="HQ47" s="17">
        <v>34.419510000000002</v>
      </c>
      <c r="HR47" s="17">
        <v>34.419510000000002</v>
      </c>
      <c r="HS47" s="17">
        <v>3.88049</v>
      </c>
      <c r="HT47" s="17">
        <v>173.6</v>
      </c>
      <c r="HU47" s="17">
        <v>171.54185000000001</v>
      </c>
      <c r="HV47" s="17">
        <v>171.54185000000001</v>
      </c>
      <c r="HW47" s="17">
        <v>2.0581499999999999</v>
      </c>
      <c r="HX47" s="17">
        <v>95.4</v>
      </c>
      <c r="HY47" s="17">
        <v>95.918049999999994</v>
      </c>
      <c r="HZ47" s="17">
        <v>85.482579999999999</v>
      </c>
      <c r="IA47" s="17">
        <v>9.9174199999999999</v>
      </c>
      <c r="IB47" s="17"/>
      <c r="IC47" s="17"/>
      <c r="ID47" s="17"/>
      <c r="IE47" s="17">
        <v>0</v>
      </c>
      <c r="IF47" s="17"/>
      <c r="IG47" s="17"/>
      <c r="IH47" s="17"/>
      <c r="II47" s="17">
        <v>0</v>
      </c>
      <c r="IJ47" s="17">
        <v>46.8</v>
      </c>
      <c r="IK47" s="17">
        <v>48.41648</v>
      </c>
      <c r="IL47" s="17">
        <v>48.416460000000001</v>
      </c>
      <c r="IM47" s="17">
        <v>-1.61646</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171.8</v>
      </c>
      <c r="JE47" s="17">
        <v>183.19533000000001</v>
      </c>
      <c r="JF47" s="17">
        <v>183.19533000000001</v>
      </c>
      <c r="JG47" s="17">
        <v>-11.39533</v>
      </c>
      <c r="JH47" s="17"/>
      <c r="JI47" s="17"/>
      <c r="JJ47" s="17"/>
      <c r="JK47" s="17">
        <v>0</v>
      </c>
      <c r="JL47" s="17">
        <v>200</v>
      </c>
      <c r="JM47" s="17">
        <v>183.19533000000001</v>
      </c>
      <c r="JN47" s="17">
        <v>183.19533000000001</v>
      </c>
      <c r="JO47" s="17">
        <v>16.804670000000002</v>
      </c>
      <c r="JP47" s="17">
        <v>182.5</v>
      </c>
      <c r="JQ47" s="17">
        <v>183.19533000000001</v>
      </c>
      <c r="JR47" s="17">
        <v>183.19533000000001</v>
      </c>
      <c r="JS47" s="17">
        <v>-0.69533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4.3</v>
      </c>
      <c r="LA47" s="17">
        <v>3.3984000000000001</v>
      </c>
      <c r="LB47" s="17">
        <v>1.7009700000000001</v>
      </c>
      <c r="LC47" s="17">
        <v>2.59903</v>
      </c>
      <c r="LD47" s="17">
        <v>250.2</v>
      </c>
      <c r="LE47" s="17">
        <v>271.12195000000003</v>
      </c>
      <c r="LF47" s="17">
        <v>271.12195000000003</v>
      </c>
      <c r="LG47" s="17">
        <v>-20.921949999999999</v>
      </c>
      <c r="LH47" s="17">
        <v>127</v>
      </c>
      <c r="LI47" s="17">
        <v>133.67995999999999</v>
      </c>
      <c r="LJ47" s="17">
        <v>133.67995999999999</v>
      </c>
      <c r="LK47" s="17">
        <v>-6.6799600000000003</v>
      </c>
      <c r="LL47" s="17">
        <v>63</v>
      </c>
      <c r="LM47" s="17">
        <v>67.461460000000002</v>
      </c>
      <c r="LN47" s="17">
        <v>67.461460000000002</v>
      </c>
      <c r="LO47" s="17">
        <v>-4.4614599999999998</v>
      </c>
      <c r="LP47" s="17">
        <v>77.900000000000006</v>
      </c>
      <c r="LQ47" s="17">
        <v>78.567999999999998</v>
      </c>
      <c r="LR47" s="17">
        <v>78.567999999999998</v>
      </c>
      <c r="LS47" s="17">
        <v>-0.66800000000000004</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c r="MK47" s="17"/>
      <c r="ML47" s="17">
        <v>10</v>
      </c>
      <c r="MM47" s="17">
        <v>-10</v>
      </c>
      <c r="MN47" s="17">
        <v>144.30000000000001</v>
      </c>
      <c r="MO47" s="17">
        <v>144.31238999999999</v>
      </c>
      <c r="MP47" s="17">
        <v>144.31267</v>
      </c>
      <c r="MQ47" s="17">
        <v>-1.2670000000000001E-2</v>
      </c>
      <c r="MR47" s="17">
        <v>65.900000000000006</v>
      </c>
      <c r="MS47" s="17">
        <v>72.156189999999995</v>
      </c>
      <c r="MT47" s="17">
        <v>72.156329999999997</v>
      </c>
      <c r="MU47" s="17">
        <v>-6.2563300000000002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137.1</v>
      </c>
      <c r="NQ47" s="17"/>
      <c r="NR47" s="17">
        <v>143.58975000000001</v>
      </c>
      <c r="NS47" s="17">
        <v>-6.4897499999999999</v>
      </c>
      <c r="NT47" s="17">
        <v>79.2</v>
      </c>
      <c r="NU47" s="17"/>
      <c r="NV47" s="17">
        <v>71.794870000000003</v>
      </c>
      <c r="NW47" s="17">
        <v>7.4051299999999998</v>
      </c>
      <c r="NX47" s="17">
        <v>0</v>
      </c>
      <c r="NY47" s="17"/>
      <c r="NZ47" s="17">
        <v>0</v>
      </c>
      <c r="OA47" s="17">
        <v>0</v>
      </c>
      <c r="OB47" s="17">
        <v>122.7</v>
      </c>
      <c r="OC47" s="17">
        <v>121.1</v>
      </c>
      <c r="OD47" s="17">
        <v>117.212</v>
      </c>
      <c r="OE47" s="17">
        <v>5.4880000000000004</v>
      </c>
      <c r="OF47" s="17">
        <v>0</v>
      </c>
      <c r="OG47" s="17"/>
      <c r="OH47" s="17">
        <v>0</v>
      </c>
      <c r="OI47" s="17">
        <v>0</v>
      </c>
      <c r="OJ47" s="17">
        <v>1.7</v>
      </c>
      <c r="OK47" s="17">
        <v>6.8</v>
      </c>
      <c r="OL47" s="17">
        <v>2.5529999999999999</v>
      </c>
      <c r="OM47" s="17">
        <v>-0.85299999999999998</v>
      </c>
      <c r="ON47" s="17"/>
      <c r="OO47" s="17"/>
      <c r="OP47" s="17"/>
      <c r="OQ47" s="17">
        <v>0</v>
      </c>
      <c r="OR47" s="17">
        <v>0</v>
      </c>
      <c r="OS47" s="17"/>
      <c r="OT47" s="17">
        <v>0</v>
      </c>
      <c r="OU47" s="17">
        <v>0</v>
      </c>
      <c r="OV47" s="17"/>
      <c r="OW47" s="17"/>
      <c r="OX47" s="17"/>
      <c r="OY47" s="17">
        <v>0</v>
      </c>
      <c r="OZ47" s="17">
        <v>10.4</v>
      </c>
      <c r="PA47" s="17">
        <v>9.9830000000000005</v>
      </c>
      <c r="PB47" s="17">
        <v>9.9830000000000005</v>
      </c>
      <c r="PC47" s="17">
        <v>0.41699999999999998</v>
      </c>
      <c r="PD47" s="17">
        <v>5.4</v>
      </c>
      <c r="PE47" s="17">
        <v>5.67</v>
      </c>
      <c r="PF47" s="17">
        <v>5.67</v>
      </c>
      <c r="PG47" s="17">
        <v>-0.27</v>
      </c>
      <c r="PH47" s="17">
        <v>1.3</v>
      </c>
      <c r="PI47" s="17">
        <v>1</v>
      </c>
      <c r="PJ47" s="17">
        <v>1</v>
      </c>
      <c r="PK47" s="17">
        <v>0.3</v>
      </c>
      <c r="PL47" s="17">
        <v>1.5</v>
      </c>
      <c r="PM47" s="17">
        <v>1.5</v>
      </c>
      <c r="PN47" s="17">
        <v>1.5</v>
      </c>
      <c r="PO47" s="17">
        <v>0</v>
      </c>
      <c r="PP47" s="17">
        <v>4.9000000000000004</v>
      </c>
      <c r="PQ47" s="17">
        <v>5</v>
      </c>
      <c r="PR47" s="17">
        <v>5</v>
      </c>
      <c r="PS47" s="17">
        <v>-0.1</v>
      </c>
      <c r="PT47" s="17">
        <v>20.3</v>
      </c>
      <c r="PU47" s="17">
        <v>19.5122</v>
      </c>
      <c r="PV47" s="17">
        <v>19.51219</v>
      </c>
      <c r="PW47" s="17">
        <v>0.78781000000000001</v>
      </c>
      <c r="PX47" s="17">
        <v>20</v>
      </c>
      <c r="PY47" s="17">
        <v>19.5122</v>
      </c>
      <c r="PZ47" s="17">
        <v>19.5122</v>
      </c>
      <c r="QA47" s="17">
        <v>0.48780000000000001</v>
      </c>
      <c r="QB47" s="17"/>
      <c r="QC47" s="17"/>
      <c r="QD47" s="17">
        <v>18.048780000000001</v>
      </c>
      <c r="QE47" s="17">
        <v>-18.048780000000001</v>
      </c>
      <c r="QF47" s="17">
        <v>3.4</v>
      </c>
      <c r="QG47" s="17">
        <v>3.5</v>
      </c>
      <c r="QH47" s="17">
        <v>3.5</v>
      </c>
      <c r="QI47" s="17">
        <v>-0.1</v>
      </c>
      <c r="QJ47" s="17">
        <v>18.399999999999999</v>
      </c>
      <c r="QK47" s="17">
        <v>18.146339999999999</v>
      </c>
      <c r="QL47" s="17">
        <v>18.146339999999999</v>
      </c>
      <c r="QM47" s="17">
        <v>0.25366</v>
      </c>
      <c r="QN47" s="17">
        <v>0</v>
      </c>
      <c r="QO47" s="17"/>
      <c r="QP47" s="17">
        <v>0</v>
      </c>
      <c r="QQ47" s="17">
        <v>0</v>
      </c>
      <c r="QR47" s="17">
        <v>0</v>
      </c>
      <c r="QS47" s="17"/>
      <c r="QT47" s="17">
        <v>0</v>
      </c>
      <c r="QU47" s="17">
        <v>0</v>
      </c>
      <c r="QV47" s="17">
        <v>30.8</v>
      </c>
      <c r="QW47" s="17">
        <v>26.1</v>
      </c>
      <c r="QX47" s="17">
        <v>26.125</v>
      </c>
      <c r="QY47" s="17">
        <v>4.6749999999999998</v>
      </c>
      <c r="QZ47" s="17">
        <v>86.4</v>
      </c>
      <c r="RA47" s="17">
        <v>77.8</v>
      </c>
      <c r="RB47" s="17">
        <v>79.363</v>
      </c>
      <c r="RC47" s="17">
        <v>7.0369999999999999</v>
      </c>
      <c r="RD47" s="17">
        <v>4.2</v>
      </c>
      <c r="RE47" s="17">
        <v>3</v>
      </c>
      <c r="RF47" s="17">
        <v>3</v>
      </c>
      <c r="RG47" s="17">
        <v>1.2</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3.2</v>
      </c>
      <c r="RY47" s="17">
        <v>3.3</v>
      </c>
      <c r="RZ47" s="17">
        <v>3.3</v>
      </c>
      <c r="SA47" s="17">
        <v>-0.1</v>
      </c>
      <c r="SB47" s="17">
        <v>20.399999999999999</v>
      </c>
      <c r="SC47" s="17">
        <v>19.869240000000001</v>
      </c>
      <c r="SD47" s="17">
        <v>19.869240000000001</v>
      </c>
      <c r="SE47" s="17">
        <v>0.53076000000000001</v>
      </c>
      <c r="SF47" s="17">
        <v>3</v>
      </c>
      <c r="SG47" s="17">
        <v>2</v>
      </c>
      <c r="SH47" s="17">
        <v>2</v>
      </c>
      <c r="SI47" s="17">
        <v>1</v>
      </c>
      <c r="SJ47" s="17">
        <v>0.3</v>
      </c>
      <c r="SK47" s="17"/>
      <c r="SL47" s="17">
        <v>0.7</v>
      </c>
      <c r="SM47" s="17">
        <v>-0.4</v>
      </c>
      <c r="SN47" s="17">
        <v>19.8</v>
      </c>
      <c r="SO47" s="17">
        <v>19.21951</v>
      </c>
      <c r="SP47" s="17">
        <v>19.21951</v>
      </c>
      <c r="SQ47" s="17">
        <v>0.58048999999999995</v>
      </c>
      <c r="SR47" s="17">
        <v>9.9</v>
      </c>
      <c r="SS47" s="17">
        <v>12.292680000000001</v>
      </c>
      <c r="ST47" s="17">
        <v>12.292680000000001</v>
      </c>
      <c r="SU47" s="17">
        <v>-2.3926799999999999</v>
      </c>
      <c r="SV47" s="17">
        <v>20.2</v>
      </c>
      <c r="SW47" s="17">
        <v>19.5122</v>
      </c>
      <c r="SX47" s="17">
        <v>19.5122</v>
      </c>
      <c r="SY47" s="17">
        <v>0.68779999999999997</v>
      </c>
      <c r="SZ47" s="17">
        <v>20.3</v>
      </c>
      <c r="TA47" s="17">
        <v>19.5122</v>
      </c>
      <c r="TB47" s="17">
        <v>19.5122</v>
      </c>
      <c r="TC47" s="17">
        <v>0.78779999999999994</v>
      </c>
      <c r="TD47" s="17">
        <v>20</v>
      </c>
      <c r="TE47" s="17">
        <v>19.317070000000001</v>
      </c>
      <c r="TF47" s="17">
        <v>19.317070000000001</v>
      </c>
      <c r="TG47" s="17">
        <v>0.68293000000000004</v>
      </c>
      <c r="TH47" s="17">
        <v>5.3</v>
      </c>
      <c r="TI47" s="17">
        <v>10.1</v>
      </c>
      <c r="TJ47" s="17">
        <v>9.4039999999999999</v>
      </c>
      <c r="TK47" s="17">
        <v>-4.1040000000000001</v>
      </c>
      <c r="TL47" s="17">
        <v>80.7</v>
      </c>
      <c r="TM47" s="17">
        <v>45.5</v>
      </c>
      <c r="TN47" s="17">
        <v>44.067</v>
      </c>
      <c r="TO47" s="17">
        <v>36.633000000000003</v>
      </c>
      <c r="TP47" s="17">
        <v>0</v>
      </c>
      <c r="TQ47" s="17"/>
      <c r="TR47" s="17">
        <v>0</v>
      </c>
      <c r="TS47" s="17">
        <v>0</v>
      </c>
      <c r="TT47" s="17">
        <v>85.7</v>
      </c>
      <c r="TU47" s="17">
        <v>70.997780000000006</v>
      </c>
      <c r="TV47" s="17">
        <v>73.301000000000002</v>
      </c>
      <c r="TW47" s="17">
        <v>12.398999999999999</v>
      </c>
      <c r="TX47" s="17">
        <v>89</v>
      </c>
      <c r="TY47" s="17">
        <v>89.7</v>
      </c>
      <c r="TZ47" s="17">
        <v>87.778000000000006</v>
      </c>
      <c r="UA47" s="17">
        <v>1.222</v>
      </c>
      <c r="UB47" s="17">
        <v>14.8</v>
      </c>
      <c r="UC47" s="17">
        <v>7.3</v>
      </c>
      <c r="UD47" s="17">
        <v>7.266</v>
      </c>
      <c r="UE47" s="17">
        <v>7.5339999999999998</v>
      </c>
      <c r="UF47" s="17">
        <v>11.3</v>
      </c>
      <c r="UG47" s="17">
        <v>5.0999999999999996</v>
      </c>
      <c r="UH47" s="17">
        <v>5.9139999999999997</v>
      </c>
      <c r="UI47" s="17">
        <v>5.3860000000000001</v>
      </c>
      <c r="UJ47" s="17">
        <v>21</v>
      </c>
      <c r="UK47" s="17">
        <v>19.5122</v>
      </c>
      <c r="UL47" s="17">
        <v>19.5122</v>
      </c>
      <c r="UM47" s="17">
        <v>1.4878</v>
      </c>
      <c r="UN47" s="17">
        <v>8.4</v>
      </c>
      <c r="UO47" s="17">
        <v>8.4</v>
      </c>
      <c r="UP47" s="17">
        <v>8.4</v>
      </c>
      <c r="UQ47" s="17">
        <v>0</v>
      </c>
      <c r="UR47" s="17">
        <v>8</v>
      </c>
      <c r="US47" s="17">
        <v>7.4</v>
      </c>
      <c r="UT47" s="17">
        <v>7.4</v>
      </c>
      <c r="UU47" s="17">
        <v>0.6</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0.4</v>
      </c>
      <c r="VI47" s="17">
        <v>4.2</v>
      </c>
      <c r="VJ47" s="17">
        <v>2.0329999999999999</v>
      </c>
      <c r="VK47" s="17">
        <v>-1.633</v>
      </c>
      <c r="VL47" s="17">
        <v>0</v>
      </c>
      <c r="VM47" s="17"/>
      <c r="VN47" s="17">
        <v>0</v>
      </c>
      <c r="VO47" s="17">
        <v>0</v>
      </c>
      <c r="VP47" s="17">
        <v>0</v>
      </c>
      <c r="VQ47" s="17"/>
      <c r="VR47" s="17">
        <v>0</v>
      </c>
      <c r="VS47" s="17">
        <v>0</v>
      </c>
      <c r="VT47" s="17">
        <v>0.6</v>
      </c>
      <c r="VU47" s="17">
        <v>0.6</v>
      </c>
      <c r="VV47" s="17">
        <v>0.6</v>
      </c>
      <c r="VW47" s="17">
        <v>0</v>
      </c>
      <c r="VX47" s="17">
        <v>122.5</v>
      </c>
      <c r="VY47" s="17">
        <v>95.1</v>
      </c>
      <c r="VZ47" s="17">
        <v>108.117</v>
      </c>
      <c r="WA47" s="17">
        <v>14.382999999999999</v>
      </c>
      <c r="WB47" s="17">
        <v>117.9</v>
      </c>
      <c r="WC47" s="17">
        <v>62.2</v>
      </c>
      <c r="WD47" s="17">
        <v>108.312</v>
      </c>
      <c r="WE47" s="17">
        <v>9.5879999999999992</v>
      </c>
      <c r="WF47" s="17">
        <v>0</v>
      </c>
      <c r="WG47" s="17"/>
      <c r="WH47" s="17">
        <v>0</v>
      </c>
      <c r="WI47" s="17">
        <v>0</v>
      </c>
      <c r="WJ47" s="17">
        <v>0</v>
      </c>
      <c r="WK47" s="17"/>
      <c r="WL47" s="17">
        <v>0</v>
      </c>
      <c r="WM47" s="17">
        <v>0</v>
      </c>
      <c r="WN47" s="17">
        <v>8.3000000000000007</v>
      </c>
      <c r="WO47" s="17">
        <v>8.4</v>
      </c>
      <c r="WP47" s="17">
        <v>8.4</v>
      </c>
      <c r="WQ47" s="17">
        <v>-0.1</v>
      </c>
      <c r="WR47" s="17">
        <v>20</v>
      </c>
      <c r="WS47" s="17">
        <v>19.317070000000001</v>
      </c>
      <c r="WT47" s="17">
        <v>19.317070000000001</v>
      </c>
      <c r="WU47" s="17">
        <v>0.68293000000000004</v>
      </c>
      <c r="WV47" s="17"/>
      <c r="WW47" s="17"/>
      <c r="WX47" s="17"/>
      <c r="WY47" s="17">
        <v>0</v>
      </c>
      <c r="WZ47" s="17">
        <v>20.399999999999999</v>
      </c>
      <c r="XA47" s="17">
        <v>20</v>
      </c>
      <c r="XB47" s="17">
        <v>30</v>
      </c>
      <c r="XC47" s="17">
        <v>-9.6</v>
      </c>
      <c r="XD47" s="17"/>
      <c r="XE47" s="17"/>
      <c r="XF47" s="17"/>
      <c r="XG47" s="17">
        <v>0</v>
      </c>
      <c r="XH47" s="17">
        <v>28.6</v>
      </c>
      <c r="XI47" s="17">
        <v>29.184000000000001</v>
      </c>
      <c r="XJ47" s="17">
        <v>29.184000000000001</v>
      </c>
      <c r="XK47" s="17">
        <v>-0.58399999999999996</v>
      </c>
      <c r="XL47" s="17">
        <v>3.3</v>
      </c>
      <c r="XM47" s="17">
        <v>2.8159999999999998</v>
      </c>
      <c r="XN47" s="17">
        <v>2.8159999999999998</v>
      </c>
      <c r="XO47" s="17">
        <v>0.48399999999999999</v>
      </c>
      <c r="XP47" s="17">
        <v>8.6</v>
      </c>
      <c r="XQ47" s="17">
        <v>9.8000000000000007</v>
      </c>
      <c r="XR47" s="17">
        <v>13.8</v>
      </c>
      <c r="XS47" s="17">
        <v>-5.2</v>
      </c>
      <c r="XT47" s="17"/>
      <c r="XU47" s="17"/>
      <c r="XV47" s="17"/>
      <c r="XW47" s="17">
        <v>0</v>
      </c>
      <c r="XX47" s="17">
        <v>5.14</v>
      </c>
      <c r="XY47" s="17">
        <v>6.92</v>
      </c>
      <c r="XZ47" s="17">
        <v>6.92</v>
      </c>
      <c r="YA47" s="17">
        <v>-1.78</v>
      </c>
    </row>
    <row r="48" spans="1:651" ht="24" customHeight="1" x14ac:dyDescent="0.3">
      <c r="A48" s="1"/>
      <c r="B48" s="18" t="s">
        <v>60</v>
      </c>
      <c r="C48" s="18" t="s">
        <v>811</v>
      </c>
      <c r="D48" s="19"/>
      <c r="E48" s="19"/>
      <c r="F48" s="19"/>
      <c r="G48" s="19">
        <v>0</v>
      </c>
      <c r="H48" s="19"/>
      <c r="I48" s="19"/>
      <c r="J48" s="19"/>
      <c r="K48" s="19">
        <v>0</v>
      </c>
      <c r="L48" s="19">
        <v>649.6</v>
      </c>
      <c r="M48" s="19">
        <v>646.79789000000005</v>
      </c>
      <c r="N48" s="19">
        <v>646.79789000000005</v>
      </c>
      <c r="O48" s="19">
        <v>2.8021099999999999</v>
      </c>
      <c r="P48" s="19">
        <v>205.5</v>
      </c>
      <c r="Q48" s="19">
        <v>211.44126</v>
      </c>
      <c r="R48" s="19">
        <v>211.44126</v>
      </c>
      <c r="S48" s="19">
        <v>-5.9412599999999998</v>
      </c>
      <c r="T48" s="19"/>
      <c r="U48" s="19"/>
      <c r="V48" s="19"/>
      <c r="W48" s="19">
        <v>0</v>
      </c>
      <c r="X48" s="19"/>
      <c r="Y48" s="19"/>
      <c r="Z48" s="19"/>
      <c r="AA48" s="19">
        <v>0</v>
      </c>
      <c r="AB48" s="19">
        <v>90.1</v>
      </c>
      <c r="AC48" s="19">
        <v>92.226339999999993</v>
      </c>
      <c r="AD48" s="19">
        <v>92.226339999999993</v>
      </c>
      <c r="AE48" s="19">
        <v>-2.1263399999999999</v>
      </c>
      <c r="AF48" s="19">
        <v>160</v>
      </c>
      <c r="AG48" s="19">
        <v>160.01263</v>
      </c>
      <c r="AH48" s="19">
        <v>160.01263</v>
      </c>
      <c r="AI48" s="19">
        <v>-1.2630000000000001E-2</v>
      </c>
      <c r="AJ48" s="19">
        <v>0</v>
      </c>
      <c r="AK48" s="19"/>
      <c r="AL48" s="19">
        <v>0</v>
      </c>
      <c r="AM48" s="19">
        <v>0</v>
      </c>
      <c r="AN48" s="19"/>
      <c r="AO48" s="19"/>
      <c r="AP48" s="19"/>
      <c r="AQ48" s="19">
        <v>0</v>
      </c>
      <c r="AR48" s="19">
        <v>118.3</v>
      </c>
      <c r="AS48" s="19">
        <v>155.33328</v>
      </c>
      <c r="AT48" s="19">
        <v>145.4342</v>
      </c>
      <c r="AU48" s="19">
        <v>-27.1342</v>
      </c>
      <c r="AV48" s="19">
        <v>118.1</v>
      </c>
      <c r="AW48" s="19">
        <v>155.33328</v>
      </c>
      <c r="AX48" s="19">
        <v>145.4342</v>
      </c>
      <c r="AY48" s="19">
        <v>-27.334199999999999</v>
      </c>
      <c r="AZ48" s="19">
        <v>118</v>
      </c>
      <c r="BA48" s="19">
        <v>155.33328</v>
      </c>
      <c r="BB48" s="19">
        <v>145.4342</v>
      </c>
      <c r="BC48" s="19">
        <v>-27.434200000000001</v>
      </c>
      <c r="BD48" s="19">
        <v>221.2</v>
      </c>
      <c r="BE48" s="19">
        <v>232.99993000000001</v>
      </c>
      <c r="BF48" s="19">
        <v>218.15131</v>
      </c>
      <c r="BG48" s="19">
        <v>3.0486900000000001</v>
      </c>
      <c r="BH48" s="19">
        <v>206.3</v>
      </c>
      <c r="BI48" s="19">
        <v>195.12200999999999</v>
      </c>
      <c r="BJ48" s="19">
        <v>195.12200000000001</v>
      </c>
      <c r="BK48" s="19">
        <v>11.178000000000001</v>
      </c>
      <c r="BL48" s="19">
        <v>107</v>
      </c>
      <c r="BM48" s="19">
        <v>97.561000000000007</v>
      </c>
      <c r="BN48" s="19">
        <v>97.561000000000007</v>
      </c>
      <c r="BO48" s="19">
        <v>9.4390000000000001</v>
      </c>
      <c r="BP48" s="19">
        <v>559.5</v>
      </c>
      <c r="BQ48" s="19">
        <v>568.29854</v>
      </c>
      <c r="BR48" s="19">
        <v>568.29854</v>
      </c>
      <c r="BS48" s="19">
        <v>-8.7985399999999991</v>
      </c>
      <c r="BT48" s="19">
        <v>10.5</v>
      </c>
      <c r="BU48" s="19">
        <v>10.17268</v>
      </c>
      <c r="BV48" s="19">
        <v>10.17268</v>
      </c>
      <c r="BW48" s="19">
        <v>0.32732</v>
      </c>
      <c r="BX48" s="19"/>
      <c r="BY48" s="19"/>
      <c r="BZ48" s="19"/>
      <c r="CA48" s="19">
        <v>0</v>
      </c>
      <c r="CB48" s="19">
        <v>0</v>
      </c>
      <c r="CC48" s="19"/>
      <c r="CD48" s="19">
        <v>0</v>
      </c>
      <c r="CE48" s="19">
        <v>0</v>
      </c>
      <c r="CF48" s="19"/>
      <c r="CG48" s="19"/>
      <c r="CH48" s="19"/>
      <c r="CI48" s="19">
        <v>0</v>
      </c>
      <c r="CJ48" s="19">
        <v>0</v>
      </c>
      <c r="CK48" s="19"/>
      <c r="CL48" s="19"/>
      <c r="CM48" s="19">
        <v>0</v>
      </c>
      <c r="CN48" s="19">
        <v>165</v>
      </c>
      <c r="CO48" s="19">
        <v>164.70732000000001</v>
      </c>
      <c r="CP48" s="19">
        <v>164.70732000000001</v>
      </c>
      <c r="CQ48" s="19">
        <v>0.29268</v>
      </c>
      <c r="CR48" s="19">
        <v>7.6</v>
      </c>
      <c r="CS48" s="19">
        <v>7.6877500000000003</v>
      </c>
      <c r="CT48" s="19">
        <v>7.6877500000000003</v>
      </c>
      <c r="CU48" s="19">
        <v>-8.7749999999999995E-2</v>
      </c>
      <c r="CV48" s="19">
        <v>3.1</v>
      </c>
      <c r="CW48" s="19">
        <v>4.2199</v>
      </c>
      <c r="CX48" s="19">
        <v>4.2199</v>
      </c>
      <c r="CY48" s="19">
        <v>-1.1198999999999999</v>
      </c>
      <c r="CZ48" s="19">
        <v>0</v>
      </c>
      <c r="DA48" s="19">
        <v>4.1025600000000004</v>
      </c>
      <c r="DB48" s="19"/>
      <c r="DC48" s="19">
        <v>0</v>
      </c>
      <c r="DD48" s="19">
        <v>6.6</v>
      </c>
      <c r="DE48" s="19">
        <v>6.6943999999999999</v>
      </c>
      <c r="DF48" s="19">
        <v>6.6943999999999999</v>
      </c>
      <c r="DG48" s="19">
        <v>-9.4399999999999998E-2</v>
      </c>
      <c r="DH48" s="19">
        <v>10.1</v>
      </c>
      <c r="DI48" s="19">
        <v>9.9997900000000008</v>
      </c>
      <c r="DJ48" s="19">
        <v>9.9997900000000008</v>
      </c>
      <c r="DK48" s="19">
        <v>0.10020999999999999</v>
      </c>
      <c r="DL48" s="19">
        <v>143.30000000000001</v>
      </c>
      <c r="DM48" s="19">
        <v>128.72828000000001</v>
      </c>
      <c r="DN48" s="19">
        <v>128.72828000000001</v>
      </c>
      <c r="DO48" s="19">
        <v>14.571719999999999</v>
      </c>
      <c r="DP48" s="19">
        <v>9</v>
      </c>
      <c r="DQ48" s="19">
        <v>8.9130000000000003</v>
      </c>
      <c r="DR48" s="19">
        <v>8.9130000000000003</v>
      </c>
      <c r="DS48" s="19">
        <v>8.6999999999999994E-2</v>
      </c>
      <c r="DT48" s="19"/>
      <c r="DU48" s="19"/>
      <c r="DV48" s="19"/>
      <c r="DW48" s="19">
        <v>0</v>
      </c>
      <c r="DX48" s="19"/>
      <c r="DY48" s="19"/>
      <c r="DZ48" s="19"/>
      <c r="EA48" s="19">
        <v>0</v>
      </c>
      <c r="EB48" s="19">
        <v>0</v>
      </c>
      <c r="EC48" s="19"/>
      <c r="ED48" s="19">
        <v>0</v>
      </c>
      <c r="EE48" s="19">
        <v>0</v>
      </c>
      <c r="EF48" s="19">
        <v>110.8</v>
      </c>
      <c r="EG48" s="19">
        <v>112.90537</v>
      </c>
      <c r="EH48" s="19">
        <v>112.90537</v>
      </c>
      <c r="EI48" s="19">
        <v>-2.1053700000000002</v>
      </c>
      <c r="EJ48" s="19">
        <v>222.8</v>
      </c>
      <c r="EK48" s="19">
        <v>221.55625000000001</v>
      </c>
      <c r="EL48" s="19">
        <v>221.55625000000001</v>
      </c>
      <c r="EM48" s="19">
        <v>1.2437499999999999</v>
      </c>
      <c r="EN48" s="19"/>
      <c r="EO48" s="19"/>
      <c r="EP48" s="19"/>
      <c r="EQ48" s="19">
        <v>0</v>
      </c>
      <c r="ER48" s="19"/>
      <c r="ES48" s="19"/>
      <c r="ET48" s="19"/>
      <c r="EU48" s="19">
        <v>0</v>
      </c>
      <c r="EV48" s="19"/>
      <c r="EW48" s="19"/>
      <c r="EX48" s="19"/>
      <c r="EY48" s="19">
        <v>0</v>
      </c>
      <c r="EZ48" s="19">
        <v>6.5</v>
      </c>
      <c r="FA48" s="19">
        <v>6.39</v>
      </c>
      <c r="FB48" s="19">
        <v>6.39</v>
      </c>
      <c r="FC48" s="19">
        <v>0.11</v>
      </c>
      <c r="FD48" s="19">
        <v>460</v>
      </c>
      <c r="FE48" s="19">
        <v>458.87804999999997</v>
      </c>
      <c r="FF48" s="19">
        <v>458.87804999999997</v>
      </c>
      <c r="FG48" s="19">
        <v>1.12195</v>
      </c>
      <c r="FH48" s="19">
        <v>82</v>
      </c>
      <c r="FI48" s="19">
        <v>81.954149999999998</v>
      </c>
      <c r="FJ48" s="19">
        <v>81.954149999999998</v>
      </c>
      <c r="FK48" s="19">
        <v>4.5850000000000002E-2</v>
      </c>
      <c r="FL48" s="19">
        <v>136.80000000000001</v>
      </c>
      <c r="FM48" s="19">
        <v>148.62634</v>
      </c>
      <c r="FN48" s="19">
        <v>148.62634</v>
      </c>
      <c r="FO48" s="19">
        <v>-11.82634</v>
      </c>
      <c r="FP48" s="19">
        <v>42.4</v>
      </c>
      <c r="FQ48" s="19">
        <v>41.498959999999997</v>
      </c>
      <c r="FR48" s="19">
        <v>41.498959999999997</v>
      </c>
      <c r="FS48" s="19">
        <v>0.90103999999999995</v>
      </c>
      <c r="FT48" s="19">
        <v>18.600480000000001</v>
      </c>
      <c r="FU48" s="19">
        <v>19.28585</v>
      </c>
      <c r="FV48" s="19">
        <v>19.28585</v>
      </c>
      <c r="FW48" s="19">
        <v>-0.68537000000000003</v>
      </c>
      <c r="FX48" s="19">
        <v>19.73704</v>
      </c>
      <c r="FY48" s="19">
        <v>19.317070000000001</v>
      </c>
      <c r="FZ48" s="19">
        <v>19.317070000000001</v>
      </c>
      <c r="GA48" s="19">
        <v>0.41997000000000001</v>
      </c>
      <c r="GB48" s="19">
        <v>90.4</v>
      </c>
      <c r="GC48" s="19">
        <v>87.657560000000004</v>
      </c>
      <c r="GD48" s="19">
        <v>87.657560000000004</v>
      </c>
      <c r="GE48" s="19">
        <v>2.7424400000000002</v>
      </c>
      <c r="GF48" s="19">
        <v>123.1</v>
      </c>
      <c r="GG48" s="19">
        <v>181.66672</v>
      </c>
      <c r="GH48" s="19">
        <v>181.66672</v>
      </c>
      <c r="GI48" s="19">
        <v>-58.566719999999997</v>
      </c>
      <c r="GJ48" s="19">
        <v>123.3</v>
      </c>
      <c r="GK48" s="19">
        <v>181.66672</v>
      </c>
      <c r="GL48" s="19">
        <v>181.66672</v>
      </c>
      <c r="GM48" s="19">
        <v>-58.366720000000001</v>
      </c>
      <c r="GN48" s="19">
        <v>152.9</v>
      </c>
      <c r="GO48" s="19">
        <v>181.66672</v>
      </c>
      <c r="GP48" s="19">
        <v>181.66672</v>
      </c>
      <c r="GQ48" s="19">
        <v>-28.766719999999999</v>
      </c>
      <c r="GR48" s="19">
        <v>109.1</v>
      </c>
      <c r="GS48" s="19">
        <v>110.91316999999999</v>
      </c>
      <c r="GT48" s="19">
        <v>110.91316999999999</v>
      </c>
      <c r="GU48" s="19">
        <v>-1.8131699999999999</v>
      </c>
      <c r="GV48" s="19"/>
      <c r="GW48" s="19"/>
      <c r="GX48" s="19"/>
      <c r="GY48" s="19">
        <v>0</v>
      </c>
      <c r="GZ48" s="19">
        <v>9.3000000000000007</v>
      </c>
      <c r="HA48" s="19">
        <v>8.3742199999999993</v>
      </c>
      <c r="HB48" s="19">
        <v>8.3742099999999997</v>
      </c>
      <c r="HC48" s="19">
        <v>0.92579</v>
      </c>
      <c r="HD48" s="19">
        <v>45.6</v>
      </c>
      <c r="HE48" s="19">
        <v>47.26634</v>
      </c>
      <c r="HF48" s="19">
        <v>47.26634</v>
      </c>
      <c r="HG48" s="19">
        <v>-1.6663399999999999</v>
      </c>
      <c r="HH48" s="19"/>
      <c r="HI48" s="19"/>
      <c r="HJ48" s="19"/>
      <c r="HK48" s="19">
        <v>0</v>
      </c>
      <c r="HL48" s="19">
        <v>3.8</v>
      </c>
      <c r="HM48" s="19">
        <v>3.8872599999999999</v>
      </c>
      <c r="HN48" s="19">
        <v>3.8872599999999999</v>
      </c>
      <c r="HO48" s="19">
        <v>-8.7260000000000004E-2</v>
      </c>
      <c r="HP48" s="19">
        <v>39.200000000000003</v>
      </c>
      <c r="HQ48" s="19">
        <v>34.419510000000002</v>
      </c>
      <c r="HR48" s="19">
        <v>34.419510000000002</v>
      </c>
      <c r="HS48" s="19">
        <v>4.7804900000000004</v>
      </c>
      <c r="HT48" s="19">
        <v>173.8</v>
      </c>
      <c r="HU48" s="19">
        <v>171.54185000000001</v>
      </c>
      <c r="HV48" s="19">
        <v>171.54185000000001</v>
      </c>
      <c r="HW48" s="19">
        <v>2.2581500000000001</v>
      </c>
      <c r="HX48" s="19">
        <v>95.6</v>
      </c>
      <c r="HY48" s="19">
        <v>95.918049999999994</v>
      </c>
      <c r="HZ48" s="19">
        <v>85.482579999999999</v>
      </c>
      <c r="IA48" s="19">
        <v>10.117419999999999</v>
      </c>
      <c r="IB48" s="19"/>
      <c r="IC48" s="19"/>
      <c r="ID48" s="19"/>
      <c r="IE48" s="19">
        <v>0</v>
      </c>
      <c r="IF48" s="19"/>
      <c r="IG48" s="19"/>
      <c r="IH48" s="19"/>
      <c r="II48" s="19">
        <v>0</v>
      </c>
      <c r="IJ48" s="19">
        <v>47.1</v>
      </c>
      <c r="IK48" s="19">
        <v>48.41648</v>
      </c>
      <c r="IL48" s="19">
        <v>48.416469999999997</v>
      </c>
      <c r="IM48" s="19">
        <v>-1.31647</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171.2</v>
      </c>
      <c r="JE48" s="19">
        <v>183.19533000000001</v>
      </c>
      <c r="JF48" s="19">
        <v>183.19533000000001</v>
      </c>
      <c r="JG48" s="19">
        <v>-11.995329999999999</v>
      </c>
      <c r="JH48" s="19"/>
      <c r="JI48" s="19"/>
      <c r="JJ48" s="19"/>
      <c r="JK48" s="19">
        <v>0</v>
      </c>
      <c r="JL48" s="19">
        <v>200</v>
      </c>
      <c r="JM48" s="19">
        <v>183.19533000000001</v>
      </c>
      <c r="JN48" s="19">
        <v>183.19533000000001</v>
      </c>
      <c r="JO48" s="19">
        <v>16.804670000000002</v>
      </c>
      <c r="JP48" s="19">
        <v>180.7</v>
      </c>
      <c r="JQ48" s="19">
        <v>183.19533000000001</v>
      </c>
      <c r="JR48" s="19">
        <v>183.19533000000001</v>
      </c>
      <c r="JS48" s="19">
        <v>-2.49533</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4.3</v>
      </c>
      <c r="LA48" s="19">
        <v>3.3984000000000001</v>
      </c>
      <c r="LB48" s="19">
        <v>1.7009700000000001</v>
      </c>
      <c r="LC48" s="19">
        <v>2.59903</v>
      </c>
      <c r="LD48" s="19">
        <v>248.8</v>
      </c>
      <c r="LE48" s="19">
        <v>271.12195000000003</v>
      </c>
      <c r="LF48" s="19">
        <v>271.12195000000003</v>
      </c>
      <c r="LG48" s="19">
        <v>-22.321950000000001</v>
      </c>
      <c r="LH48" s="19">
        <v>126.7</v>
      </c>
      <c r="LI48" s="19">
        <v>133.67995999999999</v>
      </c>
      <c r="LJ48" s="19">
        <v>133.67995999999999</v>
      </c>
      <c r="LK48" s="19">
        <v>-6.9799600000000002</v>
      </c>
      <c r="LL48" s="19">
        <v>63</v>
      </c>
      <c r="LM48" s="19">
        <v>67.461460000000002</v>
      </c>
      <c r="LN48" s="19">
        <v>67.461460000000002</v>
      </c>
      <c r="LO48" s="19">
        <v>-4.4614599999999998</v>
      </c>
      <c r="LP48" s="19">
        <v>78</v>
      </c>
      <c r="LQ48" s="19">
        <v>78.567999999999998</v>
      </c>
      <c r="LR48" s="19">
        <v>78.567999999999998</v>
      </c>
      <c r="LS48" s="19">
        <v>-0.56799999999999995</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c r="MK48" s="19"/>
      <c r="ML48" s="19">
        <v>10</v>
      </c>
      <c r="MM48" s="19">
        <v>-10</v>
      </c>
      <c r="MN48" s="19">
        <v>144.19999999999999</v>
      </c>
      <c r="MO48" s="19">
        <v>144.31238999999999</v>
      </c>
      <c r="MP48" s="19">
        <v>144.31267</v>
      </c>
      <c r="MQ48" s="19">
        <v>-0.11267000000000001</v>
      </c>
      <c r="MR48" s="19">
        <v>66.5</v>
      </c>
      <c r="MS48" s="19">
        <v>72.156189999999995</v>
      </c>
      <c r="MT48" s="19">
        <v>72.156329999999997</v>
      </c>
      <c r="MU48" s="19">
        <v>-5.6563299999999996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137.1</v>
      </c>
      <c r="NQ48" s="19"/>
      <c r="NR48" s="19">
        <v>143.58975000000001</v>
      </c>
      <c r="NS48" s="19">
        <v>-6.4897499999999999</v>
      </c>
      <c r="NT48" s="19">
        <v>79.2</v>
      </c>
      <c r="NU48" s="19"/>
      <c r="NV48" s="19">
        <v>71.794870000000003</v>
      </c>
      <c r="NW48" s="19">
        <v>7.4051299999999998</v>
      </c>
      <c r="NX48" s="19">
        <v>0</v>
      </c>
      <c r="NY48" s="19"/>
      <c r="NZ48" s="19">
        <v>0</v>
      </c>
      <c r="OA48" s="19">
        <v>0</v>
      </c>
      <c r="OB48" s="19">
        <v>124.8</v>
      </c>
      <c r="OC48" s="19">
        <v>118.5</v>
      </c>
      <c r="OD48" s="19">
        <v>116.858</v>
      </c>
      <c r="OE48" s="19">
        <v>7.9420000000000002</v>
      </c>
      <c r="OF48" s="19">
        <v>0</v>
      </c>
      <c r="OG48" s="19"/>
      <c r="OH48" s="19">
        <v>0</v>
      </c>
      <c r="OI48" s="19">
        <v>0</v>
      </c>
      <c r="OJ48" s="19">
        <v>1.8</v>
      </c>
      <c r="OK48" s="19">
        <v>7.4</v>
      </c>
      <c r="OL48" s="19">
        <v>2.286</v>
      </c>
      <c r="OM48" s="19">
        <v>-0.48599999999999999</v>
      </c>
      <c r="ON48" s="19"/>
      <c r="OO48" s="19"/>
      <c r="OP48" s="19"/>
      <c r="OQ48" s="19">
        <v>0</v>
      </c>
      <c r="OR48" s="19">
        <v>0</v>
      </c>
      <c r="OS48" s="19"/>
      <c r="OT48" s="19">
        <v>0</v>
      </c>
      <c r="OU48" s="19">
        <v>0</v>
      </c>
      <c r="OV48" s="19"/>
      <c r="OW48" s="19"/>
      <c r="OX48" s="19"/>
      <c r="OY48" s="19">
        <v>0</v>
      </c>
      <c r="OZ48" s="19">
        <v>10.4</v>
      </c>
      <c r="PA48" s="19">
        <v>9.9830000000000005</v>
      </c>
      <c r="PB48" s="19">
        <v>9.9830000000000005</v>
      </c>
      <c r="PC48" s="19">
        <v>0.41699999999999998</v>
      </c>
      <c r="PD48" s="19">
        <v>5.3</v>
      </c>
      <c r="PE48" s="19">
        <v>5.67</v>
      </c>
      <c r="PF48" s="19">
        <v>5.67</v>
      </c>
      <c r="PG48" s="19">
        <v>-0.37</v>
      </c>
      <c r="PH48" s="19">
        <v>1</v>
      </c>
      <c r="PI48" s="19">
        <v>1</v>
      </c>
      <c r="PJ48" s="19">
        <v>1</v>
      </c>
      <c r="PK48" s="19">
        <v>0</v>
      </c>
      <c r="PL48" s="19">
        <v>1.5</v>
      </c>
      <c r="PM48" s="19">
        <v>1.5</v>
      </c>
      <c r="PN48" s="19">
        <v>1.5</v>
      </c>
      <c r="PO48" s="19">
        <v>0</v>
      </c>
      <c r="PP48" s="19">
        <v>4.8</v>
      </c>
      <c r="PQ48" s="19">
        <v>5</v>
      </c>
      <c r="PR48" s="19">
        <v>5</v>
      </c>
      <c r="PS48" s="19">
        <v>-0.2</v>
      </c>
      <c r="PT48" s="19">
        <v>20.2</v>
      </c>
      <c r="PU48" s="19">
        <v>19.5122</v>
      </c>
      <c r="PV48" s="19">
        <v>19.51219</v>
      </c>
      <c r="PW48" s="19">
        <v>0.68781000000000003</v>
      </c>
      <c r="PX48" s="19">
        <v>20</v>
      </c>
      <c r="PY48" s="19">
        <v>19.5122</v>
      </c>
      <c r="PZ48" s="19">
        <v>19.5122</v>
      </c>
      <c r="QA48" s="19">
        <v>0.48780000000000001</v>
      </c>
      <c r="QB48" s="19"/>
      <c r="QC48" s="19"/>
      <c r="QD48" s="19">
        <v>18.048780000000001</v>
      </c>
      <c r="QE48" s="19">
        <v>-18.048780000000001</v>
      </c>
      <c r="QF48" s="19">
        <v>3.4</v>
      </c>
      <c r="QG48" s="19">
        <v>3.5</v>
      </c>
      <c r="QH48" s="19">
        <v>3.5</v>
      </c>
      <c r="QI48" s="19">
        <v>-0.1</v>
      </c>
      <c r="QJ48" s="19">
        <v>18.399999999999999</v>
      </c>
      <c r="QK48" s="19">
        <v>18.146339999999999</v>
      </c>
      <c r="QL48" s="19">
        <v>18.146339999999999</v>
      </c>
      <c r="QM48" s="19">
        <v>0.25366</v>
      </c>
      <c r="QN48" s="19">
        <v>0</v>
      </c>
      <c r="QO48" s="19"/>
      <c r="QP48" s="19">
        <v>0</v>
      </c>
      <c r="QQ48" s="19">
        <v>0</v>
      </c>
      <c r="QR48" s="19">
        <v>0</v>
      </c>
      <c r="QS48" s="19"/>
      <c r="QT48" s="19">
        <v>0</v>
      </c>
      <c r="QU48" s="19">
        <v>0</v>
      </c>
      <c r="QV48" s="19">
        <v>30.3</v>
      </c>
      <c r="QW48" s="19">
        <v>25.3</v>
      </c>
      <c r="QX48" s="19">
        <v>25.488</v>
      </c>
      <c r="QY48" s="19">
        <v>4.8120000000000003</v>
      </c>
      <c r="QZ48" s="19">
        <v>86.7</v>
      </c>
      <c r="RA48" s="19">
        <v>75.7</v>
      </c>
      <c r="RB48" s="19">
        <v>77.539000000000001</v>
      </c>
      <c r="RC48" s="19">
        <v>9.1609999999999996</v>
      </c>
      <c r="RD48" s="19">
        <v>4.2</v>
      </c>
      <c r="RE48" s="19">
        <v>3</v>
      </c>
      <c r="RF48" s="19">
        <v>3</v>
      </c>
      <c r="RG48" s="19">
        <v>1.2</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3.1</v>
      </c>
      <c r="RY48" s="19">
        <v>3.3</v>
      </c>
      <c r="RZ48" s="19">
        <v>3.3</v>
      </c>
      <c r="SA48" s="19">
        <v>-0.2</v>
      </c>
      <c r="SB48" s="19">
        <v>20.399999999999999</v>
      </c>
      <c r="SC48" s="19">
        <v>19.869240000000001</v>
      </c>
      <c r="SD48" s="19">
        <v>19.869240000000001</v>
      </c>
      <c r="SE48" s="19">
        <v>0.53076000000000001</v>
      </c>
      <c r="SF48" s="19">
        <v>3</v>
      </c>
      <c r="SG48" s="19">
        <v>2</v>
      </c>
      <c r="SH48" s="19">
        <v>2</v>
      </c>
      <c r="SI48" s="19">
        <v>1</v>
      </c>
      <c r="SJ48" s="19">
        <v>0.3</v>
      </c>
      <c r="SK48" s="19"/>
      <c r="SL48" s="19">
        <v>0.7</v>
      </c>
      <c r="SM48" s="19">
        <v>-0.4</v>
      </c>
      <c r="SN48" s="19">
        <v>19.8</v>
      </c>
      <c r="SO48" s="19">
        <v>19.21951</v>
      </c>
      <c r="SP48" s="19">
        <v>19.21951</v>
      </c>
      <c r="SQ48" s="19">
        <v>0.58048999999999995</v>
      </c>
      <c r="SR48" s="19">
        <v>10</v>
      </c>
      <c r="SS48" s="19">
        <v>12.292680000000001</v>
      </c>
      <c r="ST48" s="19">
        <v>12.292680000000001</v>
      </c>
      <c r="SU48" s="19">
        <v>-2.2926799999999998</v>
      </c>
      <c r="SV48" s="19">
        <v>20.2</v>
      </c>
      <c r="SW48" s="19">
        <v>19.5122</v>
      </c>
      <c r="SX48" s="19">
        <v>19.5122</v>
      </c>
      <c r="SY48" s="19">
        <v>0.68779999999999997</v>
      </c>
      <c r="SZ48" s="19">
        <v>20.3</v>
      </c>
      <c r="TA48" s="19">
        <v>19.5122</v>
      </c>
      <c r="TB48" s="19">
        <v>19.5122</v>
      </c>
      <c r="TC48" s="19">
        <v>0.78779999999999994</v>
      </c>
      <c r="TD48" s="19">
        <v>20</v>
      </c>
      <c r="TE48" s="19">
        <v>19.317070000000001</v>
      </c>
      <c r="TF48" s="19">
        <v>19.317070000000001</v>
      </c>
      <c r="TG48" s="19">
        <v>0.68293000000000004</v>
      </c>
      <c r="TH48" s="19">
        <v>6.3</v>
      </c>
      <c r="TI48" s="19">
        <v>9.9</v>
      </c>
      <c r="TJ48" s="19">
        <v>9.0280000000000005</v>
      </c>
      <c r="TK48" s="19">
        <v>-2.7280000000000002</v>
      </c>
      <c r="TL48" s="19">
        <v>80.8</v>
      </c>
      <c r="TM48" s="19">
        <v>43.4</v>
      </c>
      <c r="TN48" s="19">
        <v>40.859000000000002</v>
      </c>
      <c r="TO48" s="19">
        <v>39.941000000000003</v>
      </c>
      <c r="TP48" s="19">
        <v>0</v>
      </c>
      <c r="TQ48" s="19"/>
      <c r="TR48" s="19">
        <v>0</v>
      </c>
      <c r="TS48" s="19">
        <v>0</v>
      </c>
      <c r="TT48" s="19">
        <v>85.8</v>
      </c>
      <c r="TU48" s="19">
        <v>65.538529999999994</v>
      </c>
      <c r="TV48" s="19">
        <v>70.540000000000006</v>
      </c>
      <c r="TW48" s="19">
        <v>15.26</v>
      </c>
      <c r="TX48" s="19">
        <v>88.7</v>
      </c>
      <c r="TY48" s="19">
        <v>86.5</v>
      </c>
      <c r="TZ48" s="19">
        <v>85.97</v>
      </c>
      <c r="UA48" s="19">
        <v>2.73</v>
      </c>
      <c r="UB48" s="19">
        <v>14.7</v>
      </c>
      <c r="UC48" s="19">
        <v>6.4</v>
      </c>
      <c r="UD48" s="19">
        <v>7.1109999999999998</v>
      </c>
      <c r="UE48" s="19">
        <v>7.5890000000000004</v>
      </c>
      <c r="UF48" s="19">
        <v>11.6</v>
      </c>
      <c r="UG48" s="19">
        <v>4.5</v>
      </c>
      <c r="UH48" s="19">
        <v>5.5049999999999999</v>
      </c>
      <c r="UI48" s="19">
        <v>6.0949999999999998</v>
      </c>
      <c r="UJ48" s="19">
        <v>20.9</v>
      </c>
      <c r="UK48" s="19">
        <v>19.5122</v>
      </c>
      <c r="UL48" s="19">
        <v>19.5122</v>
      </c>
      <c r="UM48" s="19">
        <v>1.3877999999999999</v>
      </c>
      <c r="UN48" s="19">
        <v>8.4</v>
      </c>
      <c r="UO48" s="19">
        <v>8.4</v>
      </c>
      <c r="UP48" s="19">
        <v>8.4</v>
      </c>
      <c r="UQ48" s="19">
        <v>0</v>
      </c>
      <c r="UR48" s="19">
        <v>8</v>
      </c>
      <c r="US48" s="19">
        <v>7.4</v>
      </c>
      <c r="UT48" s="19">
        <v>7.4</v>
      </c>
      <c r="UU48" s="19">
        <v>0.6</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0.6</v>
      </c>
      <c r="VI48" s="19">
        <v>4.5</v>
      </c>
      <c r="VJ48" s="19">
        <v>1.9510000000000001</v>
      </c>
      <c r="VK48" s="19">
        <v>-1.351</v>
      </c>
      <c r="VL48" s="19">
        <v>0</v>
      </c>
      <c r="VM48" s="19"/>
      <c r="VN48" s="19">
        <v>0</v>
      </c>
      <c r="VO48" s="19">
        <v>0</v>
      </c>
      <c r="VP48" s="19">
        <v>0</v>
      </c>
      <c r="VQ48" s="19"/>
      <c r="VR48" s="19">
        <v>0</v>
      </c>
      <c r="VS48" s="19">
        <v>0</v>
      </c>
      <c r="VT48" s="19">
        <v>0.6</v>
      </c>
      <c r="VU48" s="19">
        <v>0.6</v>
      </c>
      <c r="VV48" s="19">
        <v>0.6</v>
      </c>
      <c r="VW48" s="19">
        <v>0</v>
      </c>
      <c r="VX48" s="19">
        <v>115.8</v>
      </c>
      <c r="VY48" s="19">
        <v>84.3</v>
      </c>
      <c r="VZ48" s="19">
        <v>98.334999999999994</v>
      </c>
      <c r="WA48" s="19">
        <v>17.465</v>
      </c>
      <c r="WB48" s="19">
        <v>121.3</v>
      </c>
      <c r="WC48" s="19">
        <v>49.9</v>
      </c>
      <c r="WD48" s="19">
        <v>93.661000000000001</v>
      </c>
      <c r="WE48" s="19">
        <v>27.638999999999999</v>
      </c>
      <c r="WF48" s="19">
        <v>0</v>
      </c>
      <c r="WG48" s="19"/>
      <c r="WH48" s="19">
        <v>0</v>
      </c>
      <c r="WI48" s="19">
        <v>0</v>
      </c>
      <c r="WJ48" s="19">
        <v>0</v>
      </c>
      <c r="WK48" s="19"/>
      <c r="WL48" s="19">
        <v>0</v>
      </c>
      <c r="WM48" s="19">
        <v>0</v>
      </c>
      <c r="WN48" s="19">
        <v>8.3000000000000007</v>
      </c>
      <c r="WO48" s="19">
        <v>8.4</v>
      </c>
      <c r="WP48" s="19">
        <v>8.4</v>
      </c>
      <c r="WQ48" s="19">
        <v>-0.1</v>
      </c>
      <c r="WR48" s="19">
        <v>20</v>
      </c>
      <c r="WS48" s="19">
        <v>19.317070000000001</v>
      </c>
      <c r="WT48" s="19">
        <v>19.317070000000001</v>
      </c>
      <c r="WU48" s="19">
        <v>0.68293000000000004</v>
      </c>
      <c r="WV48" s="19"/>
      <c r="WW48" s="19"/>
      <c r="WX48" s="19"/>
      <c r="WY48" s="19">
        <v>0</v>
      </c>
      <c r="WZ48" s="19">
        <v>21.1</v>
      </c>
      <c r="XA48" s="19">
        <v>20</v>
      </c>
      <c r="XB48" s="19">
        <v>30</v>
      </c>
      <c r="XC48" s="19">
        <v>-8.9</v>
      </c>
      <c r="XD48" s="19"/>
      <c r="XE48" s="19"/>
      <c r="XF48" s="19"/>
      <c r="XG48" s="19">
        <v>0</v>
      </c>
      <c r="XH48" s="19">
        <v>28.7</v>
      </c>
      <c r="XI48" s="19">
        <v>29.184000000000001</v>
      </c>
      <c r="XJ48" s="19">
        <v>29.184000000000001</v>
      </c>
      <c r="XK48" s="19">
        <v>-0.48399999999999999</v>
      </c>
      <c r="XL48" s="19">
        <v>3.2</v>
      </c>
      <c r="XM48" s="19">
        <v>2.8159999999999998</v>
      </c>
      <c r="XN48" s="19">
        <v>2.8159999999999998</v>
      </c>
      <c r="XO48" s="19">
        <v>0.38400000000000001</v>
      </c>
      <c r="XP48" s="19">
        <v>9.3000000000000007</v>
      </c>
      <c r="XQ48" s="19">
        <v>9.8000000000000007</v>
      </c>
      <c r="XR48" s="19">
        <v>13.8</v>
      </c>
      <c r="XS48" s="19">
        <v>-4.5</v>
      </c>
      <c r="XT48" s="19"/>
      <c r="XU48" s="19"/>
      <c r="XV48" s="19"/>
      <c r="XW48" s="19">
        <v>0</v>
      </c>
      <c r="XX48" s="19">
        <v>5.24</v>
      </c>
      <c r="XY48" s="19">
        <v>6.92</v>
      </c>
      <c r="XZ48" s="19">
        <v>6.92</v>
      </c>
      <c r="YA48" s="19">
        <v>-1.68</v>
      </c>
    </row>
    <row r="49" spans="1:651" ht="24" customHeight="1" x14ac:dyDescent="0.3">
      <c r="A49" s="1"/>
      <c r="B49" s="13" t="s">
        <v>60</v>
      </c>
      <c r="C49" s="13" t="s">
        <v>812</v>
      </c>
      <c r="D49" s="14"/>
      <c r="E49" s="14"/>
      <c r="F49" s="14"/>
      <c r="G49" s="14">
        <v>0</v>
      </c>
      <c r="H49" s="14"/>
      <c r="I49" s="14"/>
      <c r="J49" s="14"/>
      <c r="K49" s="14">
        <v>0</v>
      </c>
      <c r="L49" s="14">
        <v>650.4</v>
      </c>
      <c r="M49" s="14">
        <v>646.79789000000005</v>
      </c>
      <c r="N49" s="14">
        <v>646.79789000000005</v>
      </c>
      <c r="O49" s="14">
        <v>3.6021100000000001</v>
      </c>
      <c r="P49" s="14">
        <v>206.2</v>
      </c>
      <c r="Q49" s="14">
        <v>211.44126</v>
      </c>
      <c r="R49" s="14">
        <v>211.44126</v>
      </c>
      <c r="S49" s="14">
        <v>-5.2412599999999996</v>
      </c>
      <c r="T49" s="14"/>
      <c r="U49" s="14"/>
      <c r="V49" s="14"/>
      <c r="W49" s="14">
        <v>0</v>
      </c>
      <c r="X49" s="14"/>
      <c r="Y49" s="14"/>
      <c r="Z49" s="14"/>
      <c r="AA49" s="14">
        <v>0</v>
      </c>
      <c r="AB49" s="14">
        <v>90.1</v>
      </c>
      <c r="AC49" s="14">
        <v>92.226339999999993</v>
      </c>
      <c r="AD49" s="14">
        <v>92.226339999999993</v>
      </c>
      <c r="AE49" s="14">
        <v>-2.1263399999999999</v>
      </c>
      <c r="AF49" s="14">
        <v>161</v>
      </c>
      <c r="AG49" s="14">
        <v>160.01263</v>
      </c>
      <c r="AH49" s="14">
        <v>160.01263</v>
      </c>
      <c r="AI49" s="14">
        <v>0.98736999999999997</v>
      </c>
      <c r="AJ49" s="14">
        <v>0</v>
      </c>
      <c r="AK49" s="14"/>
      <c r="AL49" s="14">
        <v>0</v>
      </c>
      <c r="AM49" s="14">
        <v>0</v>
      </c>
      <c r="AN49" s="14"/>
      <c r="AO49" s="14"/>
      <c r="AP49" s="14"/>
      <c r="AQ49" s="14">
        <v>0</v>
      </c>
      <c r="AR49" s="14">
        <v>118.4</v>
      </c>
      <c r="AS49" s="14">
        <v>152.78647000000001</v>
      </c>
      <c r="AT49" s="14">
        <v>149.32109</v>
      </c>
      <c r="AU49" s="14">
        <v>-30.92109</v>
      </c>
      <c r="AV49" s="14">
        <v>118.5</v>
      </c>
      <c r="AW49" s="14">
        <v>152.78647000000001</v>
      </c>
      <c r="AX49" s="14">
        <v>149.32109</v>
      </c>
      <c r="AY49" s="14">
        <v>-30.821090000000002</v>
      </c>
      <c r="AZ49" s="14">
        <v>118.6</v>
      </c>
      <c r="BA49" s="14">
        <v>152.78647000000001</v>
      </c>
      <c r="BB49" s="14">
        <v>149.32109</v>
      </c>
      <c r="BC49" s="14">
        <v>-30.72109</v>
      </c>
      <c r="BD49" s="14">
        <v>217.6</v>
      </c>
      <c r="BE49" s="14">
        <v>229.1797</v>
      </c>
      <c r="BF49" s="14">
        <v>223.98163</v>
      </c>
      <c r="BG49" s="14">
        <v>-6.3816300000000004</v>
      </c>
      <c r="BH49" s="14">
        <v>205.6</v>
      </c>
      <c r="BI49" s="14">
        <v>204.87801999999999</v>
      </c>
      <c r="BJ49" s="14">
        <v>204.87801999999999</v>
      </c>
      <c r="BK49" s="14">
        <v>0.72197999999999996</v>
      </c>
      <c r="BL49" s="14">
        <v>107.3</v>
      </c>
      <c r="BM49" s="14">
        <v>102.43901</v>
      </c>
      <c r="BN49" s="14">
        <v>102.43901</v>
      </c>
      <c r="BO49" s="14">
        <v>4.8609900000000001</v>
      </c>
      <c r="BP49" s="14">
        <v>561.20000000000005</v>
      </c>
      <c r="BQ49" s="14">
        <v>568.29854</v>
      </c>
      <c r="BR49" s="14">
        <v>568.29854</v>
      </c>
      <c r="BS49" s="14">
        <v>-7.0985399999999998</v>
      </c>
      <c r="BT49" s="14">
        <v>10.5</v>
      </c>
      <c r="BU49" s="14">
        <v>10.17268</v>
      </c>
      <c r="BV49" s="14">
        <v>10.17268</v>
      </c>
      <c r="BW49" s="14">
        <v>0.32732</v>
      </c>
      <c r="BX49" s="14"/>
      <c r="BY49" s="14"/>
      <c r="BZ49" s="14"/>
      <c r="CA49" s="14">
        <v>0</v>
      </c>
      <c r="CB49" s="14">
        <v>0</v>
      </c>
      <c r="CC49" s="14"/>
      <c r="CD49" s="14">
        <v>0</v>
      </c>
      <c r="CE49" s="14">
        <v>0</v>
      </c>
      <c r="CF49" s="14"/>
      <c r="CG49" s="14"/>
      <c r="CH49" s="14"/>
      <c r="CI49" s="14">
        <v>0</v>
      </c>
      <c r="CJ49" s="14">
        <v>0</v>
      </c>
      <c r="CK49" s="14"/>
      <c r="CL49" s="14"/>
      <c r="CM49" s="14">
        <v>0</v>
      </c>
      <c r="CN49" s="14">
        <v>162.69999999999999</v>
      </c>
      <c r="CO49" s="14">
        <v>164.70732000000001</v>
      </c>
      <c r="CP49" s="14">
        <v>164.70732000000001</v>
      </c>
      <c r="CQ49" s="14">
        <v>-2.00732</v>
      </c>
      <c r="CR49" s="14">
        <v>7.6</v>
      </c>
      <c r="CS49" s="14">
        <v>7.6877500000000003</v>
      </c>
      <c r="CT49" s="14">
        <v>7.6877500000000003</v>
      </c>
      <c r="CU49" s="14">
        <v>-8.7749999999999995E-2</v>
      </c>
      <c r="CV49" s="14">
        <v>3.1</v>
      </c>
      <c r="CW49" s="14">
        <v>4.2199</v>
      </c>
      <c r="CX49" s="14">
        <v>4.2199</v>
      </c>
      <c r="CY49" s="14">
        <v>-1.1198999999999999</v>
      </c>
      <c r="CZ49" s="14">
        <v>0</v>
      </c>
      <c r="DA49" s="14">
        <v>0</v>
      </c>
      <c r="DB49" s="14"/>
      <c r="DC49" s="14">
        <v>0</v>
      </c>
      <c r="DD49" s="14">
        <v>6.6</v>
      </c>
      <c r="DE49" s="14">
        <v>6.6943999999999999</v>
      </c>
      <c r="DF49" s="14">
        <v>6.6943999999999999</v>
      </c>
      <c r="DG49" s="14">
        <v>-9.4399999999999998E-2</v>
      </c>
      <c r="DH49" s="14">
        <v>10.1</v>
      </c>
      <c r="DI49" s="14">
        <v>9.9997900000000008</v>
      </c>
      <c r="DJ49" s="14">
        <v>9.9997900000000008</v>
      </c>
      <c r="DK49" s="14">
        <v>0.10020999999999999</v>
      </c>
      <c r="DL49" s="14">
        <v>143.5</v>
      </c>
      <c r="DM49" s="14">
        <v>125.87184000000001</v>
      </c>
      <c r="DN49" s="14">
        <v>125.61864</v>
      </c>
      <c r="DO49" s="14">
        <v>17.881360000000001</v>
      </c>
      <c r="DP49" s="14">
        <v>9</v>
      </c>
      <c r="DQ49" s="14">
        <v>8.9130000000000003</v>
      </c>
      <c r="DR49" s="14">
        <v>8.9130000000000003</v>
      </c>
      <c r="DS49" s="14">
        <v>8.6999999999999994E-2</v>
      </c>
      <c r="DT49" s="14"/>
      <c r="DU49" s="14"/>
      <c r="DV49" s="14"/>
      <c r="DW49" s="14">
        <v>0</v>
      </c>
      <c r="DX49" s="14"/>
      <c r="DY49" s="14"/>
      <c r="DZ49" s="14"/>
      <c r="EA49" s="14">
        <v>0</v>
      </c>
      <c r="EB49" s="14">
        <v>0</v>
      </c>
      <c r="EC49" s="14"/>
      <c r="ED49" s="14">
        <v>0</v>
      </c>
      <c r="EE49" s="14">
        <v>0</v>
      </c>
      <c r="EF49" s="14">
        <v>111.1</v>
      </c>
      <c r="EG49" s="14">
        <v>112.90537</v>
      </c>
      <c r="EH49" s="14">
        <v>112.90537</v>
      </c>
      <c r="EI49" s="14">
        <v>-1.8053699999999999</v>
      </c>
      <c r="EJ49" s="14">
        <v>223</v>
      </c>
      <c r="EK49" s="14">
        <v>221.55625000000001</v>
      </c>
      <c r="EL49" s="14">
        <v>221.55625000000001</v>
      </c>
      <c r="EM49" s="14">
        <v>1.4437500000000001</v>
      </c>
      <c r="EN49" s="14"/>
      <c r="EO49" s="14"/>
      <c r="EP49" s="14"/>
      <c r="EQ49" s="14">
        <v>0</v>
      </c>
      <c r="ER49" s="14"/>
      <c r="ES49" s="14"/>
      <c r="ET49" s="14"/>
      <c r="EU49" s="14">
        <v>0</v>
      </c>
      <c r="EV49" s="14"/>
      <c r="EW49" s="14"/>
      <c r="EX49" s="14"/>
      <c r="EY49" s="14">
        <v>0</v>
      </c>
      <c r="EZ49" s="14">
        <v>6.5</v>
      </c>
      <c r="FA49" s="14">
        <v>6.39</v>
      </c>
      <c r="FB49" s="14">
        <v>6.39</v>
      </c>
      <c r="FC49" s="14">
        <v>0.11</v>
      </c>
      <c r="FD49" s="14">
        <v>461</v>
      </c>
      <c r="FE49" s="14">
        <v>458.87804999999997</v>
      </c>
      <c r="FF49" s="14">
        <v>458.87804999999997</v>
      </c>
      <c r="FG49" s="14">
        <v>2.12195</v>
      </c>
      <c r="FH49" s="14">
        <v>82</v>
      </c>
      <c r="FI49" s="14">
        <v>81.954149999999998</v>
      </c>
      <c r="FJ49" s="14">
        <v>81.954149999999998</v>
      </c>
      <c r="FK49" s="14">
        <v>4.5850000000000002E-2</v>
      </c>
      <c r="FL49" s="14">
        <v>137.9</v>
      </c>
      <c r="FM49" s="14">
        <v>148.62634</v>
      </c>
      <c r="FN49" s="14">
        <v>148.62634</v>
      </c>
      <c r="FO49" s="14">
        <v>-10.72634</v>
      </c>
      <c r="FP49" s="14">
        <v>42.4</v>
      </c>
      <c r="FQ49" s="14">
        <v>41.498959999999997</v>
      </c>
      <c r="FR49" s="14">
        <v>41.498959999999997</v>
      </c>
      <c r="FS49" s="14">
        <v>0.90103999999999995</v>
      </c>
      <c r="FT49" s="14">
        <v>18.59104</v>
      </c>
      <c r="FU49" s="14">
        <v>19.28585</v>
      </c>
      <c r="FV49" s="14">
        <v>19.28585</v>
      </c>
      <c r="FW49" s="14">
        <v>-0.69481000000000004</v>
      </c>
      <c r="FX49" s="14">
        <v>19.737909999999999</v>
      </c>
      <c r="FY49" s="14">
        <v>19.317070000000001</v>
      </c>
      <c r="FZ49" s="14">
        <v>19.317070000000001</v>
      </c>
      <c r="GA49" s="14">
        <v>0.42083999999999999</v>
      </c>
      <c r="GB49" s="14">
        <v>90.1</v>
      </c>
      <c r="GC49" s="14">
        <v>87.657560000000004</v>
      </c>
      <c r="GD49" s="14">
        <v>87.657560000000004</v>
      </c>
      <c r="GE49" s="14">
        <v>2.4424399999999999</v>
      </c>
      <c r="GF49" s="14">
        <v>123.8</v>
      </c>
      <c r="GG49" s="14">
        <v>181.66672</v>
      </c>
      <c r="GH49" s="14">
        <v>173.13364000000001</v>
      </c>
      <c r="GI49" s="14">
        <v>-49.333640000000003</v>
      </c>
      <c r="GJ49" s="14">
        <v>124.1</v>
      </c>
      <c r="GK49" s="14">
        <v>181.66672</v>
      </c>
      <c r="GL49" s="14">
        <v>173.13364000000001</v>
      </c>
      <c r="GM49" s="14">
        <v>-49.033639999999998</v>
      </c>
      <c r="GN49" s="14">
        <v>153.4</v>
      </c>
      <c r="GO49" s="14">
        <v>181.66672</v>
      </c>
      <c r="GP49" s="14">
        <v>173.13364000000001</v>
      </c>
      <c r="GQ49" s="14">
        <v>-19.733640000000001</v>
      </c>
      <c r="GR49" s="14">
        <v>109.4</v>
      </c>
      <c r="GS49" s="14">
        <v>110.91316999999999</v>
      </c>
      <c r="GT49" s="14">
        <v>110.91316999999999</v>
      </c>
      <c r="GU49" s="14">
        <v>-1.5131699999999999</v>
      </c>
      <c r="GV49" s="14"/>
      <c r="GW49" s="14"/>
      <c r="GX49" s="14"/>
      <c r="GY49" s="14">
        <v>0</v>
      </c>
      <c r="GZ49" s="14">
        <v>9.1999999999999993</v>
      </c>
      <c r="HA49" s="14">
        <v>8.3742199999999993</v>
      </c>
      <c r="HB49" s="14">
        <v>8.3742099999999997</v>
      </c>
      <c r="HC49" s="14">
        <v>0.82579000000000002</v>
      </c>
      <c r="HD49" s="14">
        <v>45.6</v>
      </c>
      <c r="HE49" s="14">
        <v>47.26634</v>
      </c>
      <c r="HF49" s="14">
        <v>47.26634</v>
      </c>
      <c r="HG49" s="14">
        <v>-1.6663399999999999</v>
      </c>
      <c r="HH49" s="14"/>
      <c r="HI49" s="14"/>
      <c r="HJ49" s="14"/>
      <c r="HK49" s="14">
        <v>0</v>
      </c>
      <c r="HL49" s="14">
        <v>3.8</v>
      </c>
      <c r="HM49" s="14">
        <v>3.8872599999999999</v>
      </c>
      <c r="HN49" s="14">
        <v>3.8872599999999999</v>
      </c>
      <c r="HO49" s="14">
        <v>-8.7260000000000004E-2</v>
      </c>
      <c r="HP49" s="14">
        <v>38.6</v>
      </c>
      <c r="HQ49" s="14">
        <v>34.419510000000002</v>
      </c>
      <c r="HR49" s="14">
        <v>34.419510000000002</v>
      </c>
      <c r="HS49" s="14">
        <v>4.1804899999999998</v>
      </c>
      <c r="HT49" s="14">
        <v>174.4</v>
      </c>
      <c r="HU49" s="14">
        <v>171.54185000000001</v>
      </c>
      <c r="HV49" s="14">
        <v>171.54185000000001</v>
      </c>
      <c r="HW49" s="14">
        <v>2.8581500000000002</v>
      </c>
      <c r="HX49" s="14">
        <v>95.7</v>
      </c>
      <c r="HY49" s="14">
        <v>95.918049999999994</v>
      </c>
      <c r="HZ49" s="14">
        <v>85.482579999999999</v>
      </c>
      <c r="IA49" s="14">
        <v>10.217420000000001</v>
      </c>
      <c r="IB49" s="14"/>
      <c r="IC49" s="14"/>
      <c r="ID49" s="14"/>
      <c r="IE49" s="14">
        <v>0</v>
      </c>
      <c r="IF49" s="14"/>
      <c r="IG49" s="14"/>
      <c r="IH49" s="14"/>
      <c r="II49" s="14">
        <v>0</v>
      </c>
      <c r="IJ49" s="14">
        <v>47.1</v>
      </c>
      <c r="IK49" s="14">
        <v>48.41648</v>
      </c>
      <c r="IL49" s="14">
        <v>48.416460000000001</v>
      </c>
      <c r="IM49" s="14">
        <v>-1.31646</v>
      </c>
      <c r="IN49" s="14"/>
      <c r="IO49" s="14"/>
      <c r="IP49" s="14"/>
      <c r="IQ49" s="14">
        <v>0</v>
      </c>
      <c r="IR49" s="14"/>
      <c r="IS49" s="14"/>
      <c r="IT49" s="14"/>
      <c r="IU49" s="14">
        <v>0</v>
      </c>
      <c r="IV49" s="14"/>
      <c r="IW49" s="14"/>
      <c r="IX49" s="14"/>
      <c r="IY49" s="14">
        <v>0</v>
      </c>
      <c r="IZ49" s="14">
        <v>86.6</v>
      </c>
      <c r="JA49" s="14">
        <v>88.815600000000003</v>
      </c>
      <c r="JB49" s="14">
        <v>88.815600000000003</v>
      </c>
      <c r="JC49" s="14">
        <v>-2.2155999999999998</v>
      </c>
      <c r="JD49" s="14">
        <v>171.6</v>
      </c>
      <c r="JE49" s="14">
        <v>183.19533000000001</v>
      </c>
      <c r="JF49" s="14">
        <v>183.19533000000001</v>
      </c>
      <c r="JG49" s="14">
        <v>-11.595330000000001</v>
      </c>
      <c r="JH49" s="14"/>
      <c r="JI49" s="14"/>
      <c r="JJ49" s="14"/>
      <c r="JK49" s="14">
        <v>0</v>
      </c>
      <c r="JL49" s="14">
        <v>200</v>
      </c>
      <c r="JM49" s="14">
        <v>183.19533000000001</v>
      </c>
      <c r="JN49" s="14">
        <v>183.19533000000001</v>
      </c>
      <c r="JO49" s="14">
        <v>16.804670000000002</v>
      </c>
      <c r="JP49" s="14">
        <v>179.8</v>
      </c>
      <c r="JQ49" s="14">
        <v>183.19533000000001</v>
      </c>
      <c r="JR49" s="14">
        <v>183.19533000000001</v>
      </c>
      <c r="JS49" s="14">
        <v>-3.39533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4.3</v>
      </c>
      <c r="LA49" s="14">
        <v>3.3984000000000001</v>
      </c>
      <c r="LB49" s="14">
        <v>1.7009700000000001</v>
      </c>
      <c r="LC49" s="14">
        <v>2.59903</v>
      </c>
      <c r="LD49" s="14">
        <v>249.1</v>
      </c>
      <c r="LE49" s="14">
        <v>271.12195000000003</v>
      </c>
      <c r="LF49" s="14">
        <v>271.12195000000003</v>
      </c>
      <c r="LG49" s="14">
        <v>-22.02195</v>
      </c>
      <c r="LH49" s="14">
        <v>127</v>
      </c>
      <c r="LI49" s="14">
        <v>133.67995999999999</v>
      </c>
      <c r="LJ49" s="14">
        <v>133.67995999999999</v>
      </c>
      <c r="LK49" s="14">
        <v>-6.6799600000000003</v>
      </c>
      <c r="LL49" s="14">
        <v>63.2</v>
      </c>
      <c r="LM49" s="14">
        <v>67.461460000000002</v>
      </c>
      <c r="LN49" s="14">
        <v>67.461460000000002</v>
      </c>
      <c r="LO49" s="14">
        <v>-4.2614599999999996</v>
      </c>
      <c r="LP49" s="14">
        <v>78</v>
      </c>
      <c r="LQ49" s="14">
        <v>78.567999999999998</v>
      </c>
      <c r="LR49" s="14">
        <v>78.567999999999998</v>
      </c>
      <c r="LS49" s="14">
        <v>-0.56799999999999995</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c r="MK49" s="14"/>
      <c r="ML49" s="14">
        <v>10</v>
      </c>
      <c r="MM49" s="14">
        <v>-10</v>
      </c>
      <c r="MN49" s="14">
        <v>144.5</v>
      </c>
      <c r="MO49" s="14">
        <v>144.31238999999999</v>
      </c>
      <c r="MP49" s="14">
        <v>144.31267</v>
      </c>
      <c r="MQ49" s="14">
        <v>0.18733</v>
      </c>
      <c r="MR49" s="14">
        <v>66.8</v>
      </c>
      <c r="MS49" s="14">
        <v>72.156189999999995</v>
      </c>
      <c r="MT49" s="14">
        <v>72.156329999999997</v>
      </c>
      <c r="MU49" s="14">
        <v>-5.3563299999999998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130.30000000000001</v>
      </c>
      <c r="NQ49" s="14"/>
      <c r="NR49" s="14">
        <v>143.58975000000001</v>
      </c>
      <c r="NS49" s="14">
        <v>-13.28975</v>
      </c>
      <c r="NT49" s="14">
        <v>78.099999999999994</v>
      </c>
      <c r="NU49" s="14"/>
      <c r="NV49" s="14">
        <v>71.794870000000003</v>
      </c>
      <c r="NW49" s="14">
        <v>6.3051300000000001</v>
      </c>
      <c r="NX49" s="14">
        <v>0</v>
      </c>
      <c r="NY49" s="14"/>
      <c r="NZ49" s="14">
        <v>0</v>
      </c>
      <c r="OA49" s="14">
        <v>0</v>
      </c>
      <c r="OB49" s="14">
        <v>125.1</v>
      </c>
      <c r="OC49" s="14">
        <v>117</v>
      </c>
      <c r="OD49" s="14">
        <v>116.196</v>
      </c>
      <c r="OE49" s="14">
        <v>8.9039999999999999</v>
      </c>
      <c r="OF49" s="14">
        <v>0</v>
      </c>
      <c r="OG49" s="14"/>
      <c r="OH49" s="14">
        <v>0</v>
      </c>
      <c r="OI49" s="14">
        <v>0</v>
      </c>
      <c r="OJ49" s="14">
        <v>3.1</v>
      </c>
      <c r="OK49" s="14">
        <v>7.7</v>
      </c>
      <c r="OL49" s="14">
        <v>2.125</v>
      </c>
      <c r="OM49" s="14">
        <v>0.97499999999999998</v>
      </c>
      <c r="ON49" s="14"/>
      <c r="OO49" s="14"/>
      <c r="OP49" s="14"/>
      <c r="OQ49" s="14">
        <v>0</v>
      </c>
      <c r="OR49" s="14">
        <v>0</v>
      </c>
      <c r="OS49" s="14"/>
      <c r="OT49" s="14">
        <v>0</v>
      </c>
      <c r="OU49" s="14">
        <v>0</v>
      </c>
      <c r="OV49" s="14"/>
      <c r="OW49" s="14"/>
      <c r="OX49" s="14"/>
      <c r="OY49" s="14">
        <v>0</v>
      </c>
      <c r="OZ49" s="14">
        <v>10.4</v>
      </c>
      <c r="PA49" s="14">
        <v>9.9830000000000005</v>
      </c>
      <c r="PB49" s="14">
        <v>9.9830000000000005</v>
      </c>
      <c r="PC49" s="14">
        <v>0.41699999999999998</v>
      </c>
      <c r="PD49" s="14">
        <v>5.4</v>
      </c>
      <c r="PE49" s="14">
        <v>5.67</v>
      </c>
      <c r="PF49" s="14">
        <v>5.67</v>
      </c>
      <c r="PG49" s="14">
        <v>-0.27</v>
      </c>
      <c r="PH49" s="14">
        <v>0.6</v>
      </c>
      <c r="PI49" s="14">
        <v>1</v>
      </c>
      <c r="PJ49" s="14">
        <v>1</v>
      </c>
      <c r="PK49" s="14">
        <v>-0.4</v>
      </c>
      <c r="PL49" s="14">
        <v>1.5</v>
      </c>
      <c r="PM49" s="14">
        <v>1.5</v>
      </c>
      <c r="PN49" s="14">
        <v>1.5</v>
      </c>
      <c r="PO49" s="14">
        <v>0</v>
      </c>
      <c r="PP49" s="14">
        <v>5</v>
      </c>
      <c r="PQ49" s="14">
        <v>5</v>
      </c>
      <c r="PR49" s="14">
        <v>5</v>
      </c>
      <c r="PS49" s="14">
        <v>0</v>
      </c>
      <c r="PT49" s="14">
        <v>20.399999999999999</v>
      </c>
      <c r="PU49" s="14">
        <v>19.5122</v>
      </c>
      <c r="PV49" s="14">
        <v>19.51219</v>
      </c>
      <c r="PW49" s="14">
        <v>0.88780999999999999</v>
      </c>
      <c r="PX49" s="14">
        <v>20</v>
      </c>
      <c r="PY49" s="14">
        <v>19.5122</v>
      </c>
      <c r="PZ49" s="14">
        <v>19.5122</v>
      </c>
      <c r="QA49" s="14">
        <v>0.48780000000000001</v>
      </c>
      <c r="QB49" s="14"/>
      <c r="QC49" s="14"/>
      <c r="QD49" s="14">
        <v>18.048780000000001</v>
      </c>
      <c r="QE49" s="14">
        <v>-18.048780000000001</v>
      </c>
      <c r="QF49" s="14">
        <v>3.5</v>
      </c>
      <c r="QG49" s="14">
        <v>3.5</v>
      </c>
      <c r="QH49" s="14">
        <v>3.5</v>
      </c>
      <c r="QI49" s="14">
        <v>0</v>
      </c>
      <c r="QJ49" s="14">
        <v>18.399999999999999</v>
      </c>
      <c r="QK49" s="14">
        <v>18.146339999999999</v>
      </c>
      <c r="QL49" s="14">
        <v>18.146339999999999</v>
      </c>
      <c r="QM49" s="14">
        <v>0.25366</v>
      </c>
      <c r="QN49" s="14">
        <v>0</v>
      </c>
      <c r="QO49" s="14"/>
      <c r="QP49" s="14">
        <v>0</v>
      </c>
      <c r="QQ49" s="14">
        <v>0</v>
      </c>
      <c r="QR49" s="14">
        <v>0</v>
      </c>
      <c r="QS49" s="14"/>
      <c r="QT49" s="14">
        <v>0</v>
      </c>
      <c r="QU49" s="14">
        <v>0</v>
      </c>
      <c r="QV49" s="14">
        <v>30.4</v>
      </c>
      <c r="QW49" s="14">
        <v>27</v>
      </c>
      <c r="QX49" s="14">
        <v>24.919</v>
      </c>
      <c r="QY49" s="14">
        <v>5.4809999999999999</v>
      </c>
      <c r="QZ49" s="14">
        <v>86.7</v>
      </c>
      <c r="RA49" s="14">
        <v>74.2</v>
      </c>
      <c r="RB49" s="14">
        <v>75.822999999999993</v>
      </c>
      <c r="RC49" s="14">
        <v>10.877000000000001</v>
      </c>
      <c r="RD49" s="14">
        <v>4.2</v>
      </c>
      <c r="RE49" s="14">
        <v>3</v>
      </c>
      <c r="RF49" s="14">
        <v>3</v>
      </c>
      <c r="RG49" s="14">
        <v>1.2</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3.2</v>
      </c>
      <c r="RY49" s="14">
        <v>3.3</v>
      </c>
      <c r="RZ49" s="14">
        <v>3.3</v>
      </c>
      <c r="SA49" s="14">
        <v>-0.1</v>
      </c>
      <c r="SB49" s="14">
        <v>20.399999999999999</v>
      </c>
      <c r="SC49" s="14">
        <v>19.869240000000001</v>
      </c>
      <c r="SD49" s="14">
        <v>19.869240000000001</v>
      </c>
      <c r="SE49" s="14">
        <v>0.53076000000000001</v>
      </c>
      <c r="SF49" s="14">
        <v>3</v>
      </c>
      <c r="SG49" s="14">
        <v>2</v>
      </c>
      <c r="SH49" s="14">
        <v>2</v>
      </c>
      <c r="SI49" s="14">
        <v>1</v>
      </c>
      <c r="SJ49" s="14">
        <v>0.3</v>
      </c>
      <c r="SK49" s="14"/>
      <c r="SL49" s="14">
        <v>0.7</v>
      </c>
      <c r="SM49" s="14">
        <v>-0.4</v>
      </c>
      <c r="SN49" s="14">
        <v>19.8</v>
      </c>
      <c r="SO49" s="14">
        <v>19.21951</v>
      </c>
      <c r="SP49" s="14">
        <v>19.21951</v>
      </c>
      <c r="SQ49" s="14">
        <v>0.58048999999999995</v>
      </c>
      <c r="SR49" s="14">
        <v>9.9</v>
      </c>
      <c r="SS49" s="14">
        <v>12.292680000000001</v>
      </c>
      <c r="ST49" s="14">
        <v>12.292680000000001</v>
      </c>
      <c r="SU49" s="14">
        <v>-2.3926799999999999</v>
      </c>
      <c r="SV49" s="14">
        <v>20.2</v>
      </c>
      <c r="SW49" s="14">
        <v>19.5122</v>
      </c>
      <c r="SX49" s="14">
        <v>19.5122</v>
      </c>
      <c r="SY49" s="14">
        <v>0.68779999999999997</v>
      </c>
      <c r="SZ49" s="14">
        <v>20.3</v>
      </c>
      <c r="TA49" s="14">
        <v>19.5122</v>
      </c>
      <c r="TB49" s="14">
        <v>19.5122</v>
      </c>
      <c r="TC49" s="14">
        <v>0.78779999999999994</v>
      </c>
      <c r="TD49" s="14">
        <v>20</v>
      </c>
      <c r="TE49" s="14">
        <v>19.317070000000001</v>
      </c>
      <c r="TF49" s="14">
        <v>19.317070000000001</v>
      </c>
      <c r="TG49" s="14">
        <v>0.68293000000000004</v>
      </c>
      <c r="TH49" s="14">
        <v>5.4</v>
      </c>
      <c r="TI49" s="14">
        <v>9.6999999999999993</v>
      </c>
      <c r="TJ49" s="14">
        <v>8.6029999999999998</v>
      </c>
      <c r="TK49" s="14">
        <v>-3.2029999999999998</v>
      </c>
      <c r="TL49" s="14">
        <v>80.5</v>
      </c>
      <c r="TM49" s="14">
        <v>39.700000000000003</v>
      </c>
      <c r="TN49" s="14">
        <v>38.701000000000001</v>
      </c>
      <c r="TO49" s="14">
        <v>41.798999999999999</v>
      </c>
      <c r="TP49" s="14">
        <v>0</v>
      </c>
      <c r="TQ49" s="14"/>
      <c r="TR49" s="14">
        <v>0</v>
      </c>
      <c r="TS49" s="14">
        <v>0</v>
      </c>
      <c r="TT49" s="14">
        <v>86.3</v>
      </c>
      <c r="TU49" s="14">
        <v>88.774029999999996</v>
      </c>
      <c r="TV49" s="14">
        <v>67.83</v>
      </c>
      <c r="TW49" s="14">
        <v>18.47</v>
      </c>
      <c r="TX49" s="14">
        <v>88.4</v>
      </c>
      <c r="TY49" s="14">
        <v>94.576669999999993</v>
      </c>
      <c r="TZ49" s="14">
        <v>84.17</v>
      </c>
      <c r="UA49" s="14">
        <v>4.2300000000000004</v>
      </c>
      <c r="UB49" s="14">
        <v>14.8</v>
      </c>
      <c r="UC49" s="14">
        <v>5.4</v>
      </c>
      <c r="UD49" s="14">
        <v>6.9059999999999997</v>
      </c>
      <c r="UE49" s="14">
        <v>7.8940000000000001</v>
      </c>
      <c r="UF49" s="14">
        <v>12</v>
      </c>
      <c r="UG49" s="14">
        <v>3.9</v>
      </c>
      <c r="UH49" s="14">
        <v>5.0919999999999996</v>
      </c>
      <c r="UI49" s="14">
        <v>6.9080000000000004</v>
      </c>
      <c r="UJ49" s="14">
        <v>20.9</v>
      </c>
      <c r="UK49" s="14">
        <v>19.5122</v>
      </c>
      <c r="UL49" s="14">
        <v>19.5122</v>
      </c>
      <c r="UM49" s="14">
        <v>1.3877999999999999</v>
      </c>
      <c r="UN49" s="14">
        <v>8.4</v>
      </c>
      <c r="UO49" s="14">
        <v>8.4</v>
      </c>
      <c r="UP49" s="14">
        <v>8.4</v>
      </c>
      <c r="UQ49" s="14">
        <v>0</v>
      </c>
      <c r="UR49" s="14">
        <v>8.9</v>
      </c>
      <c r="US49" s="14">
        <v>7.4</v>
      </c>
      <c r="UT49" s="14">
        <v>7.4</v>
      </c>
      <c r="UU49" s="14">
        <v>1.5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1.1000000000000001</v>
      </c>
      <c r="VI49" s="14">
        <v>4.8</v>
      </c>
      <c r="VJ49" s="14">
        <v>1.883</v>
      </c>
      <c r="VK49" s="14">
        <v>-0.78300000000000003</v>
      </c>
      <c r="VL49" s="14">
        <v>0</v>
      </c>
      <c r="VM49" s="14"/>
      <c r="VN49" s="14">
        <v>0</v>
      </c>
      <c r="VO49" s="14">
        <v>0</v>
      </c>
      <c r="VP49" s="14">
        <v>0</v>
      </c>
      <c r="VQ49" s="14"/>
      <c r="VR49" s="14">
        <v>0</v>
      </c>
      <c r="VS49" s="14">
        <v>0</v>
      </c>
      <c r="VT49" s="14">
        <v>0.6</v>
      </c>
      <c r="VU49" s="14">
        <v>0.6</v>
      </c>
      <c r="VV49" s="14">
        <v>0.6</v>
      </c>
      <c r="VW49" s="14">
        <v>0</v>
      </c>
      <c r="VX49" s="14">
        <v>110.6</v>
      </c>
      <c r="VY49" s="14">
        <v>100.7591</v>
      </c>
      <c r="VZ49" s="14">
        <v>88.698999999999998</v>
      </c>
      <c r="WA49" s="14">
        <v>21.901</v>
      </c>
      <c r="WB49" s="14">
        <v>107.6</v>
      </c>
      <c r="WC49" s="14">
        <v>80.376130000000003</v>
      </c>
      <c r="WD49" s="14">
        <v>78.388000000000005</v>
      </c>
      <c r="WE49" s="14">
        <v>29.212</v>
      </c>
      <c r="WF49" s="14">
        <v>0</v>
      </c>
      <c r="WG49" s="14"/>
      <c r="WH49" s="14">
        <v>0</v>
      </c>
      <c r="WI49" s="14">
        <v>0</v>
      </c>
      <c r="WJ49" s="14">
        <v>0</v>
      </c>
      <c r="WK49" s="14"/>
      <c r="WL49" s="14">
        <v>0</v>
      </c>
      <c r="WM49" s="14">
        <v>0</v>
      </c>
      <c r="WN49" s="14">
        <v>8.3000000000000007</v>
      </c>
      <c r="WO49" s="14">
        <v>8.4</v>
      </c>
      <c r="WP49" s="14">
        <v>8.4</v>
      </c>
      <c r="WQ49" s="14">
        <v>-0.1</v>
      </c>
      <c r="WR49" s="14">
        <v>20</v>
      </c>
      <c r="WS49" s="14">
        <v>19.317070000000001</v>
      </c>
      <c r="WT49" s="14">
        <v>19.317070000000001</v>
      </c>
      <c r="WU49" s="14">
        <v>0.68293000000000004</v>
      </c>
      <c r="WV49" s="14"/>
      <c r="WW49" s="14"/>
      <c r="WX49" s="14"/>
      <c r="WY49" s="14">
        <v>0</v>
      </c>
      <c r="WZ49" s="14">
        <v>20</v>
      </c>
      <c r="XA49" s="14">
        <v>20</v>
      </c>
      <c r="XB49" s="14">
        <v>30</v>
      </c>
      <c r="XC49" s="14">
        <v>-10</v>
      </c>
      <c r="XD49" s="14"/>
      <c r="XE49" s="14"/>
      <c r="XF49" s="14"/>
      <c r="XG49" s="14">
        <v>0</v>
      </c>
      <c r="XH49" s="14">
        <v>28.7</v>
      </c>
      <c r="XI49" s="14">
        <v>29.184000000000001</v>
      </c>
      <c r="XJ49" s="14">
        <v>29.184000000000001</v>
      </c>
      <c r="XK49" s="14">
        <v>-0.48399999999999999</v>
      </c>
      <c r="XL49" s="14">
        <v>3.2</v>
      </c>
      <c r="XM49" s="14">
        <v>2.8159999999999998</v>
      </c>
      <c r="XN49" s="14">
        <v>2.8159999999999998</v>
      </c>
      <c r="XO49" s="14">
        <v>0.38400000000000001</v>
      </c>
      <c r="XP49" s="14">
        <v>9.6999999999999993</v>
      </c>
      <c r="XQ49" s="14">
        <v>9.8000000000000007</v>
      </c>
      <c r="XR49" s="14">
        <v>13.8</v>
      </c>
      <c r="XS49" s="14">
        <v>-4.0999999999999996</v>
      </c>
      <c r="XT49" s="14"/>
      <c r="XU49" s="14"/>
      <c r="XV49" s="14"/>
      <c r="XW49" s="14">
        <v>0</v>
      </c>
      <c r="XX49" s="14">
        <v>5.14</v>
      </c>
      <c r="XY49" s="14">
        <v>6.92</v>
      </c>
      <c r="XZ49" s="14">
        <v>6.92</v>
      </c>
      <c r="YA49" s="14">
        <v>-1.78</v>
      </c>
    </row>
    <row r="50" spans="1:651" ht="24" customHeight="1" x14ac:dyDescent="0.3">
      <c r="A50" s="1"/>
      <c r="B50" s="16" t="s">
        <v>60</v>
      </c>
      <c r="C50" s="16" t="s">
        <v>813</v>
      </c>
      <c r="D50" s="17"/>
      <c r="E50" s="17"/>
      <c r="F50" s="17"/>
      <c r="G50" s="17">
        <v>0</v>
      </c>
      <c r="H50" s="17"/>
      <c r="I50" s="17"/>
      <c r="J50" s="17"/>
      <c r="K50" s="17">
        <v>0</v>
      </c>
      <c r="L50" s="17">
        <v>649.70000000000005</v>
      </c>
      <c r="M50" s="17">
        <v>646.79789000000005</v>
      </c>
      <c r="N50" s="17">
        <v>646.79789000000005</v>
      </c>
      <c r="O50" s="17">
        <v>2.90211</v>
      </c>
      <c r="P50" s="17">
        <v>206.1</v>
      </c>
      <c r="Q50" s="17">
        <v>211.44126</v>
      </c>
      <c r="R50" s="17">
        <v>211.44126</v>
      </c>
      <c r="S50" s="17">
        <v>-5.3412600000000001</v>
      </c>
      <c r="T50" s="17"/>
      <c r="U50" s="17"/>
      <c r="V50" s="17"/>
      <c r="W50" s="17">
        <v>0</v>
      </c>
      <c r="X50" s="17"/>
      <c r="Y50" s="17"/>
      <c r="Z50" s="17"/>
      <c r="AA50" s="17">
        <v>0</v>
      </c>
      <c r="AB50" s="17">
        <v>90.3</v>
      </c>
      <c r="AC50" s="17">
        <v>92.226339999999993</v>
      </c>
      <c r="AD50" s="17">
        <v>92.226339999999993</v>
      </c>
      <c r="AE50" s="17">
        <v>-1.9263399999999999</v>
      </c>
      <c r="AF50" s="17">
        <v>160.1</v>
      </c>
      <c r="AG50" s="17">
        <v>160.01263</v>
      </c>
      <c r="AH50" s="17">
        <v>160.01263</v>
      </c>
      <c r="AI50" s="17">
        <v>8.7370000000000003E-2</v>
      </c>
      <c r="AJ50" s="17">
        <v>0</v>
      </c>
      <c r="AK50" s="17"/>
      <c r="AL50" s="17">
        <v>0</v>
      </c>
      <c r="AM50" s="17">
        <v>0</v>
      </c>
      <c r="AN50" s="17"/>
      <c r="AO50" s="17"/>
      <c r="AP50" s="17"/>
      <c r="AQ50" s="17">
        <v>0</v>
      </c>
      <c r="AR50" s="17">
        <v>147.69999999999999</v>
      </c>
      <c r="AS50" s="17">
        <v>154.68911</v>
      </c>
      <c r="AT50" s="17">
        <v>142.84591</v>
      </c>
      <c r="AU50" s="17">
        <v>4.8540900000000002</v>
      </c>
      <c r="AV50" s="17">
        <v>148</v>
      </c>
      <c r="AW50" s="17">
        <v>154.68911</v>
      </c>
      <c r="AX50" s="17">
        <v>142.84591</v>
      </c>
      <c r="AY50" s="17">
        <v>5.1540900000000001</v>
      </c>
      <c r="AZ50" s="17">
        <v>147.9</v>
      </c>
      <c r="BA50" s="17">
        <v>154.68911</v>
      </c>
      <c r="BB50" s="17">
        <v>142.84591</v>
      </c>
      <c r="BC50" s="17">
        <v>5.0540900000000004</v>
      </c>
      <c r="BD50" s="17">
        <v>242.4</v>
      </c>
      <c r="BE50" s="17">
        <v>232.03366</v>
      </c>
      <c r="BF50" s="17">
        <v>214.26885999999999</v>
      </c>
      <c r="BG50" s="17">
        <v>28.131139999999998</v>
      </c>
      <c r="BH50" s="17">
        <v>199.9</v>
      </c>
      <c r="BI50" s="17">
        <v>204.87801999999999</v>
      </c>
      <c r="BJ50" s="17">
        <v>204.87801999999999</v>
      </c>
      <c r="BK50" s="17">
        <v>-4.9780199999999999</v>
      </c>
      <c r="BL50" s="17">
        <v>103.5</v>
      </c>
      <c r="BM50" s="17">
        <v>102.43901</v>
      </c>
      <c r="BN50" s="17">
        <v>102.43901</v>
      </c>
      <c r="BO50" s="17">
        <v>1.0609900000000001</v>
      </c>
      <c r="BP50" s="17">
        <v>560.29999999999995</v>
      </c>
      <c r="BQ50" s="17">
        <v>568.29854</v>
      </c>
      <c r="BR50" s="17">
        <v>568.29854</v>
      </c>
      <c r="BS50" s="17">
        <v>-7.9985400000000002</v>
      </c>
      <c r="BT50" s="17">
        <v>10.5</v>
      </c>
      <c r="BU50" s="17">
        <v>10.17268</v>
      </c>
      <c r="BV50" s="17">
        <v>10.17268</v>
      </c>
      <c r="BW50" s="17">
        <v>0.32732</v>
      </c>
      <c r="BX50" s="17"/>
      <c r="BY50" s="17"/>
      <c r="BZ50" s="17"/>
      <c r="CA50" s="17">
        <v>0</v>
      </c>
      <c r="CB50" s="17">
        <v>0</v>
      </c>
      <c r="CC50" s="17"/>
      <c r="CD50" s="17">
        <v>0</v>
      </c>
      <c r="CE50" s="17">
        <v>0</v>
      </c>
      <c r="CF50" s="17"/>
      <c r="CG50" s="17"/>
      <c r="CH50" s="17"/>
      <c r="CI50" s="17">
        <v>0</v>
      </c>
      <c r="CJ50" s="17">
        <v>0</v>
      </c>
      <c r="CK50" s="17"/>
      <c r="CL50" s="17"/>
      <c r="CM50" s="17">
        <v>0</v>
      </c>
      <c r="CN50" s="17">
        <v>165.3</v>
      </c>
      <c r="CO50" s="17">
        <v>164.70732000000001</v>
      </c>
      <c r="CP50" s="17">
        <v>164.70732000000001</v>
      </c>
      <c r="CQ50" s="17">
        <v>0.59267999999999998</v>
      </c>
      <c r="CR50" s="17">
        <v>7.4</v>
      </c>
      <c r="CS50" s="17">
        <v>7.6877500000000003</v>
      </c>
      <c r="CT50" s="17">
        <v>7.6877500000000003</v>
      </c>
      <c r="CU50" s="17">
        <v>-0.28775000000000001</v>
      </c>
      <c r="CV50" s="17">
        <v>3.5</v>
      </c>
      <c r="CW50" s="17">
        <v>4.2199</v>
      </c>
      <c r="CX50" s="17">
        <v>4.2199</v>
      </c>
      <c r="CY50" s="17">
        <v>-0.71989999999999998</v>
      </c>
      <c r="CZ50" s="17">
        <v>0</v>
      </c>
      <c r="DA50" s="17">
        <v>0</v>
      </c>
      <c r="DB50" s="17"/>
      <c r="DC50" s="17">
        <v>0</v>
      </c>
      <c r="DD50" s="17">
        <v>6.6</v>
      </c>
      <c r="DE50" s="17">
        <v>6.6943999999999999</v>
      </c>
      <c r="DF50" s="17">
        <v>6.6943999999999999</v>
      </c>
      <c r="DG50" s="17">
        <v>-9.4399999999999998E-2</v>
      </c>
      <c r="DH50" s="17">
        <v>10.1</v>
      </c>
      <c r="DI50" s="17">
        <v>9.9997900000000008</v>
      </c>
      <c r="DJ50" s="17">
        <v>9.9997900000000008</v>
      </c>
      <c r="DK50" s="17">
        <v>0.10020999999999999</v>
      </c>
      <c r="DL50" s="17">
        <v>143.5</v>
      </c>
      <c r="DM50" s="17">
        <v>125.36747</v>
      </c>
      <c r="DN50" s="17">
        <v>122.51203</v>
      </c>
      <c r="DO50" s="17">
        <v>20.987970000000001</v>
      </c>
      <c r="DP50" s="17">
        <v>9</v>
      </c>
      <c r="DQ50" s="17">
        <v>8.9130000000000003</v>
      </c>
      <c r="DR50" s="17">
        <v>8.9130000000000003</v>
      </c>
      <c r="DS50" s="17">
        <v>8.6999999999999994E-2</v>
      </c>
      <c r="DT50" s="17"/>
      <c r="DU50" s="17"/>
      <c r="DV50" s="17"/>
      <c r="DW50" s="17">
        <v>0</v>
      </c>
      <c r="DX50" s="17"/>
      <c r="DY50" s="17"/>
      <c r="DZ50" s="17"/>
      <c r="EA50" s="17">
        <v>0</v>
      </c>
      <c r="EB50" s="17">
        <v>0</v>
      </c>
      <c r="EC50" s="17"/>
      <c r="ED50" s="17">
        <v>0</v>
      </c>
      <c r="EE50" s="17">
        <v>0</v>
      </c>
      <c r="EF50" s="17">
        <v>111</v>
      </c>
      <c r="EG50" s="17">
        <v>112.90537</v>
      </c>
      <c r="EH50" s="17">
        <v>112.90537</v>
      </c>
      <c r="EI50" s="17">
        <v>-1.90537</v>
      </c>
      <c r="EJ50" s="17">
        <v>223.2</v>
      </c>
      <c r="EK50" s="17">
        <v>221.55625000000001</v>
      </c>
      <c r="EL50" s="17">
        <v>221.55625000000001</v>
      </c>
      <c r="EM50" s="17">
        <v>1.64375</v>
      </c>
      <c r="EN50" s="17"/>
      <c r="EO50" s="17"/>
      <c r="EP50" s="17"/>
      <c r="EQ50" s="17">
        <v>0</v>
      </c>
      <c r="ER50" s="17"/>
      <c r="ES50" s="17"/>
      <c r="ET50" s="17"/>
      <c r="EU50" s="17">
        <v>0</v>
      </c>
      <c r="EV50" s="17"/>
      <c r="EW50" s="17"/>
      <c r="EX50" s="17"/>
      <c r="EY50" s="17">
        <v>0</v>
      </c>
      <c r="EZ50" s="17">
        <v>6.5</v>
      </c>
      <c r="FA50" s="17">
        <v>6.39</v>
      </c>
      <c r="FB50" s="17">
        <v>6.39</v>
      </c>
      <c r="FC50" s="17">
        <v>0.11</v>
      </c>
      <c r="FD50" s="17">
        <v>459.9</v>
      </c>
      <c r="FE50" s="17">
        <v>458.87804999999997</v>
      </c>
      <c r="FF50" s="17">
        <v>458.87804999999997</v>
      </c>
      <c r="FG50" s="17">
        <v>1.0219499999999999</v>
      </c>
      <c r="FH50" s="17">
        <v>82</v>
      </c>
      <c r="FI50" s="17">
        <v>81.954149999999998</v>
      </c>
      <c r="FJ50" s="17">
        <v>81.954149999999998</v>
      </c>
      <c r="FK50" s="17">
        <v>4.5850000000000002E-2</v>
      </c>
      <c r="FL50" s="17">
        <v>148.69999999999999</v>
      </c>
      <c r="FM50" s="17">
        <v>148.62634</v>
      </c>
      <c r="FN50" s="17">
        <v>148.62634</v>
      </c>
      <c r="FO50" s="17">
        <v>7.3660000000000003E-2</v>
      </c>
      <c r="FP50" s="17">
        <v>42.3</v>
      </c>
      <c r="FQ50" s="17">
        <v>41.498959999999997</v>
      </c>
      <c r="FR50" s="17">
        <v>41.498959999999997</v>
      </c>
      <c r="FS50" s="17">
        <v>0.80103999999999997</v>
      </c>
      <c r="FT50" s="17">
        <v>18.590910000000001</v>
      </c>
      <c r="FU50" s="17">
        <v>19.28585</v>
      </c>
      <c r="FV50" s="17">
        <v>19.28585</v>
      </c>
      <c r="FW50" s="17">
        <v>-0.69494</v>
      </c>
      <c r="FX50" s="17">
        <v>19.737100000000002</v>
      </c>
      <c r="FY50" s="17">
        <v>19.317070000000001</v>
      </c>
      <c r="FZ50" s="17">
        <v>19.317070000000001</v>
      </c>
      <c r="GA50" s="17">
        <v>0.42003000000000001</v>
      </c>
      <c r="GB50" s="17">
        <v>88.2</v>
      </c>
      <c r="GC50" s="17">
        <v>87.657560000000004</v>
      </c>
      <c r="GD50" s="17">
        <v>87.657560000000004</v>
      </c>
      <c r="GE50" s="17">
        <v>0.54244000000000003</v>
      </c>
      <c r="GF50" s="17">
        <v>122.8</v>
      </c>
      <c r="GG50" s="17">
        <v>181.66672</v>
      </c>
      <c r="GH50" s="17">
        <v>177.88873000000001</v>
      </c>
      <c r="GI50" s="17">
        <v>-55.088729999999998</v>
      </c>
      <c r="GJ50" s="17">
        <v>123.4</v>
      </c>
      <c r="GK50" s="17">
        <v>181.66672</v>
      </c>
      <c r="GL50" s="17">
        <v>177.88873000000001</v>
      </c>
      <c r="GM50" s="17">
        <v>-54.488729999999997</v>
      </c>
      <c r="GN50" s="17">
        <v>152.80000000000001</v>
      </c>
      <c r="GO50" s="17">
        <v>181.66672</v>
      </c>
      <c r="GP50" s="17">
        <v>177.88873000000001</v>
      </c>
      <c r="GQ50" s="17">
        <v>-25.088730000000002</v>
      </c>
      <c r="GR50" s="17">
        <v>109.3</v>
      </c>
      <c r="GS50" s="17">
        <v>110.91316999999999</v>
      </c>
      <c r="GT50" s="17">
        <v>110.91316999999999</v>
      </c>
      <c r="GU50" s="17">
        <v>-1.61317</v>
      </c>
      <c r="GV50" s="17"/>
      <c r="GW50" s="17"/>
      <c r="GX50" s="17"/>
      <c r="GY50" s="17">
        <v>0</v>
      </c>
      <c r="GZ50" s="17">
        <v>9.3000000000000007</v>
      </c>
      <c r="HA50" s="17">
        <v>8.3742199999999993</v>
      </c>
      <c r="HB50" s="17">
        <v>8.3742099999999997</v>
      </c>
      <c r="HC50" s="17">
        <v>0.92579</v>
      </c>
      <c r="HD50" s="17">
        <v>45.8</v>
      </c>
      <c r="HE50" s="17">
        <v>47.26634</v>
      </c>
      <c r="HF50" s="17">
        <v>47.26634</v>
      </c>
      <c r="HG50" s="17">
        <v>-1.46634</v>
      </c>
      <c r="HH50" s="17"/>
      <c r="HI50" s="17"/>
      <c r="HJ50" s="17"/>
      <c r="HK50" s="17">
        <v>0</v>
      </c>
      <c r="HL50" s="17">
        <v>3.8</v>
      </c>
      <c r="HM50" s="17">
        <v>3.8872599999999999</v>
      </c>
      <c r="HN50" s="17">
        <v>3.8872599999999999</v>
      </c>
      <c r="HO50" s="17">
        <v>-8.7260000000000004E-2</v>
      </c>
      <c r="HP50" s="17">
        <v>38.799999999999997</v>
      </c>
      <c r="HQ50" s="17">
        <v>34.419510000000002</v>
      </c>
      <c r="HR50" s="17">
        <v>34.419510000000002</v>
      </c>
      <c r="HS50" s="17">
        <v>4.38049</v>
      </c>
      <c r="HT50" s="17">
        <v>174</v>
      </c>
      <c r="HU50" s="17">
        <v>171.54185000000001</v>
      </c>
      <c r="HV50" s="17">
        <v>171.54185000000001</v>
      </c>
      <c r="HW50" s="17">
        <v>2.4581499999999998</v>
      </c>
      <c r="HX50" s="17">
        <v>95.7</v>
      </c>
      <c r="HY50" s="17">
        <v>95.918049999999994</v>
      </c>
      <c r="HZ50" s="17">
        <v>85.482579999999999</v>
      </c>
      <c r="IA50" s="17">
        <v>10.217420000000001</v>
      </c>
      <c r="IB50" s="17"/>
      <c r="IC50" s="17"/>
      <c r="ID50" s="17"/>
      <c r="IE50" s="17">
        <v>0</v>
      </c>
      <c r="IF50" s="17"/>
      <c r="IG50" s="17"/>
      <c r="IH50" s="17"/>
      <c r="II50" s="17">
        <v>0</v>
      </c>
      <c r="IJ50" s="17">
        <v>46.8</v>
      </c>
      <c r="IK50" s="17">
        <v>48.41648</v>
      </c>
      <c r="IL50" s="17">
        <v>48.416449999999998</v>
      </c>
      <c r="IM50" s="17">
        <v>-1.6164499999999999</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171.2</v>
      </c>
      <c r="JE50" s="17">
        <v>183.19533000000001</v>
      </c>
      <c r="JF50" s="17">
        <v>183.19533000000001</v>
      </c>
      <c r="JG50" s="17">
        <v>-11.995329999999999</v>
      </c>
      <c r="JH50" s="17"/>
      <c r="JI50" s="17"/>
      <c r="JJ50" s="17"/>
      <c r="JK50" s="17">
        <v>0</v>
      </c>
      <c r="JL50" s="17">
        <v>200</v>
      </c>
      <c r="JM50" s="17">
        <v>183.19533000000001</v>
      </c>
      <c r="JN50" s="17">
        <v>183.19533000000001</v>
      </c>
      <c r="JO50" s="17">
        <v>16.804670000000002</v>
      </c>
      <c r="JP50" s="17">
        <v>180.3</v>
      </c>
      <c r="JQ50" s="17">
        <v>183.19533000000001</v>
      </c>
      <c r="JR50" s="17">
        <v>183.19533000000001</v>
      </c>
      <c r="JS50" s="17">
        <v>-2.89533</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4.3</v>
      </c>
      <c r="LA50" s="17">
        <v>3.3984000000000001</v>
      </c>
      <c r="LB50" s="17">
        <v>1.7009700000000001</v>
      </c>
      <c r="LC50" s="17">
        <v>2.59903</v>
      </c>
      <c r="LD50" s="17">
        <v>270</v>
      </c>
      <c r="LE50" s="17">
        <v>271.12195000000003</v>
      </c>
      <c r="LF50" s="17">
        <v>271.12195000000003</v>
      </c>
      <c r="LG50" s="17">
        <v>-1.12195</v>
      </c>
      <c r="LH50" s="17">
        <v>134.5</v>
      </c>
      <c r="LI50" s="17">
        <v>133.67995999999999</v>
      </c>
      <c r="LJ50" s="17">
        <v>133.67995999999999</v>
      </c>
      <c r="LK50" s="17">
        <v>0.82003999999999999</v>
      </c>
      <c r="LL50" s="17">
        <v>63.1</v>
      </c>
      <c r="LM50" s="17">
        <v>67.461460000000002</v>
      </c>
      <c r="LN50" s="17">
        <v>67.461460000000002</v>
      </c>
      <c r="LO50" s="17">
        <v>-4.3614600000000001</v>
      </c>
      <c r="LP50" s="17">
        <v>78</v>
      </c>
      <c r="LQ50" s="17">
        <v>78.567999999999998</v>
      </c>
      <c r="LR50" s="17">
        <v>78.567999999999998</v>
      </c>
      <c r="LS50" s="17">
        <v>-0.56799999999999995</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c r="MK50" s="17"/>
      <c r="ML50" s="17">
        <v>10</v>
      </c>
      <c r="MM50" s="17">
        <v>-10</v>
      </c>
      <c r="MN50" s="17">
        <v>144.19999999999999</v>
      </c>
      <c r="MO50" s="17">
        <v>144.31238999999999</v>
      </c>
      <c r="MP50" s="17">
        <v>144.31267</v>
      </c>
      <c r="MQ50" s="17">
        <v>-0.11267000000000001</v>
      </c>
      <c r="MR50" s="17">
        <v>66.3</v>
      </c>
      <c r="MS50" s="17">
        <v>72.156189999999995</v>
      </c>
      <c r="MT50" s="17">
        <v>72.156329999999997</v>
      </c>
      <c r="MU50" s="17">
        <v>-5.8563299999999998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62.9</v>
      </c>
      <c r="NQ50" s="17"/>
      <c r="NR50" s="17">
        <v>143.58975000000001</v>
      </c>
      <c r="NS50" s="17">
        <v>-80.689750000000004</v>
      </c>
      <c r="NT50" s="17">
        <v>0</v>
      </c>
      <c r="NU50" s="17"/>
      <c r="NV50" s="17">
        <v>71.794870000000003</v>
      </c>
      <c r="NW50" s="17">
        <v>-71.794870000000003</v>
      </c>
      <c r="NX50" s="17">
        <v>0</v>
      </c>
      <c r="NY50" s="17"/>
      <c r="NZ50" s="17">
        <v>0</v>
      </c>
      <c r="OA50" s="17">
        <v>0</v>
      </c>
      <c r="OB50" s="17">
        <v>124</v>
      </c>
      <c r="OC50" s="17">
        <v>113</v>
      </c>
      <c r="OD50" s="17">
        <v>114.60899999999999</v>
      </c>
      <c r="OE50" s="17">
        <v>9.391</v>
      </c>
      <c r="OF50" s="17">
        <v>0</v>
      </c>
      <c r="OG50" s="17"/>
      <c r="OH50" s="17">
        <v>0</v>
      </c>
      <c r="OI50" s="17">
        <v>0</v>
      </c>
      <c r="OJ50" s="17">
        <v>5.4</v>
      </c>
      <c r="OK50" s="17">
        <v>7.8</v>
      </c>
      <c r="OL50" s="17">
        <v>2.2810000000000001</v>
      </c>
      <c r="OM50" s="17">
        <v>3.1190000000000002</v>
      </c>
      <c r="ON50" s="17"/>
      <c r="OO50" s="17"/>
      <c r="OP50" s="17"/>
      <c r="OQ50" s="17">
        <v>0</v>
      </c>
      <c r="OR50" s="17">
        <v>0</v>
      </c>
      <c r="OS50" s="17"/>
      <c r="OT50" s="17">
        <v>0</v>
      </c>
      <c r="OU50" s="17">
        <v>0</v>
      </c>
      <c r="OV50" s="17"/>
      <c r="OW50" s="17"/>
      <c r="OX50" s="17"/>
      <c r="OY50" s="17">
        <v>0</v>
      </c>
      <c r="OZ50" s="17">
        <v>10.4</v>
      </c>
      <c r="PA50" s="17">
        <v>9.9830000000000005</v>
      </c>
      <c r="PB50" s="17">
        <v>9.9830000000000005</v>
      </c>
      <c r="PC50" s="17">
        <v>0.41699999999999998</v>
      </c>
      <c r="PD50" s="17">
        <v>5.4</v>
      </c>
      <c r="PE50" s="17">
        <v>5.67</v>
      </c>
      <c r="PF50" s="17">
        <v>5.67</v>
      </c>
      <c r="PG50" s="17">
        <v>-0.27</v>
      </c>
      <c r="PH50" s="17">
        <v>1.2</v>
      </c>
      <c r="PI50" s="17">
        <v>1</v>
      </c>
      <c r="PJ50" s="17">
        <v>1</v>
      </c>
      <c r="PK50" s="17">
        <v>0.2</v>
      </c>
      <c r="PL50" s="17">
        <v>1.5</v>
      </c>
      <c r="PM50" s="17">
        <v>1.5</v>
      </c>
      <c r="PN50" s="17">
        <v>1.5</v>
      </c>
      <c r="PO50" s="17">
        <v>0</v>
      </c>
      <c r="PP50" s="17">
        <v>5.0999999999999996</v>
      </c>
      <c r="PQ50" s="17">
        <v>5</v>
      </c>
      <c r="PR50" s="17">
        <v>5</v>
      </c>
      <c r="PS50" s="17">
        <v>0.1</v>
      </c>
      <c r="PT50" s="17">
        <v>20.399999999999999</v>
      </c>
      <c r="PU50" s="17">
        <v>19.5122</v>
      </c>
      <c r="PV50" s="17">
        <v>19.51219</v>
      </c>
      <c r="PW50" s="17">
        <v>0.88780999999999999</v>
      </c>
      <c r="PX50" s="17">
        <v>20</v>
      </c>
      <c r="PY50" s="17">
        <v>19.5122</v>
      </c>
      <c r="PZ50" s="17">
        <v>19.5122</v>
      </c>
      <c r="QA50" s="17">
        <v>0.48780000000000001</v>
      </c>
      <c r="QB50" s="17"/>
      <c r="QC50" s="17"/>
      <c r="QD50" s="17">
        <v>18.048780000000001</v>
      </c>
      <c r="QE50" s="17">
        <v>-18.048780000000001</v>
      </c>
      <c r="QF50" s="17">
        <v>3.5</v>
      </c>
      <c r="QG50" s="17">
        <v>3.5</v>
      </c>
      <c r="QH50" s="17">
        <v>3.5</v>
      </c>
      <c r="QI50" s="17">
        <v>0</v>
      </c>
      <c r="QJ50" s="17">
        <v>18.399999999999999</v>
      </c>
      <c r="QK50" s="17">
        <v>18.146339999999999</v>
      </c>
      <c r="QL50" s="17">
        <v>18.146339999999999</v>
      </c>
      <c r="QM50" s="17">
        <v>0.25366</v>
      </c>
      <c r="QN50" s="17">
        <v>0</v>
      </c>
      <c r="QO50" s="17"/>
      <c r="QP50" s="17">
        <v>0</v>
      </c>
      <c r="QQ50" s="17">
        <v>0</v>
      </c>
      <c r="QR50" s="17">
        <v>0</v>
      </c>
      <c r="QS50" s="17"/>
      <c r="QT50" s="17">
        <v>0</v>
      </c>
      <c r="QU50" s="17">
        <v>0</v>
      </c>
      <c r="QV50" s="17">
        <v>30.5</v>
      </c>
      <c r="QW50" s="17">
        <v>25</v>
      </c>
      <c r="QX50" s="17">
        <v>24.553999999999998</v>
      </c>
      <c r="QY50" s="17">
        <v>5.9459999999999997</v>
      </c>
      <c r="QZ50" s="17">
        <v>86.8</v>
      </c>
      <c r="RA50" s="17">
        <v>71.2</v>
      </c>
      <c r="RB50" s="17">
        <v>74.430000000000007</v>
      </c>
      <c r="RC50" s="17">
        <v>12.37</v>
      </c>
      <c r="RD50" s="17">
        <v>4.2</v>
      </c>
      <c r="RE50" s="17">
        <v>3</v>
      </c>
      <c r="RF50" s="17">
        <v>3</v>
      </c>
      <c r="RG50" s="17">
        <v>1.2</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3.1</v>
      </c>
      <c r="RY50" s="17">
        <v>3.3</v>
      </c>
      <c r="RZ50" s="17">
        <v>3.3</v>
      </c>
      <c r="SA50" s="17">
        <v>-0.2</v>
      </c>
      <c r="SB50" s="17">
        <v>20.399999999999999</v>
      </c>
      <c r="SC50" s="17">
        <v>19.869240000000001</v>
      </c>
      <c r="SD50" s="17">
        <v>19.869240000000001</v>
      </c>
      <c r="SE50" s="17">
        <v>0.53076000000000001</v>
      </c>
      <c r="SF50" s="17">
        <v>3</v>
      </c>
      <c r="SG50" s="17">
        <v>2</v>
      </c>
      <c r="SH50" s="17">
        <v>2</v>
      </c>
      <c r="SI50" s="17">
        <v>1</v>
      </c>
      <c r="SJ50" s="17">
        <v>0.3</v>
      </c>
      <c r="SK50" s="17"/>
      <c r="SL50" s="17">
        <v>0.7</v>
      </c>
      <c r="SM50" s="17">
        <v>-0.4</v>
      </c>
      <c r="SN50" s="17">
        <v>19.8</v>
      </c>
      <c r="SO50" s="17">
        <v>19.21951</v>
      </c>
      <c r="SP50" s="17">
        <v>19.21951</v>
      </c>
      <c r="SQ50" s="17">
        <v>0.58048999999999995</v>
      </c>
      <c r="SR50" s="17">
        <v>9.9</v>
      </c>
      <c r="SS50" s="17">
        <v>12.292680000000001</v>
      </c>
      <c r="ST50" s="17">
        <v>12.292680000000001</v>
      </c>
      <c r="SU50" s="17">
        <v>-2.3926799999999999</v>
      </c>
      <c r="SV50" s="17">
        <v>20.2</v>
      </c>
      <c r="SW50" s="17">
        <v>19.5122</v>
      </c>
      <c r="SX50" s="17">
        <v>19.5122</v>
      </c>
      <c r="SY50" s="17">
        <v>0.68779999999999997</v>
      </c>
      <c r="SZ50" s="17">
        <v>20.3</v>
      </c>
      <c r="TA50" s="17">
        <v>19.5122</v>
      </c>
      <c r="TB50" s="17">
        <v>19.5122</v>
      </c>
      <c r="TC50" s="17">
        <v>0.78779999999999994</v>
      </c>
      <c r="TD50" s="17">
        <v>20</v>
      </c>
      <c r="TE50" s="17">
        <v>19.317070000000001</v>
      </c>
      <c r="TF50" s="17">
        <v>19.317070000000001</v>
      </c>
      <c r="TG50" s="17">
        <v>0.68293000000000004</v>
      </c>
      <c r="TH50" s="17">
        <v>3.9</v>
      </c>
      <c r="TI50" s="17">
        <v>9.1</v>
      </c>
      <c r="TJ50" s="17">
        <v>8.032</v>
      </c>
      <c r="TK50" s="17">
        <v>-4.1319999999999997</v>
      </c>
      <c r="TL50" s="17">
        <v>77.8</v>
      </c>
      <c r="TM50" s="17">
        <v>37.4</v>
      </c>
      <c r="TN50" s="17">
        <v>39.692</v>
      </c>
      <c r="TO50" s="17">
        <v>38.107999999999997</v>
      </c>
      <c r="TP50" s="17">
        <v>0</v>
      </c>
      <c r="TQ50" s="17"/>
      <c r="TR50" s="17">
        <v>0</v>
      </c>
      <c r="TS50" s="17">
        <v>0</v>
      </c>
      <c r="TT50" s="17">
        <v>84.8</v>
      </c>
      <c r="TU50" s="17">
        <v>77.652649999999994</v>
      </c>
      <c r="TV50" s="17">
        <v>65.275000000000006</v>
      </c>
      <c r="TW50" s="17">
        <v>19.524999999999999</v>
      </c>
      <c r="TX50" s="17">
        <v>91.4</v>
      </c>
      <c r="TY50" s="17">
        <v>85.923169999999999</v>
      </c>
      <c r="TZ50" s="17">
        <v>82.391000000000005</v>
      </c>
      <c r="UA50" s="17">
        <v>9.0090000000000003</v>
      </c>
      <c r="UB50" s="17">
        <v>15.4</v>
      </c>
      <c r="UC50" s="17">
        <v>4.7</v>
      </c>
      <c r="UD50" s="17">
        <v>6.55</v>
      </c>
      <c r="UE50" s="17">
        <v>8.85</v>
      </c>
      <c r="UF50" s="17">
        <v>8.8000000000000007</v>
      </c>
      <c r="UG50" s="17">
        <v>3.4</v>
      </c>
      <c r="UH50" s="17">
        <v>4.6710000000000003</v>
      </c>
      <c r="UI50" s="17">
        <v>4.1289999999999996</v>
      </c>
      <c r="UJ50" s="17">
        <v>20.9</v>
      </c>
      <c r="UK50" s="17">
        <v>19.5122</v>
      </c>
      <c r="UL50" s="17">
        <v>19.5122</v>
      </c>
      <c r="UM50" s="17">
        <v>1.3877999999999999</v>
      </c>
      <c r="UN50" s="17">
        <v>8.4</v>
      </c>
      <c r="UO50" s="17">
        <v>8.4</v>
      </c>
      <c r="UP50" s="17">
        <v>8.4</v>
      </c>
      <c r="UQ50" s="17">
        <v>0</v>
      </c>
      <c r="UR50" s="17">
        <v>9.1</v>
      </c>
      <c r="US50" s="17">
        <v>7.4</v>
      </c>
      <c r="UT50" s="17">
        <v>7.4</v>
      </c>
      <c r="UU50" s="17">
        <v>1.7</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2.6</v>
      </c>
      <c r="VI50" s="17">
        <v>4.7</v>
      </c>
      <c r="VJ50" s="17">
        <v>1.8580000000000001</v>
      </c>
      <c r="VK50" s="17">
        <v>0.74199999999999999</v>
      </c>
      <c r="VL50" s="17">
        <v>0</v>
      </c>
      <c r="VM50" s="17"/>
      <c r="VN50" s="17">
        <v>0</v>
      </c>
      <c r="VO50" s="17">
        <v>0</v>
      </c>
      <c r="VP50" s="17">
        <v>0</v>
      </c>
      <c r="VQ50" s="17"/>
      <c r="VR50" s="17">
        <v>0</v>
      </c>
      <c r="VS50" s="17">
        <v>0</v>
      </c>
      <c r="VT50" s="17">
        <v>0.6</v>
      </c>
      <c r="VU50" s="17">
        <v>0.6</v>
      </c>
      <c r="VV50" s="17">
        <v>0.6</v>
      </c>
      <c r="VW50" s="17">
        <v>0</v>
      </c>
      <c r="VX50" s="17">
        <v>87.7</v>
      </c>
      <c r="VY50" s="17">
        <v>87.782250000000005</v>
      </c>
      <c r="VZ50" s="17">
        <v>79.503</v>
      </c>
      <c r="WA50" s="17">
        <v>8.1969999999999992</v>
      </c>
      <c r="WB50" s="17">
        <v>85.3</v>
      </c>
      <c r="WC50" s="17">
        <v>66.173860000000005</v>
      </c>
      <c r="WD50" s="17">
        <v>61.250999999999998</v>
      </c>
      <c r="WE50" s="17">
        <v>24.048999999999999</v>
      </c>
      <c r="WF50" s="17">
        <v>0</v>
      </c>
      <c r="WG50" s="17"/>
      <c r="WH50" s="17">
        <v>0</v>
      </c>
      <c r="WI50" s="17">
        <v>0</v>
      </c>
      <c r="WJ50" s="17">
        <v>0</v>
      </c>
      <c r="WK50" s="17"/>
      <c r="WL50" s="17">
        <v>0</v>
      </c>
      <c r="WM50" s="17">
        <v>0</v>
      </c>
      <c r="WN50" s="17">
        <v>8.1999999999999993</v>
      </c>
      <c r="WO50" s="17">
        <v>8.4</v>
      </c>
      <c r="WP50" s="17">
        <v>8.4</v>
      </c>
      <c r="WQ50" s="17">
        <v>-0.2</v>
      </c>
      <c r="WR50" s="17">
        <v>20.100000000000001</v>
      </c>
      <c r="WS50" s="17">
        <v>19.317070000000001</v>
      </c>
      <c r="WT50" s="17">
        <v>19.317070000000001</v>
      </c>
      <c r="WU50" s="17">
        <v>0.78293000000000001</v>
      </c>
      <c r="WV50" s="17"/>
      <c r="WW50" s="17"/>
      <c r="WX50" s="17"/>
      <c r="WY50" s="17">
        <v>0</v>
      </c>
      <c r="WZ50" s="17">
        <v>16.899999999999999</v>
      </c>
      <c r="XA50" s="17">
        <v>20</v>
      </c>
      <c r="XB50" s="17">
        <v>30</v>
      </c>
      <c r="XC50" s="17">
        <v>-13.1</v>
      </c>
      <c r="XD50" s="17"/>
      <c r="XE50" s="17"/>
      <c r="XF50" s="17"/>
      <c r="XG50" s="17">
        <v>0</v>
      </c>
      <c r="XH50" s="17">
        <v>28.7</v>
      </c>
      <c r="XI50" s="17">
        <v>29.184000000000001</v>
      </c>
      <c r="XJ50" s="17">
        <v>29.184000000000001</v>
      </c>
      <c r="XK50" s="17">
        <v>-0.48399999999999999</v>
      </c>
      <c r="XL50" s="17">
        <v>3.2</v>
      </c>
      <c r="XM50" s="17">
        <v>2.8159999999999998</v>
      </c>
      <c r="XN50" s="17">
        <v>2.8159999999999998</v>
      </c>
      <c r="XO50" s="17">
        <v>0.38400000000000001</v>
      </c>
      <c r="XP50" s="17">
        <v>9.4</v>
      </c>
      <c r="XQ50" s="17">
        <v>9.8000000000000007</v>
      </c>
      <c r="XR50" s="17">
        <v>13.8</v>
      </c>
      <c r="XS50" s="17">
        <v>-4.4000000000000004</v>
      </c>
      <c r="XT50" s="17"/>
      <c r="XU50" s="17"/>
      <c r="XV50" s="17"/>
      <c r="XW50" s="17">
        <v>0</v>
      </c>
      <c r="XX50" s="17">
        <v>2.86</v>
      </c>
      <c r="XY50" s="17">
        <v>6.92</v>
      </c>
      <c r="XZ50" s="17">
        <v>6.92</v>
      </c>
      <c r="YA50" s="17">
        <v>-4.0599999999999996</v>
      </c>
    </row>
    <row r="51" spans="1:651" ht="24" customHeight="1" x14ac:dyDescent="0.3">
      <c r="A51" s="1"/>
      <c r="B51" s="16" t="s">
        <v>60</v>
      </c>
      <c r="C51" s="16" t="s">
        <v>814</v>
      </c>
      <c r="D51" s="17"/>
      <c r="E51" s="17"/>
      <c r="F51" s="17"/>
      <c r="G51" s="17">
        <v>0</v>
      </c>
      <c r="H51" s="17"/>
      <c r="I51" s="17"/>
      <c r="J51" s="17"/>
      <c r="K51" s="17">
        <v>0</v>
      </c>
      <c r="L51" s="17">
        <v>650.20000000000005</v>
      </c>
      <c r="M51" s="17">
        <v>646.79789000000005</v>
      </c>
      <c r="N51" s="17">
        <v>646.79789000000005</v>
      </c>
      <c r="O51" s="17">
        <v>3.40211</v>
      </c>
      <c r="P51" s="17">
        <v>192</v>
      </c>
      <c r="Q51" s="17">
        <v>147.59345999999999</v>
      </c>
      <c r="R51" s="17">
        <v>147.59345999999999</v>
      </c>
      <c r="S51" s="17">
        <v>44.40654</v>
      </c>
      <c r="T51" s="17"/>
      <c r="U51" s="17"/>
      <c r="V51" s="17"/>
      <c r="W51" s="17">
        <v>0</v>
      </c>
      <c r="X51" s="17"/>
      <c r="Y51" s="17"/>
      <c r="Z51" s="17"/>
      <c r="AA51" s="17">
        <v>0</v>
      </c>
      <c r="AB51" s="17">
        <v>89.4</v>
      </c>
      <c r="AC51" s="17">
        <v>92.226339999999993</v>
      </c>
      <c r="AD51" s="17">
        <v>92.226339999999993</v>
      </c>
      <c r="AE51" s="17">
        <v>-2.8263400000000001</v>
      </c>
      <c r="AF51" s="17">
        <v>160.69999999999999</v>
      </c>
      <c r="AG51" s="17">
        <v>160.01263</v>
      </c>
      <c r="AH51" s="17">
        <v>160.01263</v>
      </c>
      <c r="AI51" s="17">
        <v>0.68737000000000004</v>
      </c>
      <c r="AJ51" s="17">
        <v>0</v>
      </c>
      <c r="AK51" s="17"/>
      <c r="AL51" s="17">
        <v>0</v>
      </c>
      <c r="AM51" s="17">
        <v>0</v>
      </c>
      <c r="AN51" s="17"/>
      <c r="AO51" s="17"/>
      <c r="AP51" s="17"/>
      <c r="AQ51" s="17">
        <v>0</v>
      </c>
      <c r="AR51" s="17">
        <v>165.7</v>
      </c>
      <c r="AS51" s="17">
        <v>158.66663</v>
      </c>
      <c r="AT51" s="17">
        <v>143.43018000000001</v>
      </c>
      <c r="AU51" s="17">
        <v>22.269819999999999</v>
      </c>
      <c r="AV51" s="17">
        <v>165.4</v>
      </c>
      <c r="AW51" s="17">
        <v>158.66663</v>
      </c>
      <c r="AX51" s="17">
        <v>143.43018000000001</v>
      </c>
      <c r="AY51" s="17">
        <v>21.969819999999999</v>
      </c>
      <c r="AZ51" s="17">
        <v>165.3</v>
      </c>
      <c r="BA51" s="17">
        <v>158.66663</v>
      </c>
      <c r="BB51" s="17">
        <v>143.43018000000001</v>
      </c>
      <c r="BC51" s="17">
        <v>21.869820000000001</v>
      </c>
      <c r="BD51" s="17">
        <v>258.2</v>
      </c>
      <c r="BE51" s="17">
        <v>237.99994000000001</v>
      </c>
      <c r="BF51" s="17">
        <v>215.14528000000001</v>
      </c>
      <c r="BG51" s="17">
        <v>43.054720000000003</v>
      </c>
      <c r="BH51" s="17">
        <v>205.7</v>
      </c>
      <c r="BI51" s="17">
        <v>204.87801999999999</v>
      </c>
      <c r="BJ51" s="17">
        <v>204.87801999999999</v>
      </c>
      <c r="BK51" s="17">
        <v>0.82198000000000004</v>
      </c>
      <c r="BL51" s="17">
        <v>107.4</v>
      </c>
      <c r="BM51" s="17">
        <v>102.43901</v>
      </c>
      <c r="BN51" s="17">
        <v>102.43901</v>
      </c>
      <c r="BO51" s="17">
        <v>4.9609899999999998</v>
      </c>
      <c r="BP51" s="17">
        <v>562.79999999999995</v>
      </c>
      <c r="BQ51" s="17">
        <v>568.29854</v>
      </c>
      <c r="BR51" s="17">
        <v>568.29854</v>
      </c>
      <c r="BS51" s="17">
        <v>-5.4985400000000002</v>
      </c>
      <c r="BT51" s="17">
        <v>10.5</v>
      </c>
      <c r="BU51" s="17">
        <v>10.17268</v>
      </c>
      <c r="BV51" s="17">
        <v>10.17268</v>
      </c>
      <c r="BW51" s="17">
        <v>0.32732</v>
      </c>
      <c r="BX51" s="17"/>
      <c r="BY51" s="17"/>
      <c r="BZ51" s="17"/>
      <c r="CA51" s="17">
        <v>0</v>
      </c>
      <c r="CB51" s="17">
        <v>0</v>
      </c>
      <c r="CC51" s="17"/>
      <c r="CD51" s="17">
        <v>0</v>
      </c>
      <c r="CE51" s="17">
        <v>0</v>
      </c>
      <c r="CF51" s="17"/>
      <c r="CG51" s="17"/>
      <c r="CH51" s="17"/>
      <c r="CI51" s="17">
        <v>0</v>
      </c>
      <c r="CJ51" s="17">
        <v>0</v>
      </c>
      <c r="CK51" s="17"/>
      <c r="CL51" s="17"/>
      <c r="CM51" s="17">
        <v>0</v>
      </c>
      <c r="CN51" s="17">
        <v>165.5</v>
      </c>
      <c r="CO51" s="17">
        <v>164.70732000000001</v>
      </c>
      <c r="CP51" s="17">
        <v>164.70732000000001</v>
      </c>
      <c r="CQ51" s="17">
        <v>0.79268000000000005</v>
      </c>
      <c r="CR51" s="17">
        <v>7.2</v>
      </c>
      <c r="CS51" s="17">
        <v>7.6877500000000003</v>
      </c>
      <c r="CT51" s="17">
        <v>7.6877500000000003</v>
      </c>
      <c r="CU51" s="17">
        <v>-0.48775000000000002</v>
      </c>
      <c r="CV51" s="17">
        <v>3.5</v>
      </c>
      <c r="CW51" s="17">
        <v>4.2199</v>
      </c>
      <c r="CX51" s="17">
        <v>4.2199</v>
      </c>
      <c r="CY51" s="17">
        <v>-0.71989999999999998</v>
      </c>
      <c r="CZ51" s="17">
        <v>0</v>
      </c>
      <c r="DA51" s="17">
        <v>8.3724399999999992</v>
      </c>
      <c r="DB51" s="17"/>
      <c r="DC51" s="17">
        <v>0</v>
      </c>
      <c r="DD51" s="17">
        <v>6.6</v>
      </c>
      <c r="DE51" s="17">
        <v>6.6943999999999999</v>
      </c>
      <c r="DF51" s="17">
        <v>6.6943999999999999</v>
      </c>
      <c r="DG51" s="17">
        <v>-9.4399999999999998E-2</v>
      </c>
      <c r="DH51" s="17">
        <v>10.1</v>
      </c>
      <c r="DI51" s="17">
        <v>9.9997900000000008</v>
      </c>
      <c r="DJ51" s="17">
        <v>9.9997900000000008</v>
      </c>
      <c r="DK51" s="17">
        <v>0.10020999999999999</v>
      </c>
      <c r="DL51" s="17">
        <v>143.6</v>
      </c>
      <c r="DM51" s="17">
        <v>128.72828999999999</v>
      </c>
      <c r="DN51" s="17">
        <v>128.72828000000001</v>
      </c>
      <c r="DO51" s="17">
        <v>14.87172</v>
      </c>
      <c r="DP51" s="17">
        <v>9</v>
      </c>
      <c r="DQ51" s="17">
        <v>8.9130000000000003</v>
      </c>
      <c r="DR51" s="17">
        <v>8.9130000000000003</v>
      </c>
      <c r="DS51" s="17">
        <v>8.6999999999999994E-2</v>
      </c>
      <c r="DT51" s="17"/>
      <c r="DU51" s="17"/>
      <c r="DV51" s="17"/>
      <c r="DW51" s="17">
        <v>0</v>
      </c>
      <c r="DX51" s="17"/>
      <c r="DY51" s="17"/>
      <c r="DZ51" s="17"/>
      <c r="EA51" s="17">
        <v>0</v>
      </c>
      <c r="EB51" s="17">
        <v>0</v>
      </c>
      <c r="EC51" s="17"/>
      <c r="ED51" s="17">
        <v>0</v>
      </c>
      <c r="EE51" s="17">
        <v>0</v>
      </c>
      <c r="EF51" s="17">
        <v>110.8</v>
      </c>
      <c r="EG51" s="17">
        <v>112.90537</v>
      </c>
      <c r="EH51" s="17">
        <v>112.90537</v>
      </c>
      <c r="EI51" s="17">
        <v>-2.1053700000000002</v>
      </c>
      <c r="EJ51" s="17">
        <v>223.5</v>
      </c>
      <c r="EK51" s="17">
        <v>221.55625000000001</v>
      </c>
      <c r="EL51" s="17">
        <v>221.55625000000001</v>
      </c>
      <c r="EM51" s="17">
        <v>1.9437500000000001</v>
      </c>
      <c r="EN51" s="17"/>
      <c r="EO51" s="17"/>
      <c r="EP51" s="17"/>
      <c r="EQ51" s="17">
        <v>0</v>
      </c>
      <c r="ER51" s="17"/>
      <c r="ES51" s="17"/>
      <c r="ET51" s="17"/>
      <c r="EU51" s="17">
        <v>0</v>
      </c>
      <c r="EV51" s="17"/>
      <c r="EW51" s="17"/>
      <c r="EX51" s="17"/>
      <c r="EY51" s="17">
        <v>0</v>
      </c>
      <c r="EZ51" s="17">
        <v>6.5</v>
      </c>
      <c r="FA51" s="17">
        <v>6.39</v>
      </c>
      <c r="FB51" s="17">
        <v>6.39</v>
      </c>
      <c r="FC51" s="17">
        <v>0.11</v>
      </c>
      <c r="FD51" s="17">
        <v>459.3</v>
      </c>
      <c r="FE51" s="17">
        <v>458.87804999999997</v>
      </c>
      <c r="FF51" s="17">
        <v>458.87804999999997</v>
      </c>
      <c r="FG51" s="17">
        <v>0.42194999999999999</v>
      </c>
      <c r="FH51" s="17">
        <v>82</v>
      </c>
      <c r="FI51" s="17">
        <v>81.954149999999998</v>
      </c>
      <c r="FJ51" s="17">
        <v>81.954149999999998</v>
      </c>
      <c r="FK51" s="17">
        <v>4.5850000000000002E-2</v>
      </c>
      <c r="FL51" s="17">
        <v>148.6</v>
      </c>
      <c r="FM51" s="17">
        <v>148.62634</v>
      </c>
      <c r="FN51" s="17">
        <v>148.62634</v>
      </c>
      <c r="FO51" s="17">
        <v>-2.6339999999999999E-2</v>
      </c>
      <c r="FP51" s="17">
        <v>42.4</v>
      </c>
      <c r="FQ51" s="17">
        <v>41.498959999999997</v>
      </c>
      <c r="FR51" s="17">
        <v>41.498959999999997</v>
      </c>
      <c r="FS51" s="17">
        <v>0.90103999999999995</v>
      </c>
      <c r="FT51" s="17">
        <v>18.589690000000001</v>
      </c>
      <c r="FU51" s="17">
        <v>19.28585</v>
      </c>
      <c r="FV51" s="17">
        <v>19.28585</v>
      </c>
      <c r="FW51" s="17">
        <v>-0.69616</v>
      </c>
      <c r="FX51" s="17">
        <v>19.737100000000002</v>
      </c>
      <c r="FY51" s="17">
        <v>19.317070000000001</v>
      </c>
      <c r="FZ51" s="17">
        <v>19.317070000000001</v>
      </c>
      <c r="GA51" s="17">
        <v>0.42003000000000001</v>
      </c>
      <c r="GB51" s="17">
        <v>90</v>
      </c>
      <c r="GC51" s="17">
        <v>87.657560000000004</v>
      </c>
      <c r="GD51" s="17">
        <v>87.657560000000004</v>
      </c>
      <c r="GE51" s="17">
        <v>2.3424399999999999</v>
      </c>
      <c r="GF51" s="17">
        <v>122.5</v>
      </c>
      <c r="GG51" s="17">
        <v>181.66672</v>
      </c>
      <c r="GH51" s="17">
        <v>181.66672</v>
      </c>
      <c r="GI51" s="17">
        <v>-59.166719999999998</v>
      </c>
      <c r="GJ51" s="17">
        <v>122.4</v>
      </c>
      <c r="GK51" s="17">
        <v>181.66672</v>
      </c>
      <c r="GL51" s="17">
        <v>181.66672</v>
      </c>
      <c r="GM51" s="17">
        <v>-59.266719999999999</v>
      </c>
      <c r="GN51" s="17">
        <v>153.6</v>
      </c>
      <c r="GO51" s="17">
        <v>181.66672</v>
      </c>
      <c r="GP51" s="17">
        <v>181.66672</v>
      </c>
      <c r="GQ51" s="17">
        <v>-28.06672</v>
      </c>
      <c r="GR51" s="17">
        <v>109.2</v>
      </c>
      <c r="GS51" s="17">
        <v>110.91316999999999</v>
      </c>
      <c r="GT51" s="17">
        <v>110.91316999999999</v>
      </c>
      <c r="GU51" s="17">
        <v>-1.7131700000000001</v>
      </c>
      <c r="GV51" s="17"/>
      <c r="GW51" s="17"/>
      <c r="GX51" s="17"/>
      <c r="GY51" s="17">
        <v>0</v>
      </c>
      <c r="GZ51" s="17">
        <v>9.1999999999999993</v>
      </c>
      <c r="HA51" s="17">
        <v>8.3742199999999993</v>
      </c>
      <c r="HB51" s="17">
        <v>8.3742099999999997</v>
      </c>
      <c r="HC51" s="17">
        <v>0.82579000000000002</v>
      </c>
      <c r="HD51" s="17">
        <v>45.7</v>
      </c>
      <c r="HE51" s="17">
        <v>47.26634</v>
      </c>
      <c r="HF51" s="17">
        <v>47.26634</v>
      </c>
      <c r="HG51" s="17">
        <v>-1.5663400000000001</v>
      </c>
      <c r="HH51" s="17"/>
      <c r="HI51" s="17"/>
      <c r="HJ51" s="17"/>
      <c r="HK51" s="17">
        <v>0</v>
      </c>
      <c r="HL51" s="17">
        <v>3.8</v>
      </c>
      <c r="HM51" s="17">
        <v>3.8872599999999999</v>
      </c>
      <c r="HN51" s="17">
        <v>3.8872599999999999</v>
      </c>
      <c r="HO51" s="17">
        <v>-8.7260000000000004E-2</v>
      </c>
      <c r="HP51" s="17">
        <v>38.1</v>
      </c>
      <c r="HQ51" s="17">
        <v>34.419510000000002</v>
      </c>
      <c r="HR51" s="17">
        <v>34.419510000000002</v>
      </c>
      <c r="HS51" s="17">
        <v>3.6804899999999998</v>
      </c>
      <c r="HT51" s="17">
        <v>173.6</v>
      </c>
      <c r="HU51" s="17">
        <v>171.54185000000001</v>
      </c>
      <c r="HV51" s="17">
        <v>171.54185000000001</v>
      </c>
      <c r="HW51" s="17">
        <v>2.0581499999999999</v>
      </c>
      <c r="HX51" s="17">
        <v>95.7</v>
      </c>
      <c r="HY51" s="17">
        <v>95.918049999999994</v>
      </c>
      <c r="HZ51" s="17">
        <v>85.482579999999999</v>
      </c>
      <c r="IA51" s="17">
        <v>10.217420000000001</v>
      </c>
      <c r="IB51" s="17"/>
      <c r="IC51" s="17"/>
      <c r="ID51" s="17"/>
      <c r="IE51" s="17">
        <v>0</v>
      </c>
      <c r="IF51" s="17"/>
      <c r="IG51" s="17"/>
      <c r="IH51" s="17"/>
      <c r="II51" s="17">
        <v>0</v>
      </c>
      <c r="IJ51" s="17">
        <v>47.1</v>
      </c>
      <c r="IK51" s="17">
        <v>48.41648</v>
      </c>
      <c r="IL51" s="17">
        <v>48.416469999999997</v>
      </c>
      <c r="IM51" s="17">
        <v>-1.31647</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171.6</v>
      </c>
      <c r="JE51" s="17">
        <v>183.19533000000001</v>
      </c>
      <c r="JF51" s="17">
        <v>183.19533000000001</v>
      </c>
      <c r="JG51" s="17">
        <v>-11.595330000000001</v>
      </c>
      <c r="JH51" s="17"/>
      <c r="JI51" s="17"/>
      <c r="JJ51" s="17"/>
      <c r="JK51" s="17">
        <v>0</v>
      </c>
      <c r="JL51" s="17">
        <v>200</v>
      </c>
      <c r="JM51" s="17">
        <v>183.19533000000001</v>
      </c>
      <c r="JN51" s="17">
        <v>183.19533000000001</v>
      </c>
      <c r="JO51" s="17">
        <v>16.804670000000002</v>
      </c>
      <c r="JP51" s="17">
        <v>180.9</v>
      </c>
      <c r="JQ51" s="17">
        <v>183.19533000000001</v>
      </c>
      <c r="JR51" s="17">
        <v>183.19533000000001</v>
      </c>
      <c r="JS51" s="17">
        <v>-2.2953299999999999</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4.3</v>
      </c>
      <c r="LA51" s="17">
        <v>3.3984000000000001</v>
      </c>
      <c r="LB51" s="17">
        <v>1.7009700000000001</v>
      </c>
      <c r="LC51" s="17">
        <v>2.59903</v>
      </c>
      <c r="LD51" s="17">
        <v>269.5</v>
      </c>
      <c r="LE51" s="17">
        <v>271.12195000000003</v>
      </c>
      <c r="LF51" s="17">
        <v>271.12195000000003</v>
      </c>
      <c r="LG51" s="17">
        <v>-1.62195</v>
      </c>
      <c r="LH51" s="17">
        <v>134.30000000000001</v>
      </c>
      <c r="LI51" s="17">
        <v>133.67995999999999</v>
      </c>
      <c r="LJ51" s="17">
        <v>133.67995999999999</v>
      </c>
      <c r="LK51" s="17">
        <v>0.62004000000000004</v>
      </c>
      <c r="LL51" s="17">
        <v>63</v>
      </c>
      <c r="LM51" s="17">
        <v>67.461460000000002</v>
      </c>
      <c r="LN51" s="17">
        <v>67.461460000000002</v>
      </c>
      <c r="LO51" s="17">
        <v>-4.4614599999999998</v>
      </c>
      <c r="LP51" s="17">
        <v>78</v>
      </c>
      <c r="LQ51" s="17">
        <v>78.567999999999998</v>
      </c>
      <c r="LR51" s="17">
        <v>78.567999999999998</v>
      </c>
      <c r="LS51" s="17">
        <v>-0.56799999999999995</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c r="MK51" s="17"/>
      <c r="ML51" s="17">
        <v>10</v>
      </c>
      <c r="MM51" s="17">
        <v>-10</v>
      </c>
      <c r="MN51" s="17">
        <v>144.9</v>
      </c>
      <c r="MO51" s="17">
        <v>144.31238999999999</v>
      </c>
      <c r="MP51" s="17">
        <v>144.31267</v>
      </c>
      <c r="MQ51" s="17">
        <v>0.58733000000000002</v>
      </c>
      <c r="MR51" s="17">
        <v>67.099999999999994</v>
      </c>
      <c r="MS51" s="17">
        <v>72.156189999999995</v>
      </c>
      <c r="MT51" s="17">
        <v>72.156329999999997</v>
      </c>
      <c r="MU51" s="17">
        <v>-5.05633</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143.58975000000001</v>
      </c>
      <c r="NS51" s="17">
        <v>-143.58975000000001</v>
      </c>
      <c r="NT51" s="17">
        <v>0</v>
      </c>
      <c r="NU51" s="17"/>
      <c r="NV51" s="17">
        <v>71.794870000000003</v>
      </c>
      <c r="NW51" s="17">
        <v>-71.794870000000003</v>
      </c>
      <c r="NX51" s="17">
        <v>0</v>
      </c>
      <c r="NY51" s="17"/>
      <c r="NZ51" s="17">
        <v>0</v>
      </c>
      <c r="OA51" s="17">
        <v>0</v>
      </c>
      <c r="OB51" s="17">
        <v>123.2</v>
      </c>
      <c r="OC51" s="17">
        <v>109</v>
      </c>
      <c r="OD51" s="17">
        <v>112.61</v>
      </c>
      <c r="OE51" s="17">
        <v>10.59</v>
      </c>
      <c r="OF51" s="17">
        <v>0</v>
      </c>
      <c r="OG51" s="17"/>
      <c r="OH51" s="17">
        <v>0</v>
      </c>
      <c r="OI51" s="17">
        <v>0</v>
      </c>
      <c r="OJ51" s="17">
        <v>5.0999999999999996</v>
      </c>
      <c r="OK51" s="17">
        <v>7.7</v>
      </c>
      <c r="OL51" s="17">
        <v>2.5179999999999998</v>
      </c>
      <c r="OM51" s="17">
        <v>2.5819999999999999</v>
      </c>
      <c r="ON51" s="17"/>
      <c r="OO51" s="17"/>
      <c r="OP51" s="17"/>
      <c r="OQ51" s="17">
        <v>0</v>
      </c>
      <c r="OR51" s="17">
        <v>0</v>
      </c>
      <c r="OS51" s="17"/>
      <c r="OT51" s="17">
        <v>0</v>
      </c>
      <c r="OU51" s="17">
        <v>0</v>
      </c>
      <c r="OV51" s="17"/>
      <c r="OW51" s="17"/>
      <c r="OX51" s="17"/>
      <c r="OY51" s="17">
        <v>0</v>
      </c>
      <c r="OZ51" s="17">
        <v>10.4</v>
      </c>
      <c r="PA51" s="17">
        <v>9.9830000000000005</v>
      </c>
      <c r="PB51" s="17">
        <v>9.9830000000000005</v>
      </c>
      <c r="PC51" s="17">
        <v>0.41699999999999998</v>
      </c>
      <c r="PD51" s="17">
        <v>5.3</v>
      </c>
      <c r="PE51" s="17">
        <v>5.67</v>
      </c>
      <c r="PF51" s="17">
        <v>5.67</v>
      </c>
      <c r="PG51" s="17">
        <v>-0.37</v>
      </c>
      <c r="PH51" s="17">
        <v>1.2</v>
      </c>
      <c r="PI51" s="17">
        <v>1</v>
      </c>
      <c r="PJ51" s="17">
        <v>1</v>
      </c>
      <c r="PK51" s="17">
        <v>0.2</v>
      </c>
      <c r="PL51" s="17">
        <v>1.5</v>
      </c>
      <c r="PM51" s="17">
        <v>1.5</v>
      </c>
      <c r="PN51" s="17">
        <v>1.5</v>
      </c>
      <c r="PO51" s="17">
        <v>0</v>
      </c>
      <c r="PP51" s="17">
        <v>5.0999999999999996</v>
      </c>
      <c r="PQ51" s="17">
        <v>5</v>
      </c>
      <c r="PR51" s="17">
        <v>5</v>
      </c>
      <c r="PS51" s="17">
        <v>0.1</v>
      </c>
      <c r="PT51" s="17">
        <v>20.2</v>
      </c>
      <c r="PU51" s="17">
        <v>19.5122</v>
      </c>
      <c r="PV51" s="17">
        <v>19.51219</v>
      </c>
      <c r="PW51" s="17">
        <v>0.68781000000000003</v>
      </c>
      <c r="PX51" s="17">
        <v>20</v>
      </c>
      <c r="PY51" s="17">
        <v>19.5122</v>
      </c>
      <c r="PZ51" s="17">
        <v>19.5122</v>
      </c>
      <c r="QA51" s="17">
        <v>0.48780000000000001</v>
      </c>
      <c r="QB51" s="17"/>
      <c r="QC51" s="17"/>
      <c r="QD51" s="17">
        <v>18.048780000000001</v>
      </c>
      <c r="QE51" s="17">
        <v>-18.048780000000001</v>
      </c>
      <c r="QF51" s="17">
        <v>3.5</v>
      </c>
      <c r="QG51" s="17">
        <v>3.5</v>
      </c>
      <c r="QH51" s="17">
        <v>3.5</v>
      </c>
      <c r="QI51" s="17">
        <v>0</v>
      </c>
      <c r="QJ51" s="17">
        <v>18.399999999999999</v>
      </c>
      <c r="QK51" s="17">
        <v>18.146339999999999</v>
      </c>
      <c r="QL51" s="17">
        <v>18.146339999999999</v>
      </c>
      <c r="QM51" s="17">
        <v>0.25366</v>
      </c>
      <c r="QN51" s="17">
        <v>0</v>
      </c>
      <c r="QO51" s="17"/>
      <c r="QP51" s="17">
        <v>0</v>
      </c>
      <c r="QQ51" s="17">
        <v>0</v>
      </c>
      <c r="QR51" s="17">
        <v>0</v>
      </c>
      <c r="QS51" s="17"/>
      <c r="QT51" s="17">
        <v>0</v>
      </c>
      <c r="QU51" s="17">
        <v>0</v>
      </c>
      <c r="QV51" s="17">
        <v>30.5</v>
      </c>
      <c r="QW51" s="17">
        <v>24</v>
      </c>
      <c r="QX51" s="17">
        <v>24.05</v>
      </c>
      <c r="QY51" s="17">
        <v>6.45</v>
      </c>
      <c r="QZ51" s="17">
        <v>86.2</v>
      </c>
      <c r="RA51" s="17">
        <v>67.7</v>
      </c>
      <c r="RB51" s="17">
        <v>72.644000000000005</v>
      </c>
      <c r="RC51" s="17">
        <v>13.555999999999999</v>
      </c>
      <c r="RD51" s="17">
        <v>4.2</v>
      </c>
      <c r="RE51" s="17">
        <v>3</v>
      </c>
      <c r="RF51" s="17">
        <v>3</v>
      </c>
      <c r="RG51" s="17">
        <v>1.2</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3.1</v>
      </c>
      <c r="RY51" s="17">
        <v>3.3</v>
      </c>
      <c r="RZ51" s="17">
        <v>3.3</v>
      </c>
      <c r="SA51" s="17">
        <v>-0.2</v>
      </c>
      <c r="SB51" s="17">
        <v>20.399999999999999</v>
      </c>
      <c r="SC51" s="17">
        <v>19.869240000000001</v>
      </c>
      <c r="SD51" s="17">
        <v>19.869240000000001</v>
      </c>
      <c r="SE51" s="17">
        <v>0.53076000000000001</v>
      </c>
      <c r="SF51" s="17">
        <v>3</v>
      </c>
      <c r="SG51" s="17">
        <v>2</v>
      </c>
      <c r="SH51" s="17">
        <v>2</v>
      </c>
      <c r="SI51" s="17">
        <v>1</v>
      </c>
      <c r="SJ51" s="17">
        <v>0.3</v>
      </c>
      <c r="SK51" s="17"/>
      <c r="SL51" s="17">
        <v>0.7</v>
      </c>
      <c r="SM51" s="17">
        <v>-0.4</v>
      </c>
      <c r="SN51" s="17">
        <v>19.8</v>
      </c>
      <c r="SO51" s="17">
        <v>19.21951</v>
      </c>
      <c r="SP51" s="17">
        <v>19.21951</v>
      </c>
      <c r="SQ51" s="17">
        <v>0.58048999999999995</v>
      </c>
      <c r="SR51" s="17">
        <v>9.8000000000000007</v>
      </c>
      <c r="SS51" s="17">
        <v>12.292680000000001</v>
      </c>
      <c r="ST51" s="17">
        <v>12.292680000000001</v>
      </c>
      <c r="SU51" s="17">
        <v>-2.49268</v>
      </c>
      <c r="SV51" s="17">
        <v>20.2</v>
      </c>
      <c r="SW51" s="17">
        <v>19.5122</v>
      </c>
      <c r="SX51" s="17">
        <v>19.5122</v>
      </c>
      <c r="SY51" s="17">
        <v>0.68779999999999997</v>
      </c>
      <c r="SZ51" s="17">
        <v>20.3</v>
      </c>
      <c r="TA51" s="17">
        <v>19.5122</v>
      </c>
      <c r="TB51" s="17">
        <v>19.5122</v>
      </c>
      <c r="TC51" s="17">
        <v>0.78779999999999994</v>
      </c>
      <c r="TD51" s="17">
        <v>20</v>
      </c>
      <c r="TE51" s="17">
        <v>19.317070000000001</v>
      </c>
      <c r="TF51" s="17">
        <v>19.317070000000001</v>
      </c>
      <c r="TG51" s="17">
        <v>0.68293000000000004</v>
      </c>
      <c r="TH51" s="17">
        <v>3.1</v>
      </c>
      <c r="TI51" s="17">
        <v>8.5</v>
      </c>
      <c r="TJ51" s="17">
        <v>7.6120000000000001</v>
      </c>
      <c r="TK51" s="17">
        <v>-4.5119999999999996</v>
      </c>
      <c r="TL51" s="17">
        <v>74.2</v>
      </c>
      <c r="TM51" s="17">
        <v>39.5</v>
      </c>
      <c r="TN51" s="17">
        <v>40.31</v>
      </c>
      <c r="TO51" s="17">
        <v>33.89</v>
      </c>
      <c r="TP51" s="17">
        <v>0</v>
      </c>
      <c r="TQ51" s="17"/>
      <c r="TR51" s="17">
        <v>0</v>
      </c>
      <c r="TS51" s="17">
        <v>0</v>
      </c>
      <c r="TT51" s="17">
        <v>87.5</v>
      </c>
      <c r="TU51" s="17">
        <v>71.510559999999998</v>
      </c>
      <c r="TV51" s="17">
        <v>62.320999999999998</v>
      </c>
      <c r="TW51" s="17">
        <v>25.178999999999998</v>
      </c>
      <c r="TX51" s="17">
        <v>92</v>
      </c>
      <c r="TY51" s="17">
        <v>82.150989999999993</v>
      </c>
      <c r="TZ51" s="17">
        <v>80.350999999999999</v>
      </c>
      <c r="UA51" s="17">
        <v>11.648999999999999</v>
      </c>
      <c r="UB51" s="17">
        <v>14.7</v>
      </c>
      <c r="UC51" s="17">
        <v>4.2</v>
      </c>
      <c r="UD51" s="17">
        <v>6.0860000000000003</v>
      </c>
      <c r="UE51" s="17">
        <v>8.6140000000000008</v>
      </c>
      <c r="UF51" s="17">
        <v>7.8</v>
      </c>
      <c r="UG51" s="17">
        <v>2.9</v>
      </c>
      <c r="UH51" s="17">
        <v>4.2489999999999997</v>
      </c>
      <c r="UI51" s="17">
        <v>3.5510000000000002</v>
      </c>
      <c r="UJ51" s="17">
        <v>20.9</v>
      </c>
      <c r="UK51" s="17">
        <v>19.5122</v>
      </c>
      <c r="UL51" s="17">
        <v>19.5122</v>
      </c>
      <c r="UM51" s="17">
        <v>1.3877999999999999</v>
      </c>
      <c r="UN51" s="17">
        <v>8.4</v>
      </c>
      <c r="UO51" s="17">
        <v>8.4</v>
      </c>
      <c r="UP51" s="17">
        <v>8.4</v>
      </c>
      <c r="UQ51" s="17">
        <v>0</v>
      </c>
      <c r="UR51" s="17">
        <v>9.1</v>
      </c>
      <c r="US51" s="17">
        <v>7.4</v>
      </c>
      <c r="UT51" s="17">
        <v>7.4</v>
      </c>
      <c r="UU51" s="17">
        <v>1.7</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2.7</v>
      </c>
      <c r="VI51" s="17">
        <v>4.5999999999999996</v>
      </c>
      <c r="VJ51" s="17">
        <v>1.966</v>
      </c>
      <c r="VK51" s="17">
        <v>0.73399999999999999</v>
      </c>
      <c r="VL51" s="17">
        <v>0</v>
      </c>
      <c r="VM51" s="17"/>
      <c r="VN51" s="17">
        <v>0</v>
      </c>
      <c r="VO51" s="17">
        <v>0</v>
      </c>
      <c r="VP51" s="17">
        <v>0</v>
      </c>
      <c r="VQ51" s="17"/>
      <c r="VR51" s="17">
        <v>0</v>
      </c>
      <c r="VS51" s="17">
        <v>0</v>
      </c>
      <c r="VT51" s="17">
        <v>0.6</v>
      </c>
      <c r="VU51" s="17">
        <v>0.6</v>
      </c>
      <c r="VV51" s="17">
        <v>0.6</v>
      </c>
      <c r="VW51" s="17">
        <v>0</v>
      </c>
      <c r="VX51" s="17">
        <v>49.7</v>
      </c>
      <c r="VY51" s="17">
        <v>81.227639999999994</v>
      </c>
      <c r="VZ51" s="17">
        <v>71.442999999999998</v>
      </c>
      <c r="WA51" s="17">
        <v>-21.742999999999999</v>
      </c>
      <c r="WB51" s="17">
        <v>51.8</v>
      </c>
      <c r="WC51" s="17">
        <v>47.772370000000002</v>
      </c>
      <c r="WD51" s="17">
        <v>44.773000000000003</v>
      </c>
      <c r="WE51" s="17">
        <v>7.0270000000000001</v>
      </c>
      <c r="WF51" s="17">
        <v>0</v>
      </c>
      <c r="WG51" s="17"/>
      <c r="WH51" s="17">
        <v>0</v>
      </c>
      <c r="WI51" s="17">
        <v>0</v>
      </c>
      <c r="WJ51" s="17">
        <v>0</v>
      </c>
      <c r="WK51" s="17"/>
      <c r="WL51" s="17">
        <v>0</v>
      </c>
      <c r="WM51" s="17">
        <v>0</v>
      </c>
      <c r="WN51" s="17">
        <v>8.1999999999999993</v>
      </c>
      <c r="WO51" s="17">
        <v>8.4</v>
      </c>
      <c r="WP51" s="17">
        <v>8.4</v>
      </c>
      <c r="WQ51" s="17">
        <v>-0.2</v>
      </c>
      <c r="WR51" s="17">
        <v>20</v>
      </c>
      <c r="WS51" s="17">
        <v>19.317070000000001</v>
      </c>
      <c r="WT51" s="17">
        <v>19.317070000000001</v>
      </c>
      <c r="WU51" s="17">
        <v>0.68293000000000004</v>
      </c>
      <c r="WV51" s="17"/>
      <c r="WW51" s="17"/>
      <c r="WX51" s="17"/>
      <c r="WY51" s="17">
        <v>0</v>
      </c>
      <c r="WZ51" s="17">
        <v>16.7</v>
      </c>
      <c r="XA51" s="17">
        <v>20</v>
      </c>
      <c r="XB51" s="17">
        <v>30</v>
      </c>
      <c r="XC51" s="17">
        <v>-13.3</v>
      </c>
      <c r="XD51" s="17"/>
      <c r="XE51" s="17"/>
      <c r="XF51" s="17"/>
      <c r="XG51" s="17">
        <v>0</v>
      </c>
      <c r="XH51" s="17">
        <v>28.8</v>
      </c>
      <c r="XI51" s="17">
        <v>29.184000000000001</v>
      </c>
      <c r="XJ51" s="17">
        <v>29.184000000000001</v>
      </c>
      <c r="XK51" s="17">
        <v>-0.38400000000000001</v>
      </c>
      <c r="XL51" s="17">
        <v>3.2</v>
      </c>
      <c r="XM51" s="17">
        <v>2.8159999999999998</v>
      </c>
      <c r="XN51" s="17">
        <v>2.8159999999999998</v>
      </c>
      <c r="XO51" s="17">
        <v>0.38400000000000001</v>
      </c>
      <c r="XP51" s="17">
        <v>9.1999999999999993</v>
      </c>
      <c r="XQ51" s="17">
        <v>9.8000000000000007</v>
      </c>
      <c r="XR51" s="17">
        <v>13.8</v>
      </c>
      <c r="XS51" s="17">
        <v>-4.5999999999999996</v>
      </c>
      <c r="XT51" s="17"/>
      <c r="XU51" s="17"/>
      <c r="XV51" s="17"/>
      <c r="XW51" s="17">
        <v>0</v>
      </c>
      <c r="XX51" s="17">
        <v>4.6500000000000004</v>
      </c>
      <c r="XY51" s="17">
        <v>6.92</v>
      </c>
      <c r="XZ51" s="17">
        <v>6.92</v>
      </c>
      <c r="YA51" s="17">
        <v>-2.27</v>
      </c>
    </row>
    <row r="52" spans="1:651" ht="24" customHeight="1" x14ac:dyDescent="0.3">
      <c r="A52" s="1"/>
      <c r="B52" s="16" t="s">
        <v>60</v>
      </c>
      <c r="C52" s="16" t="s">
        <v>815</v>
      </c>
      <c r="D52" s="17"/>
      <c r="E52" s="17"/>
      <c r="F52" s="17"/>
      <c r="G52" s="17">
        <v>0</v>
      </c>
      <c r="H52" s="17"/>
      <c r="I52" s="17"/>
      <c r="J52" s="17"/>
      <c r="K52" s="17">
        <v>0</v>
      </c>
      <c r="L52" s="17">
        <v>644.20000000000005</v>
      </c>
      <c r="M52" s="17">
        <v>646.79789000000005</v>
      </c>
      <c r="N52" s="17">
        <v>646.79789000000005</v>
      </c>
      <c r="O52" s="17">
        <v>-2.59789</v>
      </c>
      <c r="P52" s="17">
        <v>166.5</v>
      </c>
      <c r="Q52" s="17">
        <v>147.59345999999999</v>
      </c>
      <c r="R52" s="17">
        <v>147.59345999999999</v>
      </c>
      <c r="S52" s="17">
        <v>18.90654</v>
      </c>
      <c r="T52" s="17"/>
      <c r="U52" s="17"/>
      <c r="V52" s="17"/>
      <c r="W52" s="17">
        <v>0</v>
      </c>
      <c r="X52" s="17"/>
      <c r="Y52" s="17"/>
      <c r="Z52" s="17"/>
      <c r="AA52" s="17">
        <v>0</v>
      </c>
      <c r="AB52" s="17">
        <v>90.6</v>
      </c>
      <c r="AC52" s="17">
        <v>92.226339999999993</v>
      </c>
      <c r="AD52" s="17">
        <v>92.226339999999993</v>
      </c>
      <c r="AE52" s="17">
        <v>-1.6263399999999999</v>
      </c>
      <c r="AF52" s="17">
        <v>159.9</v>
      </c>
      <c r="AG52" s="17">
        <v>160.01263</v>
      </c>
      <c r="AH52" s="17">
        <v>160.01263</v>
      </c>
      <c r="AI52" s="17">
        <v>-0.11262999999999999</v>
      </c>
      <c r="AJ52" s="17">
        <v>0</v>
      </c>
      <c r="AK52" s="17"/>
      <c r="AL52" s="17">
        <v>0</v>
      </c>
      <c r="AM52" s="17">
        <v>0</v>
      </c>
      <c r="AN52" s="17"/>
      <c r="AO52" s="17"/>
      <c r="AP52" s="17"/>
      <c r="AQ52" s="17">
        <v>0</v>
      </c>
      <c r="AR52" s="17">
        <v>124</v>
      </c>
      <c r="AS52" s="17">
        <v>150.44107</v>
      </c>
      <c r="AT52" s="17">
        <v>153.09886</v>
      </c>
      <c r="AU52" s="17">
        <v>-29.098859999999998</v>
      </c>
      <c r="AV52" s="17">
        <v>123.7</v>
      </c>
      <c r="AW52" s="17">
        <v>150.44107</v>
      </c>
      <c r="AX52" s="17">
        <v>153.09886</v>
      </c>
      <c r="AY52" s="17">
        <v>-29.398859999999999</v>
      </c>
      <c r="AZ52" s="17">
        <v>123.5</v>
      </c>
      <c r="BA52" s="17">
        <v>150.44107</v>
      </c>
      <c r="BB52" s="17">
        <v>153.09886</v>
      </c>
      <c r="BC52" s="17">
        <v>-29.598859999999998</v>
      </c>
      <c r="BD52" s="17">
        <v>226.6</v>
      </c>
      <c r="BE52" s="17">
        <v>225.66161</v>
      </c>
      <c r="BF52" s="17">
        <v>229.64829</v>
      </c>
      <c r="BG52" s="17">
        <v>-3.0482900000000002</v>
      </c>
      <c r="BH52" s="17">
        <v>205.5</v>
      </c>
      <c r="BI52" s="17">
        <v>204.87801999999999</v>
      </c>
      <c r="BJ52" s="17">
        <v>204.87801999999999</v>
      </c>
      <c r="BK52" s="17">
        <v>0.62197999999999998</v>
      </c>
      <c r="BL52" s="17">
        <v>107.3</v>
      </c>
      <c r="BM52" s="17">
        <v>102.43901</v>
      </c>
      <c r="BN52" s="17">
        <v>102.43901</v>
      </c>
      <c r="BO52" s="17">
        <v>4.8609900000000001</v>
      </c>
      <c r="BP52" s="17">
        <v>554.1</v>
      </c>
      <c r="BQ52" s="17">
        <v>568.29854</v>
      </c>
      <c r="BR52" s="17">
        <v>568.29854</v>
      </c>
      <c r="BS52" s="17">
        <v>-14.198539999999999</v>
      </c>
      <c r="BT52" s="17">
        <v>10.4</v>
      </c>
      <c r="BU52" s="17">
        <v>10.17268</v>
      </c>
      <c r="BV52" s="17">
        <v>10.17268</v>
      </c>
      <c r="BW52" s="17">
        <v>0.22731999999999999</v>
      </c>
      <c r="BX52" s="17"/>
      <c r="BY52" s="17"/>
      <c r="BZ52" s="17"/>
      <c r="CA52" s="17">
        <v>0</v>
      </c>
      <c r="CB52" s="17">
        <v>0</v>
      </c>
      <c r="CC52" s="17"/>
      <c r="CD52" s="17">
        <v>0</v>
      </c>
      <c r="CE52" s="17">
        <v>0</v>
      </c>
      <c r="CF52" s="17"/>
      <c r="CG52" s="17"/>
      <c r="CH52" s="17"/>
      <c r="CI52" s="17">
        <v>0</v>
      </c>
      <c r="CJ52" s="17">
        <v>0</v>
      </c>
      <c r="CK52" s="17"/>
      <c r="CL52" s="17"/>
      <c r="CM52" s="17">
        <v>0</v>
      </c>
      <c r="CN52" s="17">
        <v>160.4</v>
      </c>
      <c r="CO52" s="17">
        <v>164.70732000000001</v>
      </c>
      <c r="CP52" s="17">
        <v>164.70732000000001</v>
      </c>
      <c r="CQ52" s="17">
        <v>-4.3073199999999998</v>
      </c>
      <c r="CR52" s="17">
        <v>6.9</v>
      </c>
      <c r="CS52" s="17">
        <v>7.6877500000000003</v>
      </c>
      <c r="CT52" s="17">
        <v>7.6877500000000003</v>
      </c>
      <c r="CU52" s="17">
        <v>-0.78774999999999995</v>
      </c>
      <c r="CV52" s="17">
        <v>3.3</v>
      </c>
      <c r="CW52" s="17">
        <v>4.2199</v>
      </c>
      <c r="CX52" s="17">
        <v>4.2199</v>
      </c>
      <c r="CY52" s="17">
        <v>-0.91990000000000005</v>
      </c>
      <c r="CZ52" s="17">
        <v>0</v>
      </c>
      <c r="DA52" s="17">
        <v>4.1025600000000004</v>
      </c>
      <c r="DB52" s="17"/>
      <c r="DC52" s="17">
        <v>0</v>
      </c>
      <c r="DD52" s="17">
        <v>6.6</v>
      </c>
      <c r="DE52" s="17">
        <v>6.6943999999999999</v>
      </c>
      <c r="DF52" s="17">
        <v>6.6943999999999999</v>
      </c>
      <c r="DG52" s="17">
        <v>-9.4399999999999998E-2</v>
      </c>
      <c r="DH52" s="17">
        <v>10.1</v>
      </c>
      <c r="DI52" s="17">
        <v>9.9997900000000008</v>
      </c>
      <c r="DJ52" s="17">
        <v>9.9997900000000008</v>
      </c>
      <c r="DK52" s="17">
        <v>0.10020999999999999</v>
      </c>
      <c r="DL52" s="17">
        <v>142.80000000000001</v>
      </c>
      <c r="DM52" s="17">
        <v>125.61964999999999</v>
      </c>
      <c r="DN52" s="17">
        <v>122.51101</v>
      </c>
      <c r="DO52" s="17">
        <v>20.288989999999998</v>
      </c>
      <c r="DP52" s="17">
        <v>9</v>
      </c>
      <c r="DQ52" s="17">
        <v>8.9130000000000003</v>
      </c>
      <c r="DR52" s="17">
        <v>8.9130000000000003</v>
      </c>
      <c r="DS52" s="17">
        <v>8.6999999999999994E-2</v>
      </c>
      <c r="DT52" s="17"/>
      <c r="DU52" s="17"/>
      <c r="DV52" s="17"/>
      <c r="DW52" s="17">
        <v>0</v>
      </c>
      <c r="DX52" s="17"/>
      <c r="DY52" s="17"/>
      <c r="DZ52" s="17"/>
      <c r="EA52" s="17">
        <v>0</v>
      </c>
      <c r="EB52" s="17">
        <v>0</v>
      </c>
      <c r="EC52" s="17"/>
      <c r="ED52" s="17">
        <v>0</v>
      </c>
      <c r="EE52" s="17">
        <v>0</v>
      </c>
      <c r="EF52" s="17">
        <v>109.8</v>
      </c>
      <c r="EG52" s="17">
        <v>112.90537</v>
      </c>
      <c r="EH52" s="17">
        <v>112.90537</v>
      </c>
      <c r="EI52" s="17">
        <v>-3.1053700000000002</v>
      </c>
      <c r="EJ52" s="17">
        <v>222.4</v>
      </c>
      <c r="EK52" s="17">
        <v>221.55625000000001</v>
      </c>
      <c r="EL52" s="17">
        <v>221.55625000000001</v>
      </c>
      <c r="EM52" s="17">
        <v>0.84375</v>
      </c>
      <c r="EN52" s="17"/>
      <c r="EO52" s="17"/>
      <c r="EP52" s="17"/>
      <c r="EQ52" s="17">
        <v>0</v>
      </c>
      <c r="ER52" s="17"/>
      <c r="ES52" s="17"/>
      <c r="ET52" s="17"/>
      <c r="EU52" s="17">
        <v>0</v>
      </c>
      <c r="EV52" s="17"/>
      <c r="EW52" s="17"/>
      <c r="EX52" s="17"/>
      <c r="EY52" s="17">
        <v>0</v>
      </c>
      <c r="EZ52" s="17">
        <v>6.5</v>
      </c>
      <c r="FA52" s="17">
        <v>6.39</v>
      </c>
      <c r="FB52" s="17">
        <v>6.39</v>
      </c>
      <c r="FC52" s="17">
        <v>0.11</v>
      </c>
      <c r="FD52" s="17">
        <v>454</v>
      </c>
      <c r="FE52" s="17">
        <v>458.87804999999997</v>
      </c>
      <c r="FF52" s="17">
        <v>458.87804999999997</v>
      </c>
      <c r="FG52" s="17">
        <v>-4.87805</v>
      </c>
      <c r="FH52" s="17">
        <v>81.900000000000006</v>
      </c>
      <c r="FI52" s="17">
        <v>81.954149999999998</v>
      </c>
      <c r="FJ52" s="17">
        <v>81.954149999999998</v>
      </c>
      <c r="FK52" s="17">
        <v>-5.4149999999999997E-2</v>
      </c>
      <c r="FL52" s="17">
        <v>139.5</v>
      </c>
      <c r="FM52" s="17">
        <v>148.62634</v>
      </c>
      <c r="FN52" s="17">
        <v>148.62634</v>
      </c>
      <c r="FO52" s="17">
        <v>-9.1263400000000008</v>
      </c>
      <c r="FP52" s="17">
        <v>42.3</v>
      </c>
      <c r="FQ52" s="17">
        <v>41.498959999999997</v>
      </c>
      <c r="FR52" s="17">
        <v>41.498959999999997</v>
      </c>
      <c r="FS52" s="17">
        <v>0.80103999999999997</v>
      </c>
      <c r="FT52" s="17">
        <v>18.53837</v>
      </c>
      <c r="FU52" s="17">
        <v>19.28585</v>
      </c>
      <c r="FV52" s="17">
        <v>19.28585</v>
      </c>
      <c r="FW52" s="17">
        <v>-0.74748000000000003</v>
      </c>
      <c r="FX52" s="17">
        <v>19.737100000000002</v>
      </c>
      <c r="FY52" s="17">
        <v>19.317070000000001</v>
      </c>
      <c r="FZ52" s="17">
        <v>19.317070000000001</v>
      </c>
      <c r="GA52" s="17">
        <v>0.42003000000000001</v>
      </c>
      <c r="GB52" s="17">
        <v>89.8</v>
      </c>
      <c r="GC52" s="17">
        <v>87.657560000000004</v>
      </c>
      <c r="GD52" s="17">
        <v>87.657560000000004</v>
      </c>
      <c r="GE52" s="17">
        <v>2.1424400000000001</v>
      </c>
      <c r="GF52" s="17">
        <v>175</v>
      </c>
      <c r="GG52" s="17">
        <v>181.66672</v>
      </c>
      <c r="GH52" s="17">
        <v>155.91616999999999</v>
      </c>
      <c r="GI52" s="17">
        <v>19.083829999999999</v>
      </c>
      <c r="GJ52" s="17">
        <v>175.1</v>
      </c>
      <c r="GK52" s="17">
        <v>181.66672</v>
      </c>
      <c r="GL52" s="17">
        <v>155.91616999999999</v>
      </c>
      <c r="GM52" s="17">
        <v>19.18383</v>
      </c>
      <c r="GN52" s="17">
        <v>180</v>
      </c>
      <c r="GO52" s="17">
        <v>181.66672</v>
      </c>
      <c r="GP52" s="17">
        <v>155.91616999999999</v>
      </c>
      <c r="GQ52" s="17">
        <v>24.083829999999999</v>
      </c>
      <c r="GR52" s="17">
        <v>107.7</v>
      </c>
      <c r="GS52" s="17">
        <v>110.91316999999999</v>
      </c>
      <c r="GT52" s="17">
        <v>110.91316999999999</v>
      </c>
      <c r="GU52" s="17">
        <v>-3.2131699999999999</v>
      </c>
      <c r="GV52" s="17"/>
      <c r="GW52" s="17"/>
      <c r="GX52" s="17"/>
      <c r="GY52" s="17">
        <v>0</v>
      </c>
      <c r="GZ52" s="17">
        <v>9.1999999999999993</v>
      </c>
      <c r="HA52" s="17">
        <v>8.3742199999999993</v>
      </c>
      <c r="HB52" s="17">
        <v>8.3742099999999997</v>
      </c>
      <c r="HC52" s="17">
        <v>0.82579000000000002</v>
      </c>
      <c r="HD52" s="17">
        <v>44.5</v>
      </c>
      <c r="HE52" s="17">
        <v>47.26634</v>
      </c>
      <c r="HF52" s="17">
        <v>47.26634</v>
      </c>
      <c r="HG52" s="17">
        <v>-2.76634</v>
      </c>
      <c r="HH52" s="17"/>
      <c r="HI52" s="17"/>
      <c r="HJ52" s="17"/>
      <c r="HK52" s="17">
        <v>0</v>
      </c>
      <c r="HL52" s="17">
        <v>3.8</v>
      </c>
      <c r="HM52" s="17">
        <v>3.8872599999999999</v>
      </c>
      <c r="HN52" s="17">
        <v>3.8872599999999999</v>
      </c>
      <c r="HO52" s="17">
        <v>-8.7260000000000004E-2</v>
      </c>
      <c r="HP52" s="17">
        <v>38</v>
      </c>
      <c r="HQ52" s="17">
        <v>34.419510000000002</v>
      </c>
      <c r="HR52" s="17">
        <v>34.419510000000002</v>
      </c>
      <c r="HS52" s="17">
        <v>3.5804900000000002</v>
      </c>
      <c r="HT52" s="17">
        <v>171.9</v>
      </c>
      <c r="HU52" s="17">
        <v>171.54185000000001</v>
      </c>
      <c r="HV52" s="17">
        <v>171.54185000000001</v>
      </c>
      <c r="HW52" s="17">
        <v>0.35815000000000002</v>
      </c>
      <c r="HX52" s="17">
        <v>94.6</v>
      </c>
      <c r="HY52" s="17">
        <v>95.918049999999994</v>
      </c>
      <c r="HZ52" s="17">
        <v>85.482579999999999</v>
      </c>
      <c r="IA52" s="17">
        <v>9.1174199999999992</v>
      </c>
      <c r="IB52" s="17"/>
      <c r="IC52" s="17"/>
      <c r="ID52" s="17"/>
      <c r="IE52" s="17">
        <v>0</v>
      </c>
      <c r="IF52" s="17"/>
      <c r="IG52" s="17"/>
      <c r="IH52" s="17"/>
      <c r="II52" s="17">
        <v>0</v>
      </c>
      <c r="IJ52" s="17">
        <v>47.4</v>
      </c>
      <c r="IK52" s="17">
        <v>41.412570000000002</v>
      </c>
      <c r="IL52" s="17">
        <v>41.412619999999997</v>
      </c>
      <c r="IM52" s="17">
        <v>5.9873799999999999</v>
      </c>
      <c r="IN52" s="17"/>
      <c r="IO52" s="17"/>
      <c r="IP52" s="17"/>
      <c r="IQ52" s="17">
        <v>0</v>
      </c>
      <c r="IR52" s="17"/>
      <c r="IS52" s="17"/>
      <c r="IT52" s="17"/>
      <c r="IU52" s="17">
        <v>0</v>
      </c>
      <c r="IV52" s="17"/>
      <c r="IW52" s="17"/>
      <c r="IX52" s="17"/>
      <c r="IY52" s="17">
        <v>0</v>
      </c>
      <c r="IZ52" s="17">
        <v>86</v>
      </c>
      <c r="JA52" s="17">
        <v>88.815600000000003</v>
      </c>
      <c r="JB52" s="17">
        <v>88.815600000000003</v>
      </c>
      <c r="JC52" s="17">
        <v>-2.8155999999999999</v>
      </c>
      <c r="JD52" s="17">
        <v>171.1</v>
      </c>
      <c r="JE52" s="17">
        <v>183.19533000000001</v>
      </c>
      <c r="JF52" s="17">
        <v>183.19533000000001</v>
      </c>
      <c r="JG52" s="17">
        <v>-12.095330000000001</v>
      </c>
      <c r="JH52" s="17"/>
      <c r="JI52" s="17"/>
      <c r="JJ52" s="17"/>
      <c r="JK52" s="17">
        <v>0</v>
      </c>
      <c r="JL52" s="17">
        <v>200</v>
      </c>
      <c r="JM52" s="17">
        <v>183.19533000000001</v>
      </c>
      <c r="JN52" s="17">
        <v>183.19533000000001</v>
      </c>
      <c r="JO52" s="17">
        <v>16.804670000000002</v>
      </c>
      <c r="JP52" s="17">
        <v>181.8</v>
      </c>
      <c r="JQ52" s="17">
        <v>183.19533000000001</v>
      </c>
      <c r="JR52" s="17">
        <v>183.19533000000001</v>
      </c>
      <c r="JS52" s="17">
        <v>-1.39533</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4.3</v>
      </c>
      <c r="LA52" s="17">
        <v>3.3984000000000001</v>
      </c>
      <c r="LB52" s="17">
        <v>1.7009700000000001</v>
      </c>
      <c r="LC52" s="17">
        <v>2.59903</v>
      </c>
      <c r="LD52" s="17">
        <v>249.7</v>
      </c>
      <c r="LE52" s="17">
        <v>271.12195000000003</v>
      </c>
      <c r="LF52" s="17">
        <v>271.12195000000003</v>
      </c>
      <c r="LG52" s="17">
        <v>-21.421949999999999</v>
      </c>
      <c r="LH52" s="17">
        <v>128.4</v>
      </c>
      <c r="LI52" s="17">
        <v>133.67995999999999</v>
      </c>
      <c r="LJ52" s="17">
        <v>133.67995999999999</v>
      </c>
      <c r="LK52" s="17">
        <v>-5.27996</v>
      </c>
      <c r="LL52" s="17">
        <v>62.2</v>
      </c>
      <c r="LM52" s="17">
        <v>67.461460000000002</v>
      </c>
      <c r="LN52" s="17">
        <v>67.461460000000002</v>
      </c>
      <c r="LO52" s="17">
        <v>-5.2614599999999996</v>
      </c>
      <c r="LP52" s="17">
        <v>77.599999999999994</v>
      </c>
      <c r="LQ52" s="17">
        <v>78.567999999999998</v>
      </c>
      <c r="LR52" s="17">
        <v>78.567999999999998</v>
      </c>
      <c r="LS52" s="17">
        <v>-0.96799999999999997</v>
      </c>
      <c r="LT52" s="17">
        <v>29.7</v>
      </c>
      <c r="LU52" s="17">
        <v>30.097560000000001</v>
      </c>
      <c r="LV52" s="17">
        <v>30.097560000000001</v>
      </c>
      <c r="LW52" s="17">
        <v>-0.39756000000000002</v>
      </c>
      <c r="LX52" s="17"/>
      <c r="LY52" s="17"/>
      <c r="LZ52" s="17"/>
      <c r="MA52" s="17">
        <v>0</v>
      </c>
      <c r="MB52" s="17"/>
      <c r="MC52" s="17"/>
      <c r="MD52" s="17"/>
      <c r="ME52" s="17">
        <v>0</v>
      </c>
      <c r="MF52" s="17"/>
      <c r="MG52" s="17"/>
      <c r="MH52" s="17"/>
      <c r="MI52" s="17">
        <v>0</v>
      </c>
      <c r="MJ52" s="17"/>
      <c r="MK52" s="17"/>
      <c r="ML52" s="17">
        <v>10</v>
      </c>
      <c r="MM52" s="17">
        <v>-10</v>
      </c>
      <c r="MN52" s="17">
        <v>143.80000000000001</v>
      </c>
      <c r="MO52" s="17">
        <v>144.31238999999999</v>
      </c>
      <c r="MP52" s="17">
        <v>144.31267</v>
      </c>
      <c r="MQ52" s="17">
        <v>-0.51266999999999996</v>
      </c>
      <c r="MR52" s="17">
        <v>66.2</v>
      </c>
      <c r="MS52" s="17">
        <v>72.156189999999995</v>
      </c>
      <c r="MT52" s="17">
        <v>72.156329999999997</v>
      </c>
      <c r="MU52" s="17">
        <v>-5.9563300000000003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143.58975000000001</v>
      </c>
      <c r="NS52" s="17">
        <v>-143.58975000000001</v>
      </c>
      <c r="NT52" s="17">
        <v>0</v>
      </c>
      <c r="NU52" s="17"/>
      <c r="NV52" s="17">
        <v>71.794870000000003</v>
      </c>
      <c r="NW52" s="17">
        <v>-71.794870000000003</v>
      </c>
      <c r="NX52" s="17">
        <v>0</v>
      </c>
      <c r="NY52" s="17"/>
      <c r="NZ52" s="17">
        <v>0</v>
      </c>
      <c r="OA52" s="17">
        <v>0</v>
      </c>
      <c r="OB52" s="17">
        <v>123.3</v>
      </c>
      <c r="OC52" s="17">
        <v>105</v>
      </c>
      <c r="OD52" s="17">
        <v>109.375</v>
      </c>
      <c r="OE52" s="17">
        <v>13.925000000000001</v>
      </c>
      <c r="OF52" s="17">
        <v>0</v>
      </c>
      <c r="OG52" s="17"/>
      <c r="OH52" s="17">
        <v>0</v>
      </c>
      <c r="OI52" s="17">
        <v>0</v>
      </c>
      <c r="OJ52" s="17">
        <v>6</v>
      </c>
      <c r="OK52" s="17">
        <v>8.4</v>
      </c>
      <c r="OL52" s="17">
        <v>2.9990000000000001</v>
      </c>
      <c r="OM52" s="17">
        <v>3.0009999999999999</v>
      </c>
      <c r="ON52" s="17"/>
      <c r="OO52" s="17"/>
      <c r="OP52" s="17"/>
      <c r="OQ52" s="17">
        <v>0</v>
      </c>
      <c r="OR52" s="17">
        <v>0</v>
      </c>
      <c r="OS52" s="17"/>
      <c r="OT52" s="17">
        <v>0</v>
      </c>
      <c r="OU52" s="17">
        <v>0</v>
      </c>
      <c r="OV52" s="17"/>
      <c r="OW52" s="17"/>
      <c r="OX52" s="17"/>
      <c r="OY52" s="17">
        <v>0</v>
      </c>
      <c r="OZ52" s="17">
        <v>10.5</v>
      </c>
      <c r="PA52" s="17">
        <v>9.9830000000000005</v>
      </c>
      <c r="PB52" s="17">
        <v>9.9830000000000005</v>
      </c>
      <c r="PC52" s="17">
        <v>0.51700000000000002</v>
      </c>
      <c r="PD52" s="17">
        <v>5.3</v>
      </c>
      <c r="PE52" s="17">
        <v>5.67</v>
      </c>
      <c r="PF52" s="17">
        <v>5.67</v>
      </c>
      <c r="PG52" s="17">
        <v>-0.37</v>
      </c>
      <c r="PH52" s="17">
        <v>1.2</v>
      </c>
      <c r="PI52" s="17">
        <v>1</v>
      </c>
      <c r="PJ52" s="17">
        <v>1</v>
      </c>
      <c r="PK52" s="17">
        <v>0.2</v>
      </c>
      <c r="PL52" s="17">
        <v>1.5</v>
      </c>
      <c r="PM52" s="17">
        <v>1.5</v>
      </c>
      <c r="PN52" s="17">
        <v>1.5</v>
      </c>
      <c r="PO52" s="17">
        <v>0</v>
      </c>
      <c r="PP52" s="17">
        <v>5</v>
      </c>
      <c r="PQ52" s="17">
        <v>5</v>
      </c>
      <c r="PR52" s="17">
        <v>5</v>
      </c>
      <c r="PS52" s="17">
        <v>0</v>
      </c>
      <c r="PT52" s="17">
        <v>20</v>
      </c>
      <c r="PU52" s="17">
        <v>19.5122</v>
      </c>
      <c r="PV52" s="17">
        <v>19.51219</v>
      </c>
      <c r="PW52" s="17">
        <v>0.48781000000000002</v>
      </c>
      <c r="PX52" s="17">
        <v>20</v>
      </c>
      <c r="PY52" s="17">
        <v>19.5122</v>
      </c>
      <c r="PZ52" s="17">
        <v>19.5122</v>
      </c>
      <c r="QA52" s="17">
        <v>0.48780000000000001</v>
      </c>
      <c r="QB52" s="17"/>
      <c r="QC52" s="17"/>
      <c r="QD52" s="17">
        <v>18.048780000000001</v>
      </c>
      <c r="QE52" s="17">
        <v>-18.048780000000001</v>
      </c>
      <c r="QF52" s="17">
        <v>3.5</v>
      </c>
      <c r="QG52" s="17">
        <v>3.5</v>
      </c>
      <c r="QH52" s="17">
        <v>3.5</v>
      </c>
      <c r="QI52" s="17">
        <v>0</v>
      </c>
      <c r="QJ52" s="17">
        <v>18.399999999999999</v>
      </c>
      <c r="QK52" s="17">
        <v>18.146339999999999</v>
      </c>
      <c r="QL52" s="17">
        <v>18.146339999999999</v>
      </c>
      <c r="QM52" s="17">
        <v>0.25366</v>
      </c>
      <c r="QN52" s="17">
        <v>0</v>
      </c>
      <c r="QO52" s="17"/>
      <c r="QP52" s="17">
        <v>0</v>
      </c>
      <c r="QQ52" s="17">
        <v>0</v>
      </c>
      <c r="QR52" s="17">
        <v>0</v>
      </c>
      <c r="QS52" s="17"/>
      <c r="QT52" s="17">
        <v>0</v>
      </c>
      <c r="QU52" s="17">
        <v>0</v>
      </c>
      <c r="QV52" s="17">
        <v>30.5</v>
      </c>
      <c r="QW52" s="17">
        <v>23</v>
      </c>
      <c r="QX52" s="17">
        <v>23.126000000000001</v>
      </c>
      <c r="QY52" s="17">
        <v>7.3739999999999997</v>
      </c>
      <c r="QZ52" s="17">
        <v>85.4</v>
      </c>
      <c r="RA52" s="17">
        <v>63</v>
      </c>
      <c r="RB52" s="17">
        <v>69.683999999999997</v>
      </c>
      <c r="RC52" s="17">
        <v>15.715999999999999</v>
      </c>
      <c r="RD52" s="17">
        <v>4.2</v>
      </c>
      <c r="RE52" s="17">
        <v>3</v>
      </c>
      <c r="RF52" s="17">
        <v>3</v>
      </c>
      <c r="RG52" s="17">
        <v>1.2</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3.1</v>
      </c>
      <c r="RY52" s="17">
        <v>3.3</v>
      </c>
      <c r="RZ52" s="17">
        <v>3.3</v>
      </c>
      <c r="SA52" s="17">
        <v>-0.2</v>
      </c>
      <c r="SB52" s="17">
        <v>20.399999999999999</v>
      </c>
      <c r="SC52" s="17">
        <v>19.869240000000001</v>
      </c>
      <c r="SD52" s="17">
        <v>19.869240000000001</v>
      </c>
      <c r="SE52" s="17">
        <v>0.53076000000000001</v>
      </c>
      <c r="SF52" s="17">
        <v>3</v>
      </c>
      <c r="SG52" s="17">
        <v>2</v>
      </c>
      <c r="SH52" s="17">
        <v>2</v>
      </c>
      <c r="SI52" s="17">
        <v>1</v>
      </c>
      <c r="SJ52" s="17">
        <v>0.3</v>
      </c>
      <c r="SK52" s="17"/>
      <c r="SL52" s="17">
        <v>0.7</v>
      </c>
      <c r="SM52" s="17">
        <v>-0.4</v>
      </c>
      <c r="SN52" s="17">
        <v>19.8</v>
      </c>
      <c r="SO52" s="17">
        <v>19.21951</v>
      </c>
      <c r="SP52" s="17">
        <v>19.21951</v>
      </c>
      <c r="SQ52" s="17">
        <v>0.58048999999999995</v>
      </c>
      <c r="SR52" s="17">
        <v>9.9</v>
      </c>
      <c r="SS52" s="17">
        <v>12.292680000000001</v>
      </c>
      <c r="ST52" s="17">
        <v>12.292680000000001</v>
      </c>
      <c r="SU52" s="17">
        <v>-2.3926799999999999</v>
      </c>
      <c r="SV52" s="17">
        <v>20.2</v>
      </c>
      <c r="SW52" s="17">
        <v>19.5122</v>
      </c>
      <c r="SX52" s="17">
        <v>19.5122</v>
      </c>
      <c r="SY52" s="17">
        <v>0.68779999999999997</v>
      </c>
      <c r="SZ52" s="17">
        <v>20.2</v>
      </c>
      <c r="TA52" s="17">
        <v>19.5122</v>
      </c>
      <c r="TB52" s="17">
        <v>19.5122</v>
      </c>
      <c r="TC52" s="17">
        <v>0.68779999999999997</v>
      </c>
      <c r="TD52" s="17">
        <v>19.899999999999999</v>
      </c>
      <c r="TE52" s="17">
        <v>19.317070000000001</v>
      </c>
      <c r="TF52" s="17">
        <v>19.317070000000001</v>
      </c>
      <c r="TG52" s="17">
        <v>0.58292999999999995</v>
      </c>
      <c r="TH52" s="17">
        <v>3.6</v>
      </c>
      <c r="TI52" s="17">
        <v>8.9</v>
      </c>
      <c r="TJ52" s="17">
        <v>7.6459999999999999</v>
      </c>
      <c r="TK52" s="17">
        <v>-4.0460000000000003</v>
      </c>
      <c r="TL52" s="17">
        <v>56.5</v>
      </c>
      <c r="TM52" s="17">
        <v>40.6</v>
      </c>
      <c r="TN52" s="17">
        <v>39.808999999999997</v>
      </c>
      <c r="TO52" s="17">
        <v>16.690999999999999</v>
      </c>
      <c r="TP52" s="17">
        <v>0</v>
      </c>
      <c r="TQ52" s="17"/>
      <c r="TR52" s="17">
        <v>0</v>
      </c>
      <c r="TS52" s="17">
        <v>0</v>
      </c>
      <c r="TT52" s="17">
        <v>80.900000000000006</v>
      </c>
      <c r="TU52" s="17">
        <v>68.26388</v>
      </c>
      <c r="TV52" s="17">
        <v>58.17</v>
      </c>
      <c r="TW52" s="17">
        <v>22.73</v>
      </c>
      <c r="TX52" s="17">
        <v>92.7</v>
      </c>
      <c r="TY52" s="17">
        <v>74.920529999999999</v>
      </c>
      <c r="TZ52" s="17">
        <v>77.528999999999996</v>
      </c>
      <c r="UA52" s="17">
        <v>15.170999999999999</v>
      </c>
      <c r="UB52" s="17">
        <v>15.1</v>
      </c>
      <c r="UC52" s="17">
        <v>3.7</v>
      </c>
      <c r="UD52" s="17">
        <v>5.2960000000000003</v>
      </c>
      <c r="UE52" s="17">
        <v>9.8040000000000003</v>
      </c>
      <c r="UF52" s="17">
        <v>8</v>
      </c>
      <c r="UG52" s="17">
        <v>2.5</v>
      </c>
      <c r="UH52" s="17">
        <v>3.8239999999999998</v>
      </c>
      <c r="UI52" s="17">
        <v>4.1760000000000002</v>
      </c>
      <c r="UJ52" s="17">
        <v>20.9</v>
      </c>
      <c r="UK52" s="17">
        <v>19.5122</v>
      </c>
      <c r="UL52" s="17">
        <v>19.5122</v>
      </c>
      <c r="UM52" s="17">
        <v>1.3877999999999999</v>
      </c>
      <c r="UN52" s="17">
        <v>8.4</v>
      </c>
      <c r="UO52" s="17">
        <v>8.4</v>
      </c>
      <c r="UP52" s="17">
        <v>8.4</v>
      </c>
      <c r="UQ52" s="17">
        <v>0</v>
      </c>
      <c r="UR52" s="17">
        <v>9.1</v>
      </c>
      <c r="US52" s="17">
        <v>7.4</v>
      </c>
      <c r="UT52" s="17">
        <v>7.4</v>
      </c>
      <c r="UU52" s="17">
        <v>1.7</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3.3</v>
      </c>
      <c r="VI52" s="17">
        <v>5.0999999999999996</v>
      </c>
      <c r="VJ52" s="17">
        <v>2.4729999999999999</v>
      </c>
      <c r="VK52" s="17">
        <v>0.82699999999999996</v>
      </c>
      <c r="VL52" s="17">
        <v>0</v>
      </c>
      <c r="VM52" s="17"/>
      <c r="VN52" s="17">
        <v>0</v>
      </c>
      <c r="VO52" s="17">
        <v>0</v>
      </c>
      <c r="VP52" s="17">
        <v>0</v>
      </c>
      <c r="VQ52" s="17"/>
      <c r="VR52" s="17">
        <v>0</v>
      </c>
      <c r="VS52" s="17">
        <v>0</v>
      </c>
      <c r="VT52" s="17">
        <v>0.6</v>
      </c>
      <c r="VU52" s="17">
        <v>0.6</v>
      </c>
      <c r="VV52" s="17">
        <v>0.6</v>
      </c>
      <c r="VW52" s="17">
        <v>0</v>
      </c>
      <c r="VX52" s="17">
        <v>51.2</v>
      </c>
      <c r="VY52" s="17">
        <v>73.141509999999997</v>
      </c>
      <c r="VZ52" s="17">
        <v>66.792000000000002</v>
      </c>
      <c r="WA52" s="17">
        <v>-15.592000000000001</v>
      </c>
      <c r="WB52" s="17">
        <v>39.299999999999997</v>
      </c>
      <c r="WC52" s="17">
        <v>42.605609999999999</v>
      </c>
      <c r="WD52" s="17">
        <v>30.271999999999998</v>
      </c>
      <c r="WE52" s="17">
        <v>9.0280000000000005</v>
      </c>
      <c r="WF52" s="17">
        <v>0</v>
      </c>
      <c r="WG52" s="17"/>
      <c r="WH52" s="17">
        <v>0</v>
      </c>
      <c r="WI52" s="17">
        <v>0</v>
      </c>
      <c r="WJ52" s="17">
        <v>0</v>
      </c>
      <c r="WK52" s="17"/>
      <c r="WL52" s="17">
        <v>0</v>
      </c>
      <c r="WM52" s="17">
        <v>0</v>
      </c>
      <c r="WN52" s="17">
        <v>8.1999999999999993</v>
      </c>
      <c r="WO52" s="17">
        <v>8.4</v>
      </c>
      <c r="WP52" s="17">
        <v>8.4</v>
      </c>
      <c r="WQ52" s="17">
        <v>-0.2</v>
      </c>
      <c r="WR52" s="17">
        <v>19.899999999999999</v>
      </c>
      <c r="WS52" s="17">
        <v>19.317070000000001</v>
      </c>
      <c r="WT52" s="17">
        <v>19.317070000000001</v>
      </c>
      <c r="WU52" s="17">
        <v>0.58292999999999995</v>
      </c>
      <c r="WV52" s="17"/>
      <c r="WW52" s="17"/>
      <c r="WX52" s="17"/>
      <c r="WY52" s="17">
        <v>0</v>
      </c>
      <c r="WZ52" s="17">
        <v>17.2</v>
      </c>
      <c r="XA52" s="17">
        <v>20</v>
      </c>
      <c r="XB52" s="17">
        <v>30</v>
      </c>
      <c r="XC52" s="17">
        <v>-12.8</v>
      </c>
      <c r="XD52" s="17"/>
      <c r="XE52" s="17"/>
      <c r="XF52" s="17"/>
      <c r="XG52" s="17">
        <v>0</v>
      </c>
      <c r="XH52" s="17">
        <v>28.7</v>
      </c>
      <c r="XI52" s="17">
        <v>29.184000000000001</v>
      </c>
      <c r="XJ52" s="17">
        <v>29.184000000000001</v>
      </c>
      <c r="XK52" s="17">
        <v>-0.48399999999999999</v>
      </c>
      <c r="XL52" s="17">
        <v>3.2</v>
      </c>
      <c r="XM52" s="17">
        <v>2.8159999999999998</v>
      </c>
      <c r="XN52" s="17">
        <v>2.8159999999999998</v>
      </c>
      <c r="XO52" s="17">
        <v>0.38400000000000001</v>
      </c>
      <c r="XP52" s="17">
        <v>9</v>
      </c>
      <c r="XQ52" s="17">
        <v>9.8000000000000007</v>
      </c>
      <c r="XR52" s="17">
        <v>13.8</v>
      </c>
      <c r="XS52" s="17">
        <v>-4.8</v>
      </c>
      <c r="XT52" s="17"/>
      <c r="XU52" s="17"/>
      <c r="XV52" s="17"/>
      <c r="XW52" s="17">
        <v>0</v>
      </c>
      <c r="XX52" s="17">
        <v>5.14</v>
      </c>
      <c r="XY52" s="17">
        <v>6.92</v>
      </c>
      <c r="XZ52" s="17">
        <v>6.92</v>
      </c>
      <c r="YA52" s="17">
        <v>-1.78</v>
      </c>
    </row>
    <row r="53" spans="1:651" ht="24" customHeight="1" x14ac:dyDescent="0.3">
      <c r="A53" s="1"/>
      <c r="B53" s="16" t="s">
        <v>60</v>
      </c>
      <c r="C53" s="16" t="s">
        <v>816</v>
      </c>
      <c r="D53" s="17"/>
      <c r="E53" s="17"/>
      <c r="F53" s="17"/>
      <c r="G53" s="17">
        <v>0</v>
      </c>
      <c r="H53" s="17"/>
      <c r="I53" s="17"/>
      <c r="J53" s="17"/>
      <c r="K53" s="17">
        <v>0</v>
      </c>
      <c r="L53" s="17">
        <v>648.5</v>
      </c>
      <c r="M53" s="17">
        <v>646.79789000000005</v>
      </c>
      <c r="N53" s="17">
        <v>646.79789000000005</v>
      </c>
      <c r="O53" s="17">
        <v>1.70211</v>
      </c>
      <c r="P53" s="17">
        <v>138.5</v>
      </c>
      <c r="Q53" s="17">
        <v>147.59345999999999</v>
      </c>
      <c r="R53" s="17">
        <v>147.59345999999999</v>
      </c>
      <c r="S53" s="17">
        <v>-9.0934600000000003</v>
      </c>
      <c r="T53" s="17"/>
      <c r="U53" s="17"/>
      <c r="V53" s="17"/>
      <c r="W53" s="17">
        <v>0</v>
      </c>
      <c r="X53" s="17"/>
      <c r="Y53" s="17"/>
      <c r="Z53" s="17"/>
      <c r="AA53" s="17">
        <v>0</v>
      </c>
      <c r="AB53" s="17">
        <v>89.9</v>
      </c>
      <c r="AC53" s="17">
        <v>92.226339999999993</v>
      </c>
      <c r="AD53" s="17">
        <v>92.226339999999993</v>
      </c>
      <c r="AE53" s="17">
        <v>-2.3263400000000001</v>
      </c>
      <c r="AF53" s="17">
        <v>160.80000000000001</v>
      </c>
      <c r="AG53" s="17">
        <v>239.99303</v>
      </c>
      <c r="AH53" s="17">
        <v>239.99303</v>
      </c>
      <c r="AI53" s="17">
        <v>-79.193029999999993</v>
      </c>
      <c r="AJ53" s="17">
        <v>0</v>
      </c>
      <c r="AK53" s="17"/>
      <c r="AL53" s="17">
        <v>0</v>
      </c>
      <c r="AM53" s="17">
        <v>0</v>
      </c>
      <c r="AN53" s="17"/>
      <c r="AO53" s="17"/>
      <c r="AP53" s="17"/>
      <c r="AQ53" s="17">
        <v>0</v>
      </c>
      <c r="AR53" s="17">
        <v>124.2</v>
      </c>
      <c r="AS53" s="17">
        <v>146.73457999999999</v>
      </c>
      <c r="AT53" s="17">
        <v>153.33329000000001</v>
      </c>
      <c r="AU53" s="17">
        <v>-29.133289999999999</v>
      </c>
      <c r="AV53" s="17">
        <v>123.9</v>
      </c>
      <c r="AW53" s="17">
        <v>146.73457999999999</v>
      </c>
      <c r="AX53" s="17">
        <v>153.33329000000001</v>
      </c>
      <c r="AY53" s="17">
        <v>-29.43329</v>
      </c>
      <c r="AZ53" s="17">
        <v>124.4</v>
      </c>
      <c r="BA53" s="17">
        <v>146.73457999999999</v>
      </c>
      <c r="BB53" s="17">
        <v>153.33329000000001</v>
      </c>
      <c r="BC53" s="17">
        <v>-28.93329</v>
      </c>
      <c r="BD53" s="17">
        <v>225.9</v>
      </c>
      <c r="BE53" s="17">
        <v>220.10186999999999</v>
      </c>
      <c r="BF53" s="17">
        <v>229.99994000000001</v>
      </c>
      <c r="BG53" s="17">
        <v>-4.0999400000000001</v>
      </c>
      <c r="BH53" s="17">
        <v>204.7</v>
      </c>
      <c r="BI53" s="17">
        <v>204.87801999999999</v>
      </c>
      <c r="BJ53" s="17">
        <v>204.87801999999999</v>
      </c>
      <c r="BK53" s="17">
        <v>-0.17802000000000001</v>
      </c>
      <c r="BL53" s="17">
        <v>107.2</v>
      </c>
      <c r="BM53" s="17">
        <v>102.43901</v>
      </c>
      <c r="BN53" s="17">
        <v>102.43901</v>
      </c>
      <c r="BO53" s="17">
        <v>4.7609899999999996</v>
      </c>
      <c r="BP53" s="17">
        <v>559.1</v>
      </c>
      <c r="BQ53" s="17">
        <v>568.29854</v>
      </c>
      <c r="BR53" s="17">
        <v>568.29854</v>
      </c>
      <c r="BS53" s="17">
        <v>-9.1985399999999995</v>
      </c>
      <c r="BT53" s="17">
        <v>10.5</v>
      </c>
      <c r="BU53" s="17">
        <v>10.17268</v>
      </c>
      <c r="BV53" s="17">
        <v>10.17268</v>
      </c>
      <c r="BW53" s="17">
        <v>0.32732</v>
      </c>
      <c r="BX53" s="17"/>
      <c r="BY53" s="17"/>
      <c r="BZ53" s="17"/>
      <c r="CA53" s="17">
        <v>0</v>
      </c>
      <c r="CB53" s="17">
        <v>0</v>
      </c>
      <c r="CC53" s="17"/>
      <c r="CD53" s="17">
        <v>0</v>
      </c>
      <c r="CE53" s="17">
        <v>0</v>
      </c>
      <c r="CF53" s="17"/>
      <c r="CG53" s="17"/>
      <c r="CH53" s="17"/>
      <c r="CI53" s="17">
        <v>0</v>
      </c>
      <c r="CJ53" s="17">
        <v>0</v>
      </c>
      <c r="CK53" s="17"/>
      <c r="CL53" s="17"/>
      <c r="CM53" s="17">
        <v>0</v>
      </c>
      <c r="CN53" s="17">
        <v>164.1</v>
      </c>
      <c r="CO53" s="17">
        <v>164.70732000000001</v>
      </c>
      <c r="CP53" s="17">
        <v>164.70732000000001</v>
      </c>
      <c r="CQ53" s="17">
        <v>-0.60731999999999997</v>
      </c>
      <c r="CR53" s="17">
        <v>7.3</v>
      </c>
      <c r="CS53" s="17">
        <v>7.6877500000000003</v>
      </c>
      <c r="CT53" s="17">
        <v>7.6877500000000003</v>
      </c>
      <c r="CU53" s="17">
        <v>-0.38774999999999998</v>
      </c>
      <c r="CV53" s="17">
        <v>3.4</v>
      </c>
      <c r="CW53" s="17">
        <v>4.2199</v>
      </c>
      <c r="CX53" s="17">
        <v>4.2199</v>
      </c>
      <c r="CY53" s="17">
        <v>-0.81989999999999996</v>
      </c>
      <c r="CZ53" s="17">
        <v>0</v>
      </c>
      <c r="DA53" s="17">
        <v>0</v>
      </c>
      <c r="DB53" s="17"/>
      <c r="DC53" s="17">
        <v>0</v>
      </c>
      <c r="DD53" s="17">
        <v>6.6</v>
      </c>
      <c r="DE53" s="17">
        <v>6.6943999999999999</v>
      </c>
      <c r="DF53" s="17">
        <v>6.6943999999999999</v>
      </c>
      <c r="DG53" s="17">
        <v>-9.4399999999999998E-2</v>
      </c>
      <c r="DH53" s="17">
        <v>10.1</v>
      </c>
      <c r="DI53" s="17">
        <v>9.9997900000000008</v>
      </c>
      <c r="DJ53" s="17">
        <v>9.9997900000000008</v>
      </c>
      <c r="DK53" s="17">
        <v>0.10020999999999999</v>
      </c>
      <c r="DL53" s="17">
        <v>143</v>
      </c>
      <c r="DM53" s="17">
        <v>125.61964999999999</v>
      </c>
      <c r="DN53" s="17">
        <v>128.72828999999999</v>
      </c>
      <c r="DO53" s="17">
        <v>14.271710000000001</v>
      </c>
      <c r="DP53" s="17">
        <v>9</v>
      </c>
      <c r="DQ53" s="17">
        <v>8.9130000000000003</v>
      </c>
      <c r="DR53" s="17">
        <v>8.9130000000000003</v>
      </c>
      <c r="DS53" s="17">
        <v>8.6999999999999994E-2</v>
      </c>
      <c r="DT53" s="17"/>
      <c r="DU53" s="17"/>
      <c r="DV53" s="17"/>
      <c r="DW53" s="17">
        <v>0</v>
      </c>
      <c r="DX53" s="17"/>
      <c r="DY53" s="17"/>
      <c r="DZ53" s="17"/>
      <c r="EA53" s="17">
        <v>0</v>
      </c>
      <c r="EB53" s="17">
        <v>0</v>
      </c>
      <c r="EC53" s="17"/>
      <c r="ED53" s="17">
        <v>0</v>
      </c>
      <c r="EE53" s="17">
        <v>0</v>
      </c>
      <c r="EF53" s="17">
        <v>110.9</v>
      </c>
      <c r="EG53" s="17">
        <v>112.90537</v>
      </c>
      <c r="EH53" s="17">
        <v>112.90537</v>
      </c>
      <c r="EI53" s="17">
        <v>-2.0053700000000001</v>
      </c>
      <c r="EJ53" s="17">
        <v>223.2</v>
      </c>
      <c r="EK53" s="17">
        <v>221.55625000000001</v>
      </c>
      <c r="EL53" s="17">
        <v>221.55625000000001</v>
      </c>
      <c r="EM53" s="17">
        <v>1.64375</v>
      </c>
      <c r="EN53" s="17"/>
      <c r="EO53" s="17"/>
      <c r="EP53" s="17"/>
      <c r="EQ53" s="17">
        <v>0</v>
      </c>
      <c r="ER53" s="17"/>
      <c r="ES53" s="17"/>
      <c r="ET53" s="17"/>
      <c r="EU53" s="17">
        <v>0</v>
      </c>
      <c r="EV53" s="17"/>
      <c r="EW53" s="17"/>
      <c r="EX53" s="17"/>
      <c r="EY53" s="17">
        <v>0</v>
      </c>
      <c r="EZ53" s="17">
        <v>6.5</v>
      </c>
      <c r="FA53" s="17">
        <v>6.39</v>
      </c>
      <c r="FB53" s="17">
        <v>6.39</v>
      </c>
      <c r="FC53" s="17">
        <v>0.11</v>
      </c>
      <c r="FD53" s="17">
        <v>459.8</v>
      </c>
      <c r="FE53" s="17">
        <v>458.87804999999997</v>
      </c>
      <c r="FF53" s="17">
        <v>458.87804999999997</v>
      </c>
      <c r="FG53" s="17">
        <v>0.92195000000000005</v>
      </c>
      <c r="FH53" s="17">
        <v>81.900000000000006</v>
      </c>
      <c r="FI53" s="17">
        <v>81.954149999999998</v>
      </c>
      <c r="FJ53" s="17">
        <v>81.954149999999998</v>
      </c>
      <c r="FK53" s="17">
        <v>-5.4149999999999997E-2</v>
      </c>
      <c r="FL53" s="17">
        <v>139.19999999999999</v>
      </c>
      <c r="FM53" s="17">
        <v>148.62634</v>
      </c>
      <c r="FN53" s="17">
        <v>148.62634</v>
      </c>
      <c r="FO53" s="17">
        <v>-9.4263399999999997</v>
      </c>
      <c r="FP53" s="17">
        <v>42.4</v>
      </c>
      <c r="FQ53" s="17">
        <v>41.498959999999997</v>
      </c>
      <c r="FR53" s="17">
        <v>41.498959999999997</v>
      </c>
      <c r="FS53" s="17">
        <v>0.90103999999999995</v>
      </c>
      <c r="FT53" s="17">
        <v>18.52674</v>
      </c>
      <c r="FU53" s="17">
        <v>19.28585</v>
      </c>
      <c r="FV53" s="17">
        <v>19.28585</v>
      </c>
      <c r="FW53" s="17">
        <v>-0.75910999999999995</v>
      </c>
      <c r="FX53" s="17">
        <v>19.737100000000002</v>
      </c>
      <c r="FY53" s="17">
        <v>19.317070000000001</v>
      </c>
      <c r="FZ53" s="17">
        <v>19.317070000000001</v>
      </c>
      <c r="GA53" s="17">
        <v>0.42003000000000001</v>
      </c>
      <c r="GB53" s="17">
        <v>92.9</v>
      </c>
      <c r="GC53" s="17">
        <v>87.657560000000004</v>
      </c>
      <c r="GD53" s="17">
        <v>87.657560000000004</v>
      </c>
      <c r="GE53" s="17">
        <v>5.2424400000000002</v>
      </c>
      <c r="GF53" s="17">
        <v>176.9</v>
      </c>
      <c r="GG53" s="17">
        <v>181.66672</v>
      </c>
      <c r="GH53" s="17">
        <v>181.66672</v>
      </c>
      <c r="GI53" s="17">
        <v>-4.7667200000000003</v>
      </c>
      <c r="GJ53" s="17">
        <v>177.5</v>
      </c>
      <c r="GK53" s="17">
        <v>181.66672</v>
      </c>
      <c r="GL53" s="17">
        <v>181.66672</v>
      </c>
      <c r="GM53" s="17">
        <v>-4.1667199999999998</v>
      </c>
      <c r="GN53" s="17">
        <v>182.1</v>
      </c>
      <c r="GO53" s="17">
        <v>181.66672</v>
      </c>
      <c r="GP53" s="17">
        <v>181.66672</v>
      </c>
      <c r="GQ53" s="17">
        <v>0.43328</v>
      </c>
      <c r="GR53" s="17">
        <v>109.2</v>
      </c>
      <c r="GS53" s="17">
        <v>110.91316999999999</v>
      </c>
      <c r="GT53" s="17">
        <v>110.91316999999999</v>
      </c>
      <c r="GU53" s="17">
        <v>-1.7131700000000001</v>
      </c>
      <c r="GV53" s="17"/>
      <c r="GW53" s="17"/>
      <c r="GX53" s="17"/>
      <c r="GY53" s="17">
        <v>0</v>
      </c>
      <c r="GZ53" s="17">
        <v>9.3000000000000007</v>
      </c>
      <c r="HA53" s="17">
        <v>8.3742199999999993</v>
      </c>
      <c r="HB53" s="17">
        <v>8.3742099999999997</v>
      </c>
      <c r="HC53" s="17">
        <v>0.92579</v>
      </c>
      <c r="HD53" s="17">
        <v>45.7</v>
      </c>
      <c r="HE53" s="17">
        <v>47.26634</v>
      </c>
      <c r="HF53" s="17">
        <v>47.26634</v>
      </c>
      <c r="HG53" s="17">
        <v>-1.5663400000000001</v>
      </c>
      <c r="HH53" s="17"/>
      <c r="HI53" s="17"/>
      <c r="HJ53" s="17"/>
      <c r="HK53" s="17">
        <v>0</v>
      </c>
      <c r="HL53" s="17">
        <v>3.8</v>
      </c>
      <c r="HM53" s="17">
        <v>3.8872599999999999</v>
      </c>
      <c r="HN53" s="17">
        <v>3.8872599999999999</v>
      </c>
      <c r="HO53" s="17">
        <v>-8.7260000000000004E-2</v>
      </c>
      <c r="HP53" s="17">
        <v>39.1</v>
      </c>
      <c r="HQ53" s="17">
        <v>34.419510000000002</v>
      </c>
      <c r="HR53" s="17">
        <v>34.419510000000002</v>
      </c>
      <c r="HS53" s="17">
        <v>4.6804899999999998</v>
      </c>
      <c r="HT53" s="17">
        <v>173.8</v>
      </c>
      <c r="HU53" s="17">
        <v>100</v>
      </c>
      <c r="HV53" s="17">
        <v>100</v>
      </c>
      <c r="HW53" s="17">
        <v>73.8</v>
      </c>
      <c r="HX53" s="17">
        <v>95.6</v>
      </c>
      <c r="HY53" s="17">
        <v>95.918049999999994</v>
      </c>
      <c r="HZ53" s="17">
        <v>92.246780000000001</v>
      </c>
      <c r="IA53" s="17">
        <v>3.3532199999999999</v>
      </c>
      <c r="IB53" s="17"/>
      <c r="IC53" s="17"/>
      <c r="ID53" s="17"/>
      <c r="IE53" s="17">
        <v>0</v>
      </c>
      <c r="IF53" s="17"/>
      <c r="IG53" s="17"/>
      <c r="IH53" s="17"/>
      <c r="II53" s="17">
        <v>0</v>
      </c>
      <c r="IJ53" s="17">
        <v>46.7</v>
      </c>
      <c r="IK53" s="17">
        <v>48.41648</v>
      </c>
      <c r="IL53" s="17">
        <v>48.41648</v>
      </c>
      <c r="IM53" s="17">
        <v>-1.71648</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172.6</v>
      </c>
      <c r="JE53" s="17">
        <v>183.19533000000001</v>
      </c>
      <c r="JF53" s="17">
        <v>183.19533000000001</v>
      </c>
      <c r="JG53" s="17">
        <v>-10.595330000000001</v>
      </c>
      <c r="JH53" s="17"/>
      <c r="JI53" s="17"/>
      <c r="JJ53" s="17"/>
      <c r="JK53" s="17">
        <v>0</v>
      </c>
      <c r="JL53" s="17">
        <v>200</v>
      </c>
      <c r="JM53" s="17">
        <v>183.19533000000001</v>
      </c>
      <c r="JN53" s="17">
        <v>183.19533000000001</v>
      </c>
      <c r="JO53" s="17">
        <v>16.804670000000002</v>
      </c>
      <c r="JP53" s="17">
        <v>182.1</v>
      </c>
      <c r="JQ53" s="17">
        <v>183.19533000000001</v>
      </c>
      <c r="JR53" s="17">
        <v>183.19533000000001</v>
      </c>
      <c r="JS53" s="17">
        <v>-1.0953299999999999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4.3</v>
      </c>
      <c r="LA53" s="17">
        <v>3.3984000000000001</v>
      </c>
      <c r="LB53" s="17">
        <v>1.7009700000000001</v>
      </c>
      <c r="LC53" s="17">
        <v>2.59903</v>
      </c>
      <c r="LD53" s="17">
        <v>240.3</v>
      </c>
      <c r="LE53" s="17">
        <v>271.12195000000003</v>
      </c>
      <c r="LF53" s="17">
        <v>271.12195000000003</v>
      </c>
      <c r="LG53" s="17">
        <v>-30.821950000000001</v>
      </c>
      <c r="LH53" s="17">
        <v>128</v>
      </c>
      <c r="LI53" s="17">
        <v>133.67995999999999</v>
      </c>
      <c r="LJ53" s="17">
        <v>133.67995999999999</v>
      </c>
      <c r="LK53" s="17">
        <v>-5.6799600000000003</v>
      </c>
      <c r="LL53" s="17">
        <v>63</v>
      </c>
      <c r="LM53" s="17">
        <v>67.461460000000002</v>
      </c>
      <c r="LN53" s="17">
        <v>67.461460000000002</v>
      </c>
      <c r="LO53" s="17">
        <v>-4.4614599999999998</v>
      </c>
      <c r="LP53" s="17">
        <v>78.099999999999994</v>
      </c>
      <c r="LQ53" s="17">
        <v>78.567999999999998</v>
      </c>
      <c r="LR53" s="17">
        <v>78.567999999999998</v>
      </c>
      <c r="LS53" s="17">
        <v>-0.46800000000000003</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c r="MK53" s="17"/>
      <c r="ML53" s="17">
        <v>10</v>
      </c>
      <c r="MM53" s="17">
        <v>-10</v>
      </c>
      <c r="MN53" s="17">
        <v>144.19999999999999</v>
      </c>
      <c r="MO53" s="17">
        <v>144.31238999999999</v>
      </c>
      <c r="MP53" s="17">
        <v>144.31267</v>
      </c>
      <c r="MQ53" s="17">
        <v>-0.11267000000000001</v>
      </c>
      <c r="MR53" s="17">
        <v>66.599999999999994</v>
      </c>
      <c r="MS53" s="17">
        <v>72.156189999999995</v>
      </c>
      <c r="MT53" s="17">
        <v>72.156329999999997</v>
      </c>
      <c r="MU53" s="17">
        <v>-5.55633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0</v>
      </c>
      <c r="NS53" s="17">
        <v>0</v>
      </c>
      <c r="NT53" s="17">
        <v>0</v>
      </c>
      <c r="NU53" s="17"/>
      <c r="NV53" s="17"/>
      <c r="NW53" s="17">
        <v>0</v>
      </c>
      <c r="NX53" s="17">
        <v>0</v>
      </c>
      <c r="NY53" s="17"/>
      <c r="NZ53" s="17">
        <v>0</v>
      </c>
      <c r="OA53" s="17">
        <v>0</v>
      </c>
      <c r="OB53" s="17">
        <v>121.2</v>
      </c>
      <c r="OC53" s="17">
        <v>101</v>
      </c>
      <c r="OD53" s="17">
        <v>105.68600000000001</v>
      </c>
      <c r="OE53" s="17">
        <v>15.513999999999999</v>
      </c>
      <c r="OF53" s="17">
        <v>0</v>
      </c>
      <c r="OG53" s="17"/>
      <c r="OH53" s="17">
        <v>0</v>
      </c>
      <c r="OI53" s="17">
        <v>0</v>
      </c>
      <c r="OJ53" s="17">
        <v>5.8</v>
      </c>
      <c r="OK53" s="17">
        <v>9.4</v>
      </c>
      <c r="OL53" s="17">
        <v>3.4159999999999999</v>
      </c>
      <c r="OM53" s="17">
        <v>2.3839999999999999</v>
      </c>
      <c r="ON53" s="17"/>
      <c r="OO53" s="17"/>
      <c r="OP53" s="17"/>
      <c r="OQ53" s="17">
        <v>0</v>
      </c>
      <c r="OR53" s="17">
        <v>0</v>
      </c>
      <c r="OS53" s="17"/>
      <c r="OT53" s="17">
        <v>0</v>
      </c>
      <c r="OU53" s="17">
        <v>0</v>
      </c>
      <c r="OV53" s="17"/>
      <c r="OW53" s="17"/>
      <c r="OX53" s="17"/>
      <c r="OY53" s="17">
        <v>0</v>
      </c>
      <c r="OZ53" s="17">
        <v>10.4</v>
      </c>
      <c r="PA53" s="17">
        <v>9.9830000000000005</v>
      </c>
      <c r="PB53" s="17">
        <v>9.9830000000000005</v>
      </c>
      <c r="PC53" s="17">
        <v>0.41699999999999998</v>
      </c>
      <c r="PD53" s="17">
        <v>5.3</v>
      </c>
      <c r="PE53" s="17">
        <v>5.67</v>
      </c>
      <c r="PF53" s="17">
        <v>5.67</v>
      </c>
      <c r="PG53" s="17">
        <v>-0.37</v>
      </c>
      <c r="PH53" s="17">
        <v>1.2</v>
      </c>
      <c r="PI53" s="17">
        <v>1</v>
      </c>
      <c r="PJ53" s="17">
        <v>1</v>
      </c>
      <c r="PK53" s="17">
        <v>0.2</v>
      </c>
      <c r="PL53" s="17">
        <v>1.5</v>
      </c>
      <c r="PM53" s="17">
        <v>1.5</v>
      </c>
      <c r="PN53" s="17">
        <v>1.5</v>
      </c>
      <c r="PO53" s="17">
        <v>0</v>
      </c>
      <c r="PP53" s="17">
        <v>5</v>
      </c>
      <c r="PQ53" s="17">
        <v>5</v>
      </c>
      <c r="PR53" s="17">
        <v>5</v>
      </c>
      <c r="PS53" s="17">
        <v>0</v>
      </c>
      <c r="PT53" s="17">
        <v>20.399999999999999</v>
      </c>
      <c r="PU53" s="17">
        <v>19.5122</v>
      </c>
      <c r="PV53" s="17">
        <v>19.5122</v>
      </c>
      <c r="PW53" s="17">
        <v>0.88780000000000003</v>
      </c>
      <c r="PX53" s="17">
        <v>20</v>
      </c>
      <c r="PY53" s="17">
        <v>19.5122</v>
      </c>
      <c r="PZ53" s="17">
        <v>19.5122</v>
      </c>
      <c r="QA53" s="17">
        <v>0.48780000000000001</v>
      </c>
      <c r="QB53" s="17"/>
      <c r="QC53" s="17"/>
      <c r="QD53" s="17">
        <v>18.048780000000001</v>
      </c>
      <c r="QE53" s="17">
        <v>-18.048780000000001</v>
      </c>
      <c r="QF53" s="17">
        <v>3.5</v>
      </c>
      <c r="QG53" s="17">
        <v>3.5</v>
      </c>
      <c r="QH53" s="17">
        <v>3.5</v>
      </c>
      <c r="QI53" s="17">
        <v>0</v>
      </c>
      <c r="QJ53" s="17">
        <v>18.399999999999999</v>
      </c>
      <c r="QK53" s="17">
        <v>18.146339999999999</v>
      </c>
      <c r="QL53" s="17">
        <v>18.146339999999999</v>
      </c>
      <c r="QM53" s="17">
        <v>0.25366</v>
      </c>
      <c r="QN53" s="17">
        <v>0</v>
      </c>
      <c r="QO53" s="17"/>
      <c r="QP53" s="17">
        <v>0</v>
      </c>
      <c r="QQ53" s="17">
        <v>0</v>
      </c>
      <c r="QR53" s="17">
        <v>0</v>
      </c>
      <c r="QS53" s="17"/>
      <c r="QT53" s="17">
        <v>0</v>
      </c>
      <c r="QU53" s="17">
        <v>0</v>
      </c>
      <c r="QV53" s="17">
        <v>29.9</v>
      </c>
      <c r="QW53" s="17">
        <v>22</v>
      </c>
      <c r="QX53" s="17">
        <v>22.128</v>
      </c>
      <c r="QY53" s="17">
        <v>7.7720000000000002</v>
      </c>
      <c r="QZ53" s="17">
        <v>79.2</v>
      </c>
      <c r="RA53" s="17">
        <v>57.9</v>
      </c>
      <c r="RB53" s="17">
        <v>66.210999999999999</v>
      </c>
      <c r="RC53" s="17">
        <v>12.989000000000001</v>
      </c>
      <c r="RD53" s="17">
        <v>4.2</v>
      </c>
      <c r="RE53" s="17">
        <v>3</v>
      </c>
      <c r="RF53" s="17">
        <v>3</v>
      </c>
      <c r="RG53" s="17">
        <v>1.2</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3.1</v>
      </c>
      <c r="RY53" s="17">
        <v>3.3</v>
      </c>
      <c r="RZ53" s="17">
        <v>3.3</v>
      </c>
      <c r="SA53" s="17">
        <v>-0.2</v>
      </c>
      <c r="SB53" s="17">
        <v>20.399999999999999</v>
      </c>
      <c r="SC53" s="17">
        <v>19.869240000000001</v>
      </c>
      <c r="SD53" s="17">
        <v>19.869240000000001</v>
      </c>
      <c r="SE53" s="17">
        <v>0.53076000000000001</v>
      </c>
      <c r="SF53" s="17">
        <v>3</v>
      </c>
      <c r="SG53" s="17">
        <v>2</v>
      </c>
      <c r="SH53" s="17">
        <v>2</v>
      </c>
      <c r="SI53" s="17">
        <v>1</v>
      </c>
      <c r="SJ53" s="17">
        <v>0.3</v>
      </c>
      <c r="SK53" s="17"/>
      <c r="SL53" s="17">
        <v>0.7</v>
      </c>
      <c r="SM53" s="17">
        <v>-0.4</v>
      </c>
      <c r="SN53" s="17">
        <v>19.8</v>
      </c>
      <c r="SO53" s="17">
        <v>19.21951</v>
      </c>
      <c r="SP53" s="17">
        <v>19.21951</v>
      </c>
      <c r="SQ53" s="17">
        <v>0.58048999999999995</v>
      </c>
      <c r="SR53" s="17">
        <v>9.8000000000000007</v>
      </c>
      <c r="SS53" s="17">
        <v>12.292680000000001</v>
      </c>
      <c r="ST53" s="17">
        <v>12.292680000000001</v>
      </c>
      <c r="SU53" s="17">
        <v>-2.49268</v>
      </c>
      <c r="SV53" s="17">
        <v>20.100000000000001</v>
      </c>
      <c r="SW53" s="17">
        <v>19.5122</v>
      </c>
      <c r="SX53" s="17">
        <v>19.5122</v>
      </c>
      <c r="SY53" s="17">
        <v>0.58779999999999999</v>
      </c>
      <c r="SZ53" s="17">
        <v>20.3</v>
      </c>
      <c r="TA53" s="17">
        <v>19.5122</v>
      </c>
      <c r="TB53" s="17">
        <v>19.5122</v>
      </c>
      <c r="TC53" s="17">
        <v>0.78779999999999994</v>
      </c>
      <c r="TD53" s="17">
        <v>20</v>
      </c>
      <c r="TE53" s="17">
        <v>19.317070000000001</v>
      </c>
      <c r="TF53" s="17">
        <v>19.317070000000001</v>
      </c>
      <c r="TG53" s="17">
        <v>0.68293000000000004</v>
      </c>
      <c r="TH53" s="17">
        <v>5.3</v>
      </c>
      <c r="TI53" s="17">
        <v>9.6</v>
      </c>
      <c r="TJ53" s="17">
        <v>7.9480000000000004</v>
      </c>
      <c r="TK53" s="17">
        <v>-2.6480000000000001</v>
      </c>
      <c r="TL53" s="17">
        <v>43.6</v>
      </c>
      <c r="TM53" s="17">
        <v>38.700000000000003</v>
      </c>
      <c r="TN53" s="17">
        <v>39.21</v>
      </c>
      <c r="TO53" s="17">
        <v>4.3899999999999997</v>
      </c>
      <c r="TP53" s="17">
        <v>0</v>
      </c>
      <c r="TQ53" s="17"/>
      <c r="TR53" s="17">
        <v>0</v>
      </c>
      <c r="TS53" s="17">
        <v>0</v>
      </c>
      <c r="TT53" s="17">
        <v>69.2</v>
      </c>
      <c r="TU53" s="17">
        <v>61.003900000000002</v>
      </c>
      <c r="TV53" s="17">
        <v>54.405999999999999</v>
      </c>
      <c r="TW53" s="17">
        <v>14.794</v>
      </c>
      <c r="TX53" s="17">
        <v>95.3</v>
      </c>
      <c r="TY53" s="17">
        <v>73.197890000000001</v>
      </c>
      <c r="TZ53" s="17">
        <v>74.849999999999994</v>
      </c>
      <c r="UA53" s="17">
        <v>20.45</v>
      </c>
      <c r="UB53" s="17">
        <v>8.6999999999999993</v>
      </c>
      <c r="UC53" s="17">
        <v>3.2</v>
      </c>
      <c r="UD53" s="17">
        <v>4.5460000000000003</v>
      </c>
      <c r="UE53" s="17">
        <v>4.1539999999999999</v>
      </c>
      <c r="UF53" s="17">
        <v>5.5</v>
      </c>
      <c r="UG53" s="17">
        <v>2.1</v>
      </c>
      <c r="UH53" s="17">
        <v>3.3820000000000001</v>
      </c>
      <c r="UI53" s="17">
        <v>2.1179999999999999</v>
      </c>
      <c r="UJ53" s="17">
        <v>20.9</v>
      </c>
      <c r="UK53" s="17">
        <v>19.5122</v>
      </c>
      <c r="UL53" s="17">
        <v>19.5122</v>
      </c>
      <c r="UM53" s="17">
        <v>1.3877999999999999</v>
      </c>
      <c r="UN53" s="17">
        <v>8.4</v>
      </c>
      <c r="UO53" s="17">
        <v>8.4</v>
      </c>
      <c r="UP53" s="17">
        <v>8.4</v>
      </c>
      <c r="UQ53" s="17">
        <v>0</v>
      </c>
      <c r="UR53" s="17">
        <v>9.1</v>
      </c>
      <c r="US53" s="17">
        <v>7.4</v>
      </c>
      <c r="UT53" s="17">
        <v>7.4</v>
      </c>
      <c r="UU53" s="17">
        <v>1.7</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3.3</v>
      </c>
      <c r="VI53" s="17">
        <v>5.8</v>
      </c>
      <c r="VJ53" s="17">
        <v>2.8610000000000002</v>
      </c>
      <c r="VK53" s="17">
        <v>0.439</v>
      </c>
      <c r="VL53" s="17">
        <v>0</v>
      </c>
      <c r="VM53" s="17"/>
      <c r="VN53" s="17">
        <v>0</v>
      </c>
      <c r="VO53" s="17">
        <v>0</v>
      </c>
      <c r="VP53" s="17">
        <v>0</v>
      </c>
      <c r="VQ53" s="17"/>
      <c r="VR53" s="17">
        <v>0</v>
      </c>
      <c r="VS53" s="17">
        <v>0</v>
      </c>
      <c r="VT53" s="17">
        <v>0.6</v>
      </c>
      <c r="VU53" s="17">
        <v>0.6</v>
      </c>
      <c r="VV53" s="17">
        <v>0.6</v>
      </c>
      <c r="VW53" s="17">
        <v>0</v>
      </c>
      <c r="VX53" s="17">
        <v>33.4</v>
      </c>
      <c r="VY53" s="17">
        <v>59.655760000000001</v>
      </c>
      <c r="VZ53" s="17">
        <v>61.183</v>
      </c>
      <c r="WA53" s="17">
        <v>-27.783000000000001</v>
      </c>
      <c r="WB53" s="17">
        <v>27.3</v>
      </c>
      <c r="WC53" s="17">
        <v>40.277180000000001</v>
      </c>
      <c r="WD53" s="17">
        <v>18.402000000000001</v>
      </c>
      <c r="WE53" s="17">
        <v>8.8979999999999997</v>
      </c>
      <c r="WF53" s="17">
        <v>0</v>
      </c>
      <c r="WG53" s="17"/>
      <c r="WH53" s="17">
        <v>0</v>
      </c>
      <c r="WI53" s="17">
        <v>0</v>
      </c>
      <c r="WJ53" s="17">
        <v>0</v>
      </c>
      <c r="WK53" s="17"/>
      <c r="WL53" s="17">
        <v>0</v>
      </c>
      <c r="WM53" s="17">
        <v>0</v>
      </c>
      <c r="WN53" s="17">
        <v>8.1999999999999993</v>
      </c>
      <c r="WO53" s="17">
        <v>8.4</v>
      </c>
      <c r="WP53" s="17">
        <v>8.4</v>
      </c>
      <c r="WQ53" s="17">
        <v>-0.2</v>
      </c>
      <c r="WR53" s="17">
        <v>20</v>
      </c>
      <c r="WS53" s="17">
        <v>19.317070000000001</v>
      </c>
      <c r="WT53" s="17">
        <v>19.317070000000001</v>
      </c>
      <c r="WU53" s="17">
        <v>0.68293000000000004</v>
      </c>
      <c r="WV53" s="17"/>
      <c r="WW53" s="17"/>
      <c r="WX53" s="17"/>
      <c r="WY53" s="17">
        <v>0</v>
      </c>
      <c r="WZ53" s="17">
        <v>16.8</v>
      </c>
      <c r="XA53" s="17">
        <v>20</v>
      </c>
      <c r="XB53" s="17">
        <v>30</v>
      </c>
      <c r="XC53" s="17">
        <v>-13.2</v>
      </c>
      <c r="XD53" s="17"/>
      <c r="XE53" s="17"/>
      <c r="XF53" s="17"/>
      <c r="XG53" s="17">
        <v>0</v>
      </c>
      <c r="XH53" s="17">
        <v>28.8</v>
      </c>
      <c r="XI53" s="17">
        <v>29.184000000000001</v>
      </c>
      <c r="XJ53" s="17">
        <v>29.184000000000001</v>
      </c>
      <c r="XK53" s="17">
        <v>-0.38400000000000001</v>
      </c>
      <c r="XL53" s="17">
        <v>3.2</v>
      </c>
      <c r="XM53" s="17">
        <v>2.8159999999999998</v>
      </c>
      <c r="XN53" s="17">
        <v>2.8159999999999998</v>
      </c>
      <c r="XO53" s="17">
        <v>0.38400000000000001</v>
      </c>
      <c r="XP53" s="17">
        <v>8.8000000000000007</v>
      </c>
      <c r="XQ53" s="17">
        <v>9.8000000000000007</v>
      </c>
      <c r="XR53" s="17">
        <v>13.8</v>
      </c>
      <c r="XS53" s="17">
        <v>-5</v>
      </c>
      <c r="XT53" s="17"/>
      <c r="XU53" s="17"/>
      <c r="XV53" s="17"/>
      <c r="XW53" s="17">
        <v>0</v>
      </c>
      <c r="XX53" s="17">
        <v>4.8</v>
      </c>
      <c r="XY53" s="17">
        <v>6.92</v>
      </c>
      <c r="XZ53" s="17">
        <v>6.92</v>
      </c>
      <c r="YA53" s="17">
        <v>-2.12</v>
      </c>
    </row>
    <row r="54" spans="1:651" ht="24" customHeight="1" x14ac:dyDescent="0.3">
      <c r="A54" s="1"/>
      <c r="B54" s="16" t="s">
        <v>60</v>
      </c>
      <c r="C54" s="16" t="s">
        <v>817</v>
      </c>
      <c r="D54" s="17"/>
      <c r="E54" s="17"/>
      <c r="F54" s="17"/>
      <c r="G54" s="17">
        <v>0</v>
      </c>
      <c r="H54" s="17"/>
      <c r="I54" s="17"/>
      <c r="J54" s="17"/>
      <c r="K54" s="17">
        <v>0</v>
      </c>
      <c r="L54" s="17">
        <v>648.29999999999995</v>
      </c>
      <c r="M54" s="17">
        <v>646.79789000000005</v>
      </c>
      <c r="N54" s="17">
        <v>646.79789000000005</v>
      </c>
      <c r="O54" s="17">
        <v>1.5021100000000001</v>
      </c>
      <c r="P54" s="17">
        <v>155.1</v>
      </c>
      <c r="Q54" s="17">
        <v>147.59345999999999</v>
      </c>
      <c r="R54" s="17">
        <v>147.59345999999999</v>
      </c>
      <c r="S54" s="17">
        <v>7.5065400000000002</v>
      </c>
      <c r="T54" s="17"/>
      <c r="U54" s="17"/>
      <c r="V54" s="17"/>
      <c r="W54" s="17">
        <v>0</v>
      </c>
      <c r="X54" s="17"/>
      <c r="Y54" s="17"/>
      <c r="Z54" s="17"/>
      <c r="AA54" s="17">
        <v>0</v>
      </c>
      <c r="AB54" s="17">
        <v>86.7</v>
      </c>
      <c r="AC54" s="17">
        <v>92.226339999999993</v>
      </c>
      <c r="AD54" s="17">
        <v>92.226339999999993</v>
      </c>
      <c r="AE54" s="17">
        <v>-5.5263400000000003</v>
      </c>
      <c r="AF54" s="17">
        <v>158.9</v>
      </c>
      <c r="AG54" s="17">
        <v>239.99303</v>
      </c>
      <c r="AH54" s="17">
        <v>239.99303</v>
      </c>
      <c r="AI54" s="17">
        <v>-81.093029999999999</v>
      </c>
      <c r="AJ54" s="17">
        <v>0</v>
      </c>
      <c r="AK54" s="17"/>
      <c r="AL54" s="17">
        <v>0</v>
      </c>
      <c r="AM54" s="17">
        <v>0</v>
      </c>
      <c r="AN54" s="17"/>
      <c r="AO54" s="17"/>
      <c r="AP54" s="17"/>
      <c r="AQ54" s="17">
        <v>0</v>
      </c>
      <c r="AR54" s="17">
        <v>120.6</v>
      </c>
      <c r="AS54" s="17">
        <v>135.98775000000001</v>
      </c>
      <c r="AT54" s="17">
        <v>135.98776000000001</v>
      </c>
      <c r="AU54" s="17">
        <v>-15.38776</v>
      </c>
      <c r="AV54" s="17">
        <v>120.6</v>
      </c>
      <c r="AW54" s="17">
        <v>135.98775000000001</v>
      </c>
      <c r="AX54" s="17">
        <v>135.98776000000001</v>
      </c>
      <c r="AY54" s="17">
        <v>-15.38776</v>
      </c>
      <c r="AZ54" s="17">
        <v>120.2</v>
      </c>
      <c r="BA54" s="17">
        <v>135.98775000000001</v>
      </c>
      <c r="BB54" s="17">
        <v>135.98776000000001</v>
      </c>
      <c r="BC54" s="17">
        <v>-15.78776</v>
      </c>
      <c r="BD54" s="17">
        <v>220.1</v>
      </c>
      <c r="BE54" s="17">
        <v>203.98161999999999</v>
      </c>
      <c r="BF54" s="17">
        <v>203.98164</v>
      </c>
      <c r="BG54" s="17">
        <v>16.118359999999999</v>
      </c>
      <c r="BH54" s="17">
        <v>167.6</v>
      </c>
      <c r="BI54" s="17">
        <v>204.87801999999999</v>
      </c>
      <c r="BJ54" s="17">
        <v>204.87801999999999</v>
      </c>
      <c r="BK54" s="17">
        <v>-37.278019999999998</v>
      </c>
      <c r="BL54" s="17">
        <v>95.4</v>
      </c>
      <c r="BM54" s="17">
        <v>102.43901</v>
      </c>
      <c r="BN54" s="17">
        <v>102.43901</v>
      </c>
      <c r="BO54" s="17">
        <v>-7.0390100000000002</v>
      </c>
      <c r="BP54" s="17">
        <v>560.79999999999995</v>
      </c>
      <c r="BQ54" s="17">
        <v>568.29854</v>
      </c>
      <c r="BR54" s="17">
        <v>568.29854</v>
      </c>
      <c r="BS54" s="17">
        <v>-7.4985400000000002</v>
      </c>
      <c r="BT54" s="17">
        <v>10.3</v>
      </c>
      <c r="BU54" s="17">
        <v>10.17268</v>
      </c>
      <c r="BV54" s="17">
        <v>10.17268</v>
      </c>
      <c r="BW54" s="17">
        <v>0.12731999999999999</v>
      </c>
      <c r="BX54" s="17"/>
      <c r="BY54" s="17"/>
      <c r="BZ54" s="17"/>
      <c r="CA54" s="17">
        <v>0</v>
      </c>
      <c r="CB54" s="17">
        <v>0</v>
      </c>
      <c r="CC54" s="17"/>
      <c r="CD54" s="17">
        <v>0</v>
      </c>
      <c r="CE54" s="17">
        <v>0</v>
      </c>
      <c r="CF54" s="17"/>
      <c r="CG54" s="17"/>
      <c r="CH54" s="17"/>
      <c r="CI54" s="17">
        <v>0</v>
      </c>
      <c r="CJ54" s="17">
        <v>0</v>
      </c>
      <c r="CK54" s="17"/>
      <c r="CL54" s="17"/>
      <c r="CM54" s="17">
        <v>0</v>
      </c>
      <c r="CN54" s="17">
        <v>160.1</v>
      </c>
      <c r="CO54" s="17">
        <v>164.70732000000001</v>
      </c>
      <c r="CP54" s="17">
        <v>164.70732000000001</v>
      </c>
      <c r="CQ54" s="17">
        <v>-4.6073199999999996</v>
      </c>
      <c r="CR54" s="17">
        <v>6.9</v>
      </c>
      <c r="CS54" s="17">
        <v>7.6877500000000003</v>
      </c>
      <c r="CT54" s="17">
        <v>7.6877500000000003</v>
      </c>
      <c r="CU54" s="17">
        <v>-0.78774999999999995</v>
      </c>
      <c r="CV54" s="17">
        <v>3.3</v>
      </c>
      <c r="CW54" s="17">
        <v>4.2199</v>
      </c>
      <c r="CX54" s="17">
        <v>4.2199</v>
      </c>
      <c r="CY54" s="17">
        <v>-0.91990000000000005</v>
      </c>
      <c r="CZ54" s="17">
        <v>0</v>
      </c>
      <c r="DA54" s="17">
        <v>0</v>
      </c>
      <c r="DB54" s="17"/>
      <c r="DC54" s="17">
        <v>0</v>
      </c>
      <c r="DD54" s="17">
        <v>6.5</v>
      </c>
      <c r="DE54" s="17">
        <v>6.6943999999999999</v>
      </c>
      <c r="DF54" s="17">
        <v>6.6943999999999999</v>
      </c>
      <c r="DG54" s="17">
        <v>-0.19439999999999999</v>
      </c>
      <c r="DH54" s="17">
        <v>10.199999999999999</v>
      </c>
      <c r="DI54" s="17">
        <v>9.9997900000000008</v>
      </c>
      <c r="DJ54" s="17">
        <v>9.9997900000000008</v>
      </c>
      <c r="DK54" s="17">
        <v>0.20021</v>
      </c>
      <c r="DL54" s="17">
        <v>143</v>
      </c>
      <c r="DM54" s="17">
        <v>125.61964999999999</v>
      </c>
      <c r="DN54" s="17">
        <v>125.61964999999999</v>
      </c>
      <c r="DO54" s="17">
        <v>17.38035</v>
      </c>
      <c r="DP54" s="17">
        <v>9</v>
      </c>
      <c r="DQ54" s="17">
        <v>8.9130000000000003</v>
      </c>
      <c r="DR54" s="17">
        <v>8.9130000000000003</v>
      </c>
      <c r="DS54" s="17">
        <v>8.6999999999999994E-2</v>
      </c>
      <c r="DT54" s="17"/>
      <c r="DU54" s="17"/>
      <c r="DV54" s="17"/>
      <c r="DW54" s="17">
        <v>0</v>
      </c>
      <c r="DX54" s="17"/>
      <c r="DY54" s="17"/>
      <c r="DZ54" s="17"/>
      <c r="EA54" s="17">
        <v>0</v>
      </c>
      <c r="EB54" s="17">
        <v>0</v>
      </c>
      <c r="EC54" s="17"/>
      <c r="ED54" s="17">
        <v>0</v>
      </c>
      <c r="EE54" s="17">
        <v>0</v>
      </c>
      <c r="EF54" s="17">
        <v>110.1</v>
      </c>
      <c r="EG54" s="17">
        <v>112.90537</v>
      </c>
      <c r="EH54" s="17">
        <v>112.90537</v>
      </c>
      <c r="EI54" s="17">
        <v>-2.8053699999999999</v>
      </c>
      <c r="EJ54" s="17">
        <v>222.8</v>
      </c>
      <c r="EK54" s="17">
        <v>221.55625000000001</v>
      </c>
      <c r="EL54" s="17">
        <v>221.55625000000001</v>
      </c>
      <c r="EM54" s="17">
        <v>1.2437499999999999</v>
      </c>
      <c r="EN54" s="17"/>
      <c r="EO54" s="17"/>
      <c r="EP54" s="17"/>
      <c r="EQ54" s="17">
        <v>0</v>
      </c>
      <c r="ER54" s="17"/>
      <c r="ES54" s="17"/>
      <c r="ET54" s="17"/>
      <c r="EU54" s="17">
        <v>0</v>
      </c>
      <c r="EV54" s="17"/>
      <c r="EW54" s="17"/>
      <c r="EX54" s="17"/>
      <c r="EY54" s="17">
        <v>0</v>
      </c>
      <c r="EZ54" s="17">
        <v>6.5</v>
      </c>
      <c r="FA54" s="17">
        <v>6.39</v>
      </c>
      <c r="FB54" s="17">
        <v>6.39</v>
      </c>
      <c r="FC54" s="17">
        <v>0.11</v>
      </c>
      <c r="FD54" s="17">
        <v>455</v>
      </c>
      <c r="FE54" s="17">
        <v>458.87804999999997</v>
      </c>
      <c r="FF54" s="17">
        <v>458.87804999999997</v>
      </c>
      <c r="FG54" s="17">
        <v>-3.87805</v>
      </c>
      <c r="FH54" s="17">
        <v>82</v>
      </c>
      <c r="FI54" s="17">
        <v>81.954149999999998</v>
      </c>
      <c r="FJ54" s="17">
        <v>81.954149999999998</v>
      </c>
      <c r="FK54" s="17">
        <v>4.5850000000000002E-2</v>
      </c>
      <c r="FL54" s="17">
        <v>134.9</v>
      </c>
      <c r="FM54" s="17">
        <v>148.62634</v>
      </c>
      <c r="FN54" s="17">
        <v>148.62634</v>
      </c>
      <c r="FO54" s="17">
        <v>-13.72634</v>
      </c>
      <c r="FP54" s="17">
        <v>42.4</v>
      </c>
      <c r="FQ54" s="17">
        <v>41.498959999999997</v>
      </c>
      <c r="FR54" s="17">
        <v>41.498959999999997</v>
      </c>
      <c r="FS54" s="17">
        <v>0.90103999999999995</v>
      </c>
      <c r="FT54" s="17">
        <v>17.313020000000002</v>
      </c>
      <c r="FU54" s="17">
        <v>19.28585</v>
      </c>
      <c r="FV54" s="17">
        <v>19.28585</v>
      </c>
      <c r="FW54" s="17">
        <v>-1.9728300000000001</v>
      </c>
      <c r="FX54" s="17">
        <v>19.737100000000002</v>
      </c>
      <c r="FY54" s="17">
        <v>19.317070000000001</v>
      </c>
      <c r="FZ54" s="17">
        <v>19.317070000000001</v>
      </c>
      <c r="GA54" s="17">
        <v>0.42003000000000001</v>
      </c>
      <c r="GB54" s="17">
        <v>89.7</v>
      </c>
      <c r="GC54" s="17">
        <v>87.657560000000004</v>
      </c>
      <c r="GD54" s="17">
        <v>87.657560000000004</v>
      </c>
      <c r="GE54" s="17">
        <v>2.04244</v>
      </c>
      <c r="GF54" s="17">
        <v>119.5</v>
      </c>
      <c r="GG54" s="17">
        <v>163.95616999999999</v>
      </c>
      <c r="GH54" s="17">
        <v>158.24554000000001</v>
      </c>
      <c r="GI54" s="17">
        <v>-38.745539999999998</v>
      </c>
      <c r="GJ54" s="17">
        <v>119.4</v>
      </c>
      <c r="GK54" s="17">
        <v>163.95616999999999</v>
      </c>
      <c r="GL54" s="17">
        <v>158.24554000000001</v>
      </c>
      <c r="GM54" s="17">
        <v>-38.84554</v>
      </c>
      <c r="GN54" s="17">
        <v>153.80000000000001</v>
      </c>
      <c r="GO54" s="17">
        <v>163.95616999999999</v>
      </c>
      <c r="GP54" s="17">
        <v>158.24554000000001</v>
      </c>
      <c r="GQ54" s="17">
        <v>-4.4455400000000003</v>
      </c>
      <c r="GR54" s="17">
        <v>109.7</v>
      </c>
      <c r="GS54" s="17">
        <v>110.91316999999999</v>
      </c>
      <c r="GT54" s="17">
        <v>110.91316999999999</v>
      </c>
      <c r="GU54" s="17">
        <v>-1.2131700000000001</v>
      </c>
      <c r="GV54" s="17"/>
      <c r="GW54" s="17"/>
      <c r="GX54" s="17"/>
      <c r="GY54" s="17">
        <v>0</v>
      </c>
      <c r="GZ54" s="17">
        <v>9.3000000000000007</v>
      </c>
      <c r="HA54" s="17">
        <v>8.3742199999999993</v>
      </c>
      <c r="HB54" s="17">
        <v>8.3742099999999997</v>
      </c>
      <c r="HC54" s="17">
        <v>0.92579</v>
      </c>
      <c r="HD54" s="17">
        <v>45.3</v>
      </c>
      <c r="HE54" s="17">
        <v>47.26634</v>
      </c>
      <c r="HF54" s="17">
        <v>47.26634</v>
      </c>
      <c r="HG54" s="17">
        <v>-1.96634</v>
      </c>
      <c r="HH54" s="17"/>
      <c r="HI54" s="17"/>
      <c r="HJ54" s="17"/>
      <c r="HK54" s="17">
        <v>0</v>
      </c>
      <c r="HL54" s="17">
        <v>3.8</v>
      </c>
      <c r="HM54" s="17">
        <v>3.8872599999999999</v>
      </c>
      <c r="HN54" s="17">
        <v>3.8872599999999999</v>
      </c>
      <c r="HO54" s="17">
        <v>-8.7260000000000004E-2</v>
      </c>
      <c r="HP54" s="17">
        <v>38.4</v>
      </c>
      <c r="HQ54" s="17">
        <v>34.419510000000002</v>
      </c>
      <c r="HR54" s="17">
        <v>34.419510000000002</v>
      </c>
      <c r="HS54" s="17">
        <v>3.9804900000000001</v>
      </c>
      <c r="HT54" s="17">
        <v>173.1</v>
      </c>
      <c r="HU54" s="17">
        <v>100</v>
      </c>
      <c r="HV54" s="17">
        <v>100</v>
      </c>
      <c r="HW54" s="17">
        <v>73.099999999999994</v>
      </c>
      <c r="HX54" s="17">
        <v>95.1</v>
      </c>
      <c r="HY54" s="17">
        <v>95.918049999999994</v>
      </c>
      <c r="HZ54" s="17">
        <v>85.482579999999999</v>
      </c>
      <c r="IA54" s="17">
        <v>9.6174199999999992</v>
      </c>
      <c r="IB54" s="17"/>
      <c r="IC54" s="17"/>
      <c r="ID54" s="17"/>
      <c r="IE54" s="17">
        <v>0</v>
      </c>
      <c r="IF54" s="17"/>
      <c r="IG54" s="17"/>
      <c r="IH54" s="17"/>
      <c r="II54" s="17">
        <v>0</v>
      </c>
      <c r="IJ54" s="17">
        <v>47</v>
      </c>
      <c r="IK54" s="17">
        <v>0</v>
      </c>
      <c r="IL54" s="17">
        <v>48.41648</v>
      </c>
      <c r="IM54" s="17">
        <v>-1.41648</v>
      </c>
      <c r="IN54" s="17"/>
      <c r="IO54" s="17"/>
      <c r="IP54" s="17"/>
      <c r="IQ54" s="17">
        <v>0</v>
      </c>
      <c r="IR54" s="17"/>
      <c r="IS54" s="17"/>
      <c r="IT54" s="17"/>
      <c r="IU54" s="17">
        <v>0</v>
      </c>
      <c r="IV54" s="17"/>
      <c r="IW54" s="17"/>
      <c r="IX54" s="17"/>
      <c r="IY54" s="17">
        <v>0</v>
      </c>
      <c r="IZ54" s="17">
        <v>85.1</v>
      </c>
      <c r="JA54" s="17">
        <v>88.815600000000003</v>
      </c>
      <c r="JB54" s="17">
        <v>88.815600000000003</v>
      </c>
      <c r="JC54" s="17">
        <v>-3.7155999999999998</v>
      </c>
      <c r="JD54" s="17">
        <v>174.4</v>
      </c>
      <c r="JE54" s="17">
        <v>183.19533000000001</v>
      </c>
      <c r="JF54" s="17">
        <v>183.19533000000001</v>
      </c>
      <c r="JG54" s="17">
        <v>-8.7953299999999999</v>
      </c>
      <c r="JH54" s="17"/>
      <c r="JI54" s="17"/>
      <c r="JJ54" s="17"/>
      <c r="JK54" s="17">
        <v>0</v>
      </c>
      <c r="JL54" s="17">
        <v>200</v>
      </c>
      <c r="JM54" s="17">
        <v>183.19533000000001</v>
      </c>
      <c r="JN54" s="17">
        <v>183.19533000000001</v>
      </c>
      <c r="JO54" s="17">
        <v>16.804670000000002</v>
      </c>
      <c r="JP54" s="17">
        <v>182.1</v>
      </c>
      <c r="JQ54" s="17">
        <v>183.19533000000001</v>
      </c>
      <c r="JR54" s="17">
        <v>183.19533000000001</v>
      </c>
      <c r="JS54" s="17">
        <v>-1.0953299999999999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4.3</v>
      </c>
      <c r="LA54" s="17">
        <v>3.3984000000000001</v>
      </c>
      <c r="LB54" s="17">
        <v>1.7009700000000001</v>
      </c>
      <c r="LC54" s="17">
        <v>2.59903</v>
      </c>
      <c r="LD54" s="17">
        <v>233.9</v>
      </c>
      <c r="LE54" s="17">
        <v>271.12195000000003</v>
      </c>
      <c r="LF54" s="17">
        <v>271.12195000000003</v>
      </c>
      <c r="LG54" s="17">
        <v>-37.22195</v>
      </c>
      <c r="LH54" s="17">
        <v>125.1</v>
      </c>
      <c r="LI54" s="17">
        <v>133.67995999999999</v>
      </c>
      <c r="LJ54" s="17">
        <v>133.67995999999999</v>
      </c>
      <c r="LK54" s="17">
        <v>-8.5799599999999998</v>
      </c>
      <c r="LL54" s="17">
        <v>61.7</v>
      </c>
      <c r="LM54" s="17">
        <v>67.461460000000002</v>
      </c>
      <c r="LN54" s="17">
        <v>67.461460000000002</v>
      </c>
      <c r="LO54" s="17">
        <v>-5.7614599999999996</v>
      </c>
      <c r="LP54" s="17">
        <v>79.5</v>
      </c>
      <c r="LQ54" s="17">
        <v>78.567999999999998</v>
      </c>
      <c r="LR54" s="17">
        <v>78.567999999999998</v>
      </c>
      <c r="LS54" s="17">
        <v>0.93200000000000005</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c r="MK54" s="17"/>
      <c r="ML54" s="17">
        <v>10</v>
      </c>
      <c r="MM54" s="17">
        <v>-10</v>
      </c>
      <c r="MN54" s="17">
        <v>145.69999999999999</v>
      </c>
      <c r="MO54" s="17">
        <v>144.31238999999999</v>
      </c>
      <c r="MP54" s="17">
        <v>144.31267</v>
      </c>
      <c r="MQ54" s="17">
        <v>1.38733</v>
      </c>
      <c r="MR54" s="17">
        <v>68.2</v>
      </c>
      <c r="MS54" s="17">
        <v>72.156189999999995</v>
      </c>
      <c r="MT54" s="17">
        <v>72.156329999999997</v>
      </c>
      <c r="MU54" s="17">
        <v>-3.9563299999999999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v>0</v>
      </c>
      <c r="NU54" s="17"/>
      <c r="NV54" s="17"/>
      <c r="NW54" s="17">
        <v>0</v>
      </c>
      <c r="NX54" s="17">
        <v>0</v>
      </c>
      <c r="NY54" s="17"/>
      <c r="NZ54" s="17">
        <v>0</v>
      </c>
      <c r="OA54" s="17">
        <v>0</v>
      </c>
      <c r="OB54" s="17">
        <v>114.4</v>
      </c>
      <c r="OC54" s="17">
        <v>97</v>
      </c>
      <c r="OD54" s="17">
        <v>100.637</v>
      </c>
      <c r="OE54" s="17">
        <v>13.763</v>
      </c>
      <c r="OF54" s="17">
        <v>0</v>
      </c>
      <c r="OG54" s="17"/>
      <c r="OH54" s="17">
        <v>0</v>
      </c>
      <c r="OI54" s="17">
        <v>0</v>
      </c>
      <c r="OJ54" s="17">
        <v>6.2</v>
      </c>
      <c r="OK54" s="17">
        <v>9.6999999999999993</v>
      </c>
      <c r="OL54" s="17">
        <v>3.64</v>
      </c>
      <c r="OM54" s="17">
        <v>2.56</v>
      </c>
      <c r="ON54" s="17"/>
      <c r="OO54" s="17"/>
      <c r="OP54" s="17"/>
      <c r="OQ54" s="17">
        <v>0</v>
      </c>
      <c r="OR54" s="17">
        <v>0</v>
      </c>
      <c r="OS54" s="17"/>
      <c r="OT54" s="17">
        <v>0</v>
      </c>
      <c r="OU54" s="17">
        <v>0</v>
      </c>
      <c r="OV54" s="17"/>
      <c r="OW54" s="17"/>
      <c r="OX54" s="17"/>
      <c r="OY54" s="17">
        <v>0</v>
      </c>
      <c r="OZ54" s="17">
        <v>10.3</v>
      </c>
      <c r="PA54" s="17">
        <v>9.9830000000000005</v>
      </c>
      <c r="PB54" s="17">
        <v>9.9830000000000005</v>
      </c>
      <c r="PC54" s="17">
        <v>0.317</v>
      </c>
      <c r="PD54" s="17">
        <v>5.4</v>
      </c>
      <c r="PE54" s="17">
        <v>5.67</v>
      </c>
      <c r="PF54" s="17">
        <v>5.67</v>
      </c>
      <c r="PG54" s="17">
        <v>-0.27</v>
      </c>
      <c r="PH54" s="17">
        <v>1.2</v>
      </c>
      <c r="PI54" s="17">
        <v>1</v>
      </c>
      <c r="PJ54" s="17">
        <v>1</v>
      </c>
      <c r="PK54" s="17">
        <v>0.2</v>
      </c>
      <c r="PL54" s="17">
        <v>1.5</v>
      </c>
      <c r="PM54" s="17">
        <v>1.5</v>
      </c>
      <c r="PN54" s="17">
        <v>1.5</v>
      </c>
      <c r="PO54" s="17">
        <v>0</v>
      </c>
      <c r="PP54" s="17">
        <v>5</v>
      </c>
      <c r="PQ54" s="17">
        <v>5</v>
      </c>
      <c r="PR54" s="17">
        <v>5</v>
      </c>
      <c r="PS54" s="17">
        <v>0</v>
      </c>
      <c r="PT54" s="17">
        <v>20.2</v>
      </c>
      <c r="PU54" s="17">
        <v>19.5122</v>
      </c>
      <c r="PV54" s="17">
        <v>19.51219</v>
      </c>
      <c r="PW54" s="17">
        <v>0.68781000000000003</v>
      </c>
      <c r="PX54" s="17">
        <v>20</v>
      </c>
      <c r="PY54" s="17">
        <v>19.5122</v>
      </c>
      <c r="PZ54" s="17">
        <v>19.5122</v>
      </c>
      <c r="QA54" s="17">
        <v>0.48780000000000001</v>
      </c>
      <c r="QB54" s="17"/>
      <c r="QC54" s="17"/>
      <c r="QD54" s="17">
        <v>18.048780000000001</v>
      </c>
      <c r="QE54" s="17">
        <v>-18.048780000000001</v>
      </c>
      <c r="QF54" s="17">
        <v>3.5</v>
      </c>
      <c r="QG54" s="17">
        <v>3.5</v>
      </c>
      <c r="QH54" s="17">
        <v>3.5</v>
      </c>
      <c r="QI54" s="17">
        <v>0</v>
      </c>
      <c r="QJ54" s="17">
        <v>18.399999999999999</v>
      </c>
      <c r="QK54" s="17">
        <v>18.146339999999999</v>
      </c>
      <c r="QL54" s="17">
        <v>18.146339999999999</v>
      </c>
      <c r="QM54" s="17">
        <v>0.25366</v>
      </c>
      <c r="QN54" s="17">
        <v>0</v>
      </c>
      <c r="QO54" s="17"/>
      <c r="QP54" s="17">
        <v>0</v>
      </c>
      <c r="QQ54" s="17">
        <v>0</v>
      </c>
      <c r="QR54" s="17">
        <v>0</v>
      </c>
      <c r="QS54" s="17"/>
      <c r="QT54" s="17">
        <v>0</v>
      </c>
      <c r="QU54" s="17">
        <v>0</v>
      </c>
      <c r="QV54" s="17">
        <v>30.5</v>
      </c>
      <c r="QW54" s="17">
        <v>21</v>
      </c>
      <c r="QX54" s="17">
        <v>20.905999999999999</v>
      </c>
      <c r="QY54" s="17">
        <v>9.5939999999999994</v>
      </c>
      <c r="QZ54" s="17">
        <v>82.2</v>
      </c>
      <c r="RA54" s="17">
        <v>54.7</v>
      </c>
      <c r="RB54" s="17">
        <v>61.198</v>
      </c>
      <c r="RC54" s="17">
        <v>21.001999999999999</v>
      </c>
      <c r="RD54" s="17">
        <v>4.2</v>
      </c>
      <c r="RE54" s="17">
        <v>3</v>
      </c>
      <c r="RF54" s="17">
        <v>3</v>
      </c>
      <c r="RG54" s="17">
        <v>1.2</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v>
      </c>
      <c r="RY54" s="17">
        <v>3.3</v>
      </c>
      <c r="RZ54" s="17">
        <v>3.3</v>
      </c>
      <c r="SA54" s="17">
        <v>-0.3</v>
      </c>
      <c r="SB54" s="17">
        <v>20.399999999999999</v>
      </c>
      <c r="SC54" s="17">
        <v>19.869240000000001</v>
      </c>
      <c r="SD54" s="17">
        <v>19.869240000000001</v>
      </c>
      <c r="SE54" s="17">
        <v>0.53076000000000001</v>
      </c>
      <c r="SF54" s="17">
        <v>3</v>
      </c>
      <c r="SG54" s="17">
        <v>2</v>
      </c>
      <c r="SH54" s="17">
        <v>2</v>
      </c>
      <c r="SI54" s="17">
        <v>1</v>
      </c>
      <c r="SJ54" s="17">
        <v>0.3</v>
      </c>
      <c r="SK54" s="17"/>
      <c r="SL54" s="17">
        <v>0.7</v>
      </c>
      <c r="SM54" s="17">
        <v>-0.4</v>
      </c>
      <c r="SN54" s="17">
        <v>19.8</v>
      </c>
      <c r="SO54" s="17">
        <v>19.21951</v>
      </c>
      <c r="SP54" s="17">
        <v>19.21951</v>
      </c>
      <c r="SQ54" s="17">
        <v>0.58048999999999995</v>
      </c>
      <c r="SR54" s="17">
        <v>9.8000000000000007</v>
      </c>
      <c r="SS54" s="17">
        <v>12.292680000000001</v>
      </c>
      <c r="ST54" s="17">
        <v>12.292680000000001</v>
      </c>
      <c r="SU54" s="17">
        <v>-2.49268</v>
      </c>
      <c r="SV54" s="17">
        <v>20.2</v>
      </c>
      <c r="SW54" s="17">
        <v>19.5122</v>
      </c>
      <c r="SX54" s="17">
        <v>19.5122</v>
      </c>
      <c r="SY54" s="17">
        <v>0.68779999999999997</v>
      </c>
      <c r="SZ54" s="17">
        <v>20.3</v>
      </c>
      <c r="TA54" s="17">
        <v>19.5122</v>
      </c>
      <c r="TB54" s="17">
        <v>19.5122</v>
      </c>
      <c r="TC54" s="17">
        <v>0.78779999999999994</v>
      </c>
      <c r="TD54" s="17">
        <v>20</v>
      </c>
      <c r="TE54" s="17">
        <v>19.317070000000001</v>
      </c>
      <c r="TF54" s="17">
        <v>19.317070000000001</v>
      </c>
      <c r="TG54" s="17">
        <v>0.68293000000000004</v>
      </c>
      <c r="TH54" s="17">
        <v>5.2</v>
      </c>
      <c r="TI54" s="17">
        <v>10.8</v>
      </c>
      <c r="TJ54" s="17">
        <v>9.0530000000000008</v>
      </c>
      <c r="TK54" s="17">
        <v>-3.8530000000000002</v>
      </c>
      <c r="TL54" s="17">
        <v>41.5</v>
      </c>
      <c r="TM54" s="17">
        <v>36.799999999999997</v>
      </c>
      <c r="TN54" s="17">
        <v>38.32</v>
      </c>
      <c r="TO54" s="17">
        <v>3.18</v>
      </c>
      <c r="TP54" s="17">
        <v>0</v>
      </c>
      <c r="TQ54" s="17"/>
      <c r="TR54" s="17">
        <v>0</v>
      </c>
      <c r="TS54" s="17">
        <v>0</v>
      </c>
      <c r="TT54" s="17">
        <v>68.8</v>
      </c>
      <c r="TU54" s="17">
        <v>59.421280000000003</v>
      </c>
      <c r="TV54" s="17">
        <v>51.804000000000002</v>
      </c>
      <c r="TW54" s="17">
        <v>16.995999999999999</v>
      </c>
      <c r="TX54" s="17">
        <v>94.1</v>
      </c>
      <c r="TY54" s="17">
        <v>71.47193</v>
      </c>
      <c r="TZ54" s="17">
        <v>72.599000000000004</v>
      </c>
      <c r="UA54" s="17">
        <v>21.501000000000001</v>
      </c>
      <c r="UB54" s="17">
        <v>9.9</v>
      </c>
      <c r="UC54" s="17">
        <v>2.7</v>
      </c>
      <c r="UD54" s="17">
        <v>3.9129999999999998</v>
      </c>
      <c r="UE54" s="17">
        <v>5.9870000000000001</v>
      </c>
      <c r="UF54" s="17">
        <v>4.2</v>
      </c>
      <c r="UG54" s="17">
        <v>1.7</v>
      </c>
      <c r="UH54" s="17">
        <v>2.89</v>
      </c>
      <c r="UI54" s="17">
        <v>1.31</v>
      </c>
      <c r="UJ54" s="17">
        <v>20.9</v>
      </c>
      <c r="UK54" s="17">
        <v>19.5122</v>
      </c>
      <c r="UL54" s="17">
        <v>19.5122</v>
      </c>
      <c r="UM54" s="17">
        <v>1.3877999999999999</v>
      </c>
      <c r="UN54" s="17">
        <v>8.4</v>
      </c>
      <c r="UO54" s="17">
        <v>8.4</v>
      </c>
      <c r="UP54" s="17">
        <v>8.4</v>
      </c>
      <c r="UQ54" s="17">
        <v>0</v>
      </c>
      <c r="UR54" s="17">
        <v>9.1</v>
      </c>
      <c r="US54" s="17">
        <v>7.4</v>
      </c>
      <c r="UT54" s="17">
        <v>7.4</v>
      </c>
      <c r="UU54" s="17">
        <v>1.7</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3.6</v>
      </c>
      <c r="VI54" s="17">
        <v>5.8</v>
      </c>
      <c r="VJ54" s="17">
        <v>2.895</v>
      </c>
      <c r="VK54" s="17">
        <v>0.70499999999999996</v>
      </c>
      <c r="VL54" s="17">
        <v>0</v>
      </c>
      <c r="VM54" s="17"/>
      <c r="VN54" s="17">
        <v>0</v>
      </c>
      <c r="VO54" s="17">
        <v>0</v>
      </c>
      <c r="VP54" s="17">
        <v>0</v>
      </c>
      <c r="VQ54" s="17"/>
      <c r="VR54" s="17">
        <v>0</v>
      </c>
      <c r="VS54" s="17">
        <v>0</v>
      </c>
      <c r="VT54" s="17">
        <v>0.6</v>
      </c>
      <c r="VU54" s="17">
        <v>0.6</v>
      </c>
      <c r="VV54" s="17">
        <v>0.6</v>
      </c>
      <c r="VW54" s="17">
        <v>0</v>
      </c>
      <c r="VX54" s="17">
        <v>25.2</v>
      </c>
      <c r="VY54" s="17">
        <v>50.689259999999997</v>
      </c>
      <c r="VZ54" s="17">
        <v>52.706000000000003</v>
      </c>
      <c r="WA54" s="17">
        <v>-27.506</v>
      </c>
      <c r="WB54" s="17">
        <v>16.100000000000001</v>
      </c>
      <c r="WC54" s="17">
        <v>32.126420000000003</v>
      </c>
      <c r="WD54" s="17">
        <v>14.427</v>
      </c>
      <c r="WE54" s="17">
        <v>1.673</v>
      </c>
      <c r="WF54" s="17">
        <v>0</v>
      </c>
      <c r="WG54" s="17"/>
      <c r="WH54" s="17">
        <v>0</v>
      </c>
      <c r="WI54" s="17">
        <v>0</v>
      </c>
      <c r="WJ54" s="17">
        <v>0</v>
      </c>
      <c r="WK54" s="17"/>
      <c r="WL54" s="17">
        <v>0</v>
      </c>
      <c r="WM54" s="17">
        <v>0</v>
      </c>
      <c r="WN54" s="17">
        <v>8.1999999999999993</v>
      </c>
      <c r="WO54" s="17">
        <v>8.4</v>
      </c>
      <c r="WP54" s="17">
        <v>8.4</v>
      </c>
      <c r="WQ54" s="17">
        <v>-0.2</v>
      </c>
      <c r="WR54" s="17">
        <v>20</v>
      </c>
      <c r="WS54" s="17">
        <v>19.317070000000001</v>
      </c>
      <c r="WT54" s="17">
        <v>19.317070000000001</v>
      </c>
      <c r="WU54" s="17">
        <v>0.68293000000000004</v>
      </c>
      <c r="WV54" s="17"/>
      <c r="WW54" s="17"/>
      <c r="WX54" s="17"/>
      <c r="WY54" s="17">
        <v>0</v>
      </c>
      <c r="WZ54" s="17">
        <v>17.100000000000001</v>
      </c>
      <c r="XA54" s="17">
        <v>20</v>
      </c>
      <c r="XB54" s="17">
        <v>30</v>
      </c>
      <c r="XC54" s="17">
        <v>-12.9</v>
      </c>
      <c r="XD54" s="17"/>
      <c r="XE54" s="17"/>
      <c r="XF54" s="17"/>
      <c r="XG54" s="17">
        <v>0</v>
      </c>
      <c r="XH54" s="17">
        <v>28.8</v>
      </c>
      <c r="XI54" s="17">
        <v>29.184000000000001</v>
      </c>
      <c r="XJ54" s="17">
        <v>29.184000000000001</v>
      </c>
      <c r="XK54" s="17">
        <v>-0.38400000000000001</v>
      </c>
      <c r="XL54" s="17">
        <v>3.2</v>
      </c>
      <c r="XM54" s="17">
        <v>2.8159999999999998</v>
      </c>
      <c r="XN54" s="17">
        <v>2.8159999999999998</v>
      </c>
      <c r="XO54" s="17">
        <v>0.38400000000000001</v>
      </c>
      <c r="XP54" s="17">
        <v>9.1999999999999993</v>
      </c>
      <c r="XQ54" s="17">
        <v>9.8000000000000007</v>
      </c>
      <c r="XR54" s="17">
        <v>13.8</v>
      </c>
      <c r="XS54" s="17">
        <v>-4.5999999999999996</v>
      </c>
      <c r="XT54" s="17"/>
      <c r="XU54" s="17"/>
      <c r="XV54" s="17"/>
      <c r="XW54" s="17">
        <v>0</v>
      </c>
      <c r="XX54" s="17">
        <v>4.46</v>
      </c>
      <c r="XY54" s="17">
        <v>6.92</v>
      </c>
      <c r="XZ54" s="17">
        <v>6.92</v>
      </c>
      <c r="YA54" s="17">
        <v>-2.46</v>
      </c>
    </row>
    <row r="55" spans="1:651" ht="24" customHeight="1" x14ac:dyDescent="0.3">
      <c r="A55" s="1"/>
      <c r="B55" s="16" t="s">
        <v>60</v>
      </c>
      <c r="C55" s="16" t="s">
        <v>818</v>
      </c>
      <c r="D55" s="17"/>
      <c r="E55" s="17"/>
      <c r="F55" s="17"/>
      <c r="G55" s="17">
        <v>0</v>
      </c>
      <c r="H55" s="17"/>
      <c r="I55" s="17"/>
      <c r="J55" s="17"/>
      <c r="K55" s="17">
        <v>0</v>
      </c>
      <c r="L55" s="17">
        <v>636.9</v>
      </c>
      <c r="M55" s="17">
        <v>646.79789000000005</v>
      </c>
      <c r="N55" s="17">
        <v>646.79789000000005</v>
      </c>
      <c r="O55" s="17">
        <v>-9.8978900000000003</v>
      </c>
      <c r="P55" s="17">
        <v>173</v>
      </c>
      <c r="Q55" s="17">
        <v>147.59345999999999</v>
      </c>
      <c r="R55" s="17">
        <v>147.59345999999999</v>
      </c>
      <c r="S55" s="17">
        <v>25.40654</v>
      </c>
      <c r="T55" s="17"/>
      <c r="U55" s="17"/>
      <c r="V55" s="17"/>
      <c r="W55" s="17">
        <v>0</v>
      </c>
      <c r="X55" s="17"/>
      <c r="Y55" s="17"/>
      <c r="Z55" s="17"/>
      <c r="AA55" s="17">
        <v>0</v>
      </c>
      <c r="AB55" s="17">
        <v>90.3</v>
      </c>
      <c r="AC55" s="17">
        <v>92.226339999999993</v>
      </c>
      <c r="AD55" s="17">
        <v>92.226339999999993</v>
      </c>
      <c r="AE55" s="17">
        <v>-1.9263399999999999</v>
      </c>
      <c r="AF55" s="17">
        <v>158.69999999999999</v>
      </c>
      <c r="AG55" s="17">
        <v>239.99303</v>
      </c>
      <c r="AH55" s="17">
        <v>239.99303</v>
      </c>
      <c r="AI55" s="17">
        <v>-81.293030000000002</v>
      </c>
      <c r="AJ55" s="17">
        <v>0</v>
      </c>
      <c r="AK55" s="17"/>
      <c r="AL55" s="17">
        <v>0</v>
      </c>
      <c r="AM55" s="17">
        <v>0</v>
      </c>
      <c r="AN55" s="17"/>
      <c r="AO55" s="17"/>
      <c r="AP55" s="17"/>
      <c r="AQ55" s="17">
        <v>0</v>
      </c>
      <c r="AR55" s="17">
        <v>106.4</v>
      </c>
      <c r="AS55" s="17">
        <v>153.33329000000001</v>
      </c>
      <c r="AT55" s="17">
        <v>153.33329000000001</v>
      </c>
      <c r="AU55" s="17">
        <v>-46.93329</v>
      </c>
      <c r="AV55" s="17">
        <v>106.6</v>
      </c>
      <c r="AW55" s="17">
        <v>153.33329000000001</v>
      </c>
      <c r="AX55" s="17">
        <v>153.33329000000001</v>
      </c>
      <c r="AY55" s="17">
        <v>-46.733289999999997</v>
      </c>
      <c r="AZ55" s="17">
        <v>106.4</v>
      </c>
      <c r="BA55" s="17">
        <v>153.33329000000001</v>
      </c>
      <c r="BB55" s="17">
        <v>153.33329000000001</v>
      </c>
      <c r="BC55" s="17">
        <v>-46.93329</v>
      </c>
      <c r="BD55" s="17">
        <v>206.2</v>
      </c>
      <c r="BE55" s="17">
        <v>229.99994000000001</v>
      </c>
      <c r="BF55" s="17">
        <v>229.99994000000001</v>
      </c>
      <c r="BG55" s="17">
        <v>-23.799939999999999</v>
      </c>
      <c r="BH55" s="17">
        <v>107.3</v>
      </c>
      <c r="BI55" s="17">
        <v>119.65812</v>
      </c>
      <c r="BJ55" s="17">
        <v>127.90694999999999</v>
      </c>
      <c r="BK55" s="17">
        <v>-20.606950000000001</v>
      </c>
      <c r="BL55" s="17">
        <v>69.400000000000006</v>
      </c>
      <c r="BM55" s="17">
        <v>59.829059999999998</v>
      </c>
      <c r="BN55" s="17">
        <v>63.953479999999999</v>
      </c>
      <c r="BO55" s="17">
        <v>5.4465199999999996</v>
      </c>
      <c r="BP55" s="17">
        <v>537.29999999999995</v>
      </c>
      <c r="BQ55" s="17">
        <v>568.29854</v>
      </c>
      <c r="BR55" s="17">
        <v>568.29854</v>
      </c>
      <c r="BS55" s="17">
        <v>-30.998539999999998</v>
      </c>
      <c r="BT55" s="17">
        <v>10.4</v>
      </c>
      <c r="BU55" s="17">
        <v>10.17268</v>
      </c>
      <c r="BV55" s="17">
        <v>10.17268</v>
      </c>
      <c r="BW55" s="17">
        <v>0.22731999999999999</v>
      </c>
      <c r="BX55" s="17"/>
      <c r="BY55" s="17"/>
      <c r="BZ55" s="17"/>
      <c r="CA55" s="17">
        <v>0</v>
      </c>
      <c r="CB55" s="17">
        <v>0</v>
      </c>
      <c r="CC55" s="17"/>
      <c r="CD55" s="17">
        <v>0</v>
      </c>
      <c r="CE55" s="17">
        <v>0</v>
      </c>
      <c r="CF55" s="17"/>
      <c r="CG55" s="17"/>
      <c r="CH55" s="17"/>
      <c r="CI55" s="17">
        <v>0</v>
      </c>
      <c r="CJ55" s="17">
        <v>0</v>
      </c>
      <c r="CK55" s="17"/>
      <c r="CL55" s="17"/>
      <c r="CM55" s="17">
        <v>0</v>
      </c>
      <c r="CN55" s="17">
        <v>167.7</v>
      </c>
      <c r="CO55" s="17">
        <v>164.70732000000001</v>
      </c>
      <c r="CP55" s="17">
        <v>164.70732000000001</v>
      </c>
      <c r="CQ55" s="17">
        <v>2.99268</v>
      </c>
      <c r="CR55" s="17">
        <v>7.3</v>
      </c>
      <c r="CS55" s="17">
        <v>7.6877500000000003</v>
      </c>
      <c r="CT55" s="17">
        <v>7.6877500000000003</v>
      </c>
      <c r="CU55" s="17">
        <v>-0.38774999999999998</v>
      </c>
      <c r="CV55" s="17">
        <v>2.9</v>
      </c>
      <c r="CW55" s="17">
        <v>4.2199</v>
      </c>
      <c r="CX55" s="17">
        <v>4.2199</v>
      </c>
      <c r="CY55" s="17">
        <v>-1.3199000000000001</v>
      </c>
      <c r="CZ55" s="17">
        <v>0</v>
      </c>
      <c r="DA55" s="17">
        <v>0</v>
      </c>
      <c r="DB55" s="17"/>
      <c r="DC55" s="17">
        <v>0</v>
      </c>
      <c r="DD55" s="17">
        <v>6.5</v>
      </c>
      <c r="DE55" s="17">
        <v>6.6943999999999999</v>
      </c>
      <c r="DF55" s="17">
        <v>6.6943999999999999</v>
      </c>
      <c r="DG55" s="17">
        <v>-0.19439999999999999</v>
      </c>
      <c r="DH55" s="17">
        <v>10.1</v>
      </c>
      <c r="DI55" s="17">
        <v>9.9997900000000008</v>
      </c>
      <c r="DJ55" s="17">
        <v>9.9997900000000008</v>
      </c>
      <c r="DK55" s="17">
        <v>0.10020999999999999</v>
      </c>
      <c r="DL55" s="17">
        <v>140.19999999999999</v>
      </c>
      <c r="DM55" s="17">
        <v>125.61964999999999</v>
      </c>
      <c r="DN55" s="17">
        <v>125.61962</v>
      </c>
      <c r="DO55" s="17">
        <v>14.58038</v>
      </c>
      <c r="DP55" s="17">
        <v>9</v>
      </c>
      <c r="DQ55" s="17">
        <v>8.9130000000000003</v>
      </c>
      <c r="DR55" s="17">
        <v>8.9130000000000003</v>
      </c>
      <c r="DS55" s="17">
        <v>8.6999999999999994E-2</v>
      </c>
      <c r="DT55" s="17"/>
      <c r="DU55" s="17"/>
      <c r="DV55" s="17"/>
      <c r="DW55" s="17">
        <v>0</v>
      </c>
      <c r="DX55" s="17"/>
      <c r="DY55" s="17"/>
      <c r="DZ55" s="17"/>
      <c r="EA55" s="17">
        <v>0</v>
      </c>
      <c r="EB55" s="17">
        <v>0</v>
      </c>
      <c r="EC55" s="17"/>
      <c r="ED55" s="17">
        <v>0</v>
      </c>
      <c r="EE55" s="17">
        <v>0</v>
      </c>
      <c r="EF55" s="17">
        <v>109.7</v>
      </c>
      <c r="EG55" s="17">
        <v>112.90537</v>
      </c>
      <c r="EH55" s="17">
        <v>112.90537</v>
      </c>
      <c r="EI55" s="17">
        <v>-3.2053699999999998</v>
      </c>
      <c r="EJ55" s="17">
        <v>223</v>
      </c>
      <c r="EK55" s="17">
        <v>221.55625000000001</v>
      </c>
      <c r="EL55" s="17">
        <v>221.55625000000001</v>
      </c>
      <c r="EM55" s="17">
        <v>1.4437500000000001</v>
      </c>
      <c r="EN55" s="17"/>
      <c r="EO55" s="17"/>
      <c r="EP55" s="17"/>
      <c r="EQ55" s="17">
        <v>0</v>
      </c>
      <c r="ER55" s="17"/>
      <c r="ES55" s="17"/>
      <c r="ET55" s="17"/>
      <c r="EU55" s="17">
        <v>0</v>
      </c>
      <c r="EV55" s="17"/>
      <c r="EW55" s="17"/>
      <c r="EX55" s="17"/>
      <c r="EY55" s="17">
        <v>0</v>
      </c>
      <c r="EZ55" s="17">
        <v>6.4</v>
      </c>
      <c r="FA55" s="17">
        <v>6.39</v>
      </c>
      <c r="FB55" s="17">
        <v>6.39</v>
      </c>
      <c r="FC55" s="17">
        <v>0.01</v>
      </c>
      <c r="FD55" s="17">
        <v>449.6</v>
      </c>
      <c r="FE55" s="17">
        <v>458.87804999999997</v>
      </c>
      <c r="FF55" s="17">
        <v>458.87804999999997</v>
      </c>
      <c r="FG55" s="17">
        <v>-9.2780500000000004</v>
      </c>
      <c r="FH55" s="17">
        <v>81.400000000000006</v>
      </c>
      <c r="FI55" s="17">
        <v>81.954149999999998</v>
      </c>
      <c r="FJ55" s="17">
        <v>81.954149999999998</v>
      </c>
      <c r="FK55" s="17">
        <v>-0.55415000000000003</v>
      </c>
      <c r="FL55" s="17">
        <v>133.30000000000001</v>
      </c>
      <c r="FM55" s="17">
        <v>148.62634</v>
      </c>
      <c r="FN55" s="17">
        <v>148.62634</v>
      </c>
      <c r="FO55" s="17">
        <v>-15.32634</v>
      </c>
      <c r="FP55" s="17">
        <v>42.2</v>
      </c>
      <c r="FQ55" s="17">
        <v>41.498959999999997</v>
      </c>
      <c r="FR55" s="17">
        <v>41.498959999999997</v>
      </c>
      <c r="FS55" s="17">
        <v>0.70104</v>
      </c>
      <c r="FT55" s="17">
        <v>18.21706</v>
      </c>
      <c r="FU55" s="17">
        <v>19.28585</v>
      </c>
      <c r="FV55" s="17">
        <v>19.28585</v>
      </c>
      <c r="FW55" s="17">
        <v>-1.0687899999999999</v>
      </c>
      <c r="FX55" s="17">
        <v>19.737100000000002</v>
      </c>
      <c r="FY55" s="17">
        <v>19.317070000000001</v>
      </c>
      <c r="FZ55" s="17">
        <v>19.317070000000001</v>
      </c>
      <c r="GA55" s="17">
        <v>0.42003000000000001</v>
      </c>
      <c r="GB55" s="17">
        <v>91.6</v>
      </c>
      <c r="GC55" s="17">
        <v>87.657560000000004</v>
      </c>
      <c r="GD55" s="17">
        <v>87.657560000000004</v>
      </c>
      <c r="GE55" s="17">
        <v>3.9424399999999999</v>
      </c>
      <c r="GF55" s="17">
        <v>120.5</v>
      </c>
      <c r="GG55" s="17">
        <v>133.33332999999999</v>
      </c>
      <c r="GH55" s="17">
        <v>133.33332999999999</v>
      </c>
      <c r="GI55" s="17">
        <v>-12.83333</v>
      </c>
      <c r="GJ55" s="17">
        <v>119.8</v>
      </c>
      <c r="GK55" s="17">
        <v>133.33332999999999</v>
      </c>
      <c r="GL55" s="17">
        <v>133.33332999999999</v>
      </c>
      <c r="GM55" s="17">
        <v>-13.533329999999999</v>
      </c>
      <c r="GN55" s="17">
        <v>149.19999999999999</v>
      </c>
      <c r="GO55" s="17">
        <v>133.33332999999999</v>
      </c>
      <c r="GP55" s="17">
        <v>133.33332999999999</v>
      </c>
      <c r="GQ55" s="17">
        <v>15.866669999999999</v>
      </c>
      <c r="GR55" s="17">
        <v>108.4</v>
      </c>
      <c r="GS55" s="17">
        <v>110.91316999999999</v>
      </c>
      <c r="GT55" s="17">
        <v>110.91316999999999</v>
      </c>
      <c r="GU55" s="17">
        <v>-2.5131700000000001</v>
      </c>
      <c r="GV55" s="17"/>
      <c r="GW55" s="17"/>
      <c r="GX55" s="17"/>
      <c r="GY55" s="17">
        <v>0</v>
      </c>
      <c r="GZ55" s="17">
        <v>9.1999999999999993</v>
      </c>
      <c r="HA55" s="17">
        <v>8.3742199999999993</v>
      </c>
      <c r="HB55" s="17">
        <v>8.3742099999999997</v>
      </c>
      <c r="HC55" s="17">
        <v>0.82579000000000002</v>
      </c>
      <c r="HD55" s="17">
        <v>45.1</v>
      </c>
      <c r="HE55" s="17">
        <v>47.26634</v>
      </c>
      <c r="HF55" s="17">
        <v>47.26634</v>
      </c>
      <c r="HG55" s="17">
        <v>-2.1663399999999999</v>
      </c>
      <c r="HH55" s="17"/>
      <c r="HI55" s="17"/>
      <c r="HJ55" s="17"/>
      <c r="HK55" s="17">
        <v>0</v>
      </c>
      <c r="HL55" s="17">
        <v>3.8</v>
      </c>
      <c r="HM55" s="17">
        <v>3.8872599999999999</v>
      </c>
      <c r="HN55" s="17">
        <v>3.8872599999999999</v>
      </c>
      <c r="HO55" s="17">
        <v>-8.7260000000000004E-2</v>
      </c>
      <c r="HP55" s="17">
        <v>38.4</v>
      </c>
      <c r="HQ55" s="17">
        <v>34.419510000000002</v>
      </c>
      <c r="HR55" s="17">
        <v>34.419510000000002</v>
      </c>
      <c r="HS55" s="17">
        <v>3.9804900000000001</v>
      </c>
      <c r="HT55" s="17">
        <v>170.1</v>
      </c>
      <c r="HU55" s="17">
        <v>100</v>
      </c>
      <c r="HV55" s="17">
        <v>100</v>
      </c>
      <c r="HW55" s="17">
        <v>70.099999999999994</v>
      </c>
      <c r="HX55" s="17">
        <v>94.8</v>
      </c>
      <c r="HY55" s="17">
        <v>95.918049999999994</v>
      </c>
      <c r="HZ55" s="17">
        <v>72.414739999999995</v>
      </c>
      <c r="IA55" s="17">
        <v>22.385259999999999</v>
      </c>
      <c r="IB55" s="17"/>
      <c r="IC55" s="17"/>
      <c r="ID55" s="17"/>
      <c r="IE55" s="17">
        <v>0</v>
      </c>
      <c r="IF55" s="17"/>
      <c r="IG55" s="17"/>
      <c r="IH55" s="17"/>
      <c r="II55" s="17">
        <v>0</v>
      </c>
      <c r="IJ55" s="17">
        <v>46.9</v>
      </c>
      <c r="IK55" s="17">
        <v>0</v>
      </c>
      <c r="IL55" s="17">
        <v>0</v>
      </c>
      <c r="IM55" s="17">
        <v>46.9</v>
      </c>
      <c r="IN55" s="17"/>
      <c r="IO55" s="17"/>
      <c r="IP55" s="17"/>
      <c r="IQ55" s="17">
        <v>0</v>
      </c>
      <c r="IR55" s="17"/>
      <c r="IS55" s="17"/>
      <c r="IT55" s="17"/>
      <c r="IU55" s="17">
        <v>0</v>
      </c>
      <c r="IV55" s="17"/>
      <c r="IW55" s="17"/>
      <c r="IX55" s="17"/>
      <c r="IY55" s="17">
        <v>0</v>
      </c>
      <c r="IZ55" s="17">
        <v>85.9</v>
      </c>
      <c r="JA55" s="17">
        <v>88.815600000000003</v>
      </c>
      <c r="JB55" s="17">
        <v>88.815600000000003</v>
      </c>
      <c r="JC55" s="17">
        <v>-2.9156</v>
      </c>
      <c r="JD55" s="17">
        <v>140.19999999999999</v>
      </c>
      <c r="JE55" s="17">
        <v>169.17740000000001</v>
      </c>
      <c r="JF55" s="17">
        <v>183.19516999999999</v>
      </c>
      <c r="JG55" s="17">
        <v>-42.995170000000002</v>
      </c>
      <c r="JH55" s="17"/>
      <c r="JI55" s="17"/>
      <c r="JJ55" s="17"/>
      <c r="JK55" s="17">
        <v>0</v>
      </c>
      <c r="JL55" s="17">
        <v>148</v>
      </c>
      <c r="JM55" s="17">
        <v>169.17740000000001</v>
      </c>
      <c r="JN55" s="17">
        <v>183.19516999999999</v>
      </c>
      <c r="JO55" s="17">
        <v>-35.195169999999997</v>
      </c>
      <c r="JP55" s="17">
        <v>163.6</v>
      </c>
      <c r="JQ55" s="17">
        <v>169.17740000000001</v>
      </c>
      <c r="JR55" s="17">
        <v>183.19516999999999</v>
      </c>
      <c r="JS55" s="17">
        <v>-19.59517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4.3</v>
      </c>
      <c r="LA55" s="17">
        <v>3.3984000000000001</v>
      </c>
      <c r="LB55" s="17">
        <v>1.7009700000000001</v>
      </c>
      <c r="LC55" s="17">
        <v>2.59903</v>
      </c>
      <c r="LD55" s="17">
        <v>240.5</v>
      </c>
      <c r="LE55" s="17">
        <v>271.12195000000003</v>
      </c>
      <c r="LF55" s="17">
        <v>271.12195000000003</v>
      </c>
      <c r="LG55" s="17">
        <v>-30.621949999999998</v>
      </c>
      <c r="LH55" s="17">
        <v>131.9</v>
      </c>
      <c r="LI55" s="17">
        <v>133.67995999999999</v>
      </c>
      <c r="LJ55" s="17">
        <v>133.67995999999999</v>
      </c>
      <c r="LK55" s="17">
        <v>-1.77996</v>
      </c>
      <c r="LL55" s="17">
        <v>62.1</v>
      </c>
      <c r="LM55" s="17">
        <v>67.461460000000002</v>
      </c>
      <c r="LN55" s="17">
        <v>67.461460000000002</v>
      </c>
      <c r="LO55" s="17">
        <v>-5.3614600000000001</v>
      </c>
      <c r="LP55" s="17">
        <v>79.599999999999994</v>
      </c>
      <c r="LQ55" s="17">
        <v>78.567999999999998</v>
      </c>
      <c r="LR55" s="17">
        <v>78.567999999999998</v>
      </c>
      <c r="LS55" s="17">
        <v>1.032</v>
      </c>
      <c r="LT55" s="17">
        <v>28.7</v>
      </c>
      <c r="LU55" s="17">
        <v>30.097560000000001</v>
      </c>
      <c r="LV55" s="17">
        <v>30.097560000000001</v>
      </c>
      <c r="LW55" s="17">
        <v>-1.3975599999999999</v>
      </c>
      <c r="LX55" s="17"/>
      <c r="LY55" s="17"/>
      <c r="LZ55" s="17"/>
      <c r="MA55" s="17">
        <v>0</v>
      </c>
      <c r="MB55" s="17"/>
      <c r="MC55" s="17"/>
      <c r="MD55" s="17"/>
      <c r="ME55" s="17">
        <v>0</v>
      </c>
      <c r="MF55" s="17"/>
      <c r="MG55" s="17"/>
      <c r="MH55" s="17"/>
      <c r="MI55" s="17">
        <v>0</v>
      </c>
      <c r="MJ55" s="17"/>
      <c r="MK55" s="17"/>
      <c r="ML55" s="17">
        <v>0</v>
      </c>
      <c r="MM55" s="17">
        <v>0</v>
      </c>
      <c r="MN55" s="17">
        <v>144</v>
      </c>
      <c r="MO55" s="17">
        <v>144.31238999999999</v>
      </c>
      <c r="MP55" s="17">
        <v>144.31267</v>
      </c>
      <c r="MQ55" s="17">
        <v>-0.31267</v>
      </c>
      <c r="MR55" s="17">
        <v>66.5</v>
      </c>
      <c r="MS55" s="17">
        <v>72.156189999999995</v>
      </c>
      <c r="MT55" s="17">
        <v>72.156329999999997</v>
      </c>
      <c r="MU55" s="17">
        <v>-5.6563299999999996</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v>0</v>
      </c>
      <c r="NU55" s="17"/>
      <c r="NV55" s="17"/>
      <c r="NW55" s="17">
        <v>0</v>
      </c>
      <c r="NX55" s="17">
        <v>0</v>
      </c>
      <c r="NY55" s="17"/>
      <c r="NZ55" s="17">
        <v>0</v>
      </c>
      <c r="OA55" s="17">
        <v>0</v>
      </c>
      <c r="OB55" s="17">
        <v>110.7</v>
      </c>
      <c r="OC55" s="17">
        <v>94</v>
      </c>
      <c r="OD55" s="17">
        <v>95.733999999999995</v>
      </c>
      <c r="OE55" s="17">
        <v>14.965999999999999</v>
      </c>
      <c r="OF55" s="17">
        <v>0</v>
      </c>
      <c r="OG55" s="17"/>
      <c r="OH55" s="17">
        <v>0</v>
      </c>
      <c r="OI55" s="17">
        <v>0</v>
      </c>
      <c r="OJ55" s="17">
        <v>6</v>
      </c>
      <c r="OK55" s="17">
        <v>9.6999999999999993</v>
      </c>
      <c r="OL55" s="17">
        <v>3.8839999999999999</v>
      </c>
      <c r="OM55" s="17">
        <v>2.1160000000000001</v>
      </c>
      <c r="ON55" s="17"/>
      <c r="OO55" s="17"/>
      <c r="OP55" s="17"/>
      <c r="OQ55" s="17">
        <v>0</v>
      </c>
      <c r="OR55" s="17">
        <v>0</v>
      </c>
      <c r="OS55" s="17"/>
      <c r="OT55" s="17">
        <v>0</v>
      </c>
      <c r="OU55" s="17">
        <v>0</v>
      </c>
      <c r="OV55" s="17"/>
      <c r="OW55" s="17"/>
      <c r="OX55" s="17"/>
      <c r="OY55" s="17">
        <v>0</v>
      </c>
      <c r="OZ55" s="17">
        <v>10.5</v>
      </c>
      <c r="PA55" s="17">
        <v>9.9830000000000005</v>
      </c>
      <c r="PB55" s="17">
        <v>9.9830000000000005</v>
      </c>
      <c r="PC55" s="17">
        <v>0.51700000000000002</v>
      </c>
      <c r="PD55" s="17">
        <v>5.2</v>
      </c>
      <c r="PE55" s="17">
        <v>5.67</v>
      </c>
      <c r="PF55" s="17">
        <v>5.67</v>
      </c>
      <c r="PG55" s="17">
        <v>-0.47</v>
      </c>
      <c r="PH55" s="17">
        <v>1.2</v>
      </c>
      <c r="PI55" s="17">
        <v>1</v>
      </c>
      <c r="PJ55" s="17">
        <v>1</v>
      </c>
      <c r="PK55" s="17">
        <v>0.2</v>
      </c>
      <c r="PL55" s="17">
        <v>1.5</v>
      </c>
      <c r="PM55" s="17">
        <v>1.5</v>
      </c>
      <c r="PN55" s="17">
        <v>1.5</v>
      </c>
      <c r="PO55" s="17">
        <v>0</v>
      </c>
      <c r="PP55" s="17">
        <v>5.0999999999999996</v>
      </c>
      <c r="PQ55" s="17">
        <v>5</v>
      </c>
      <c r="PR55" s="17">
        <v>5</v>
      </c>
      <c r="PS55" s="17">
        <v>0.1</v>
      </c>
      <c r="PT55" s="17">
        <v>20</v>
      </c>
      <c r="PU55" s="17">
        <v>19.5122</v>
      </c>
      <c r="PV55" s="17">
        <v>19.51219</v>
      </c>
      <c r="PW55" s="17">
        <v>0.48781000000000002</v>
      </c>
      <c r="PX55" s="17">
        <v>18.2</v>
      </c>
      <c r="PY55" s="17">
        <v>19.5122</v>
      </c>
      <c r="PZ55" s="17">
        <v>19.5122</v>
      </c>
      <c r="QA55" s="17">
        <v>-1.3122</v>
      </c>
      <c r="QB55" s="17"/>
      <c r="QC55" s="17"/>
      <c r="QD55" s="17">
        <v>18.048780000000001</v>
      </c>
      <c r="QE55" s="17">
        <v>-18.048780000000001</v>
      </c>
      <c r="QF55" s="17">
        <v>3.6</v>
      </c>
      <c r="QG55" s="17">
        <v>3.5</v>
      </c>
      <c r="QH55" s="17">
        <v>3.5</v>
      </c>
      <c r="QI55" s="17">
        <v>0.1</v>
      </c>
      <c r="QJ55" s="17">
        <v>18.399999999999999</v>
      </c>
      <c r="QK55" s="17">
        <v>18.146339999999999</v>
      </c>
      <c r="QL55" s="17">
        <v>18.146339999999999</v>
      </c>
      <c r="QM55" s="17">
        <v>0.25366</v>
      </c>
      <c r="QN55" s="17">
        <v>0</v>
      </c>
      <c r="QO55" s="17"/>
      <c r="QP55" s="17">
        <v>0</v>
      </c>
      <c r="QQ55" s="17">
        <v>0</v>
      </c>
      <c r="QR55" s="17">
        <v>0</v>
      </c>
      <c r="QS55" s="17"/>
      <c r="QT55" s="17">
        <v>0</v>
      </c>
      <c r="QU55" s="17">
        <v>0</v>
      </c>
      <c r="QV55" s="17">
        <v>29.9</v>
      </c>
      <c r="QW55" s="17">
        <v>20</v>
      </c>
      <c r="QX55" s="17">
        <v>19.727</v>
      </c>
      <c r="QY55" s="17">
        <v>10.173</v>
      </c>
      <c r="QZ55" s="17">
        <v>83.3</v>
      </c>
      <c r="RA55" s="17">
        <v>52.2</v>
      </c>
      <c r="RB55" s="17">
        <v>56.338999999999999</v>
      </c>
      <c r="RC55" s="17">
        <v>26.960999999999999</v>
      </c>
      <c r="RD55" s="17">
        <v>4.2</v>
      </c>
      <c r="RE55" s="17">
        <v>3</v>
      </c>
      <c r="RF55" s="17">
        <v>3</v>
      </c>
      <c r="RG55" s="17">
        <v>1.2</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3.1</v>
      </c>
      <c r="RY55" s="17">
        <v>3.3</v>
      </c>
      <c r="RZ55" s="17">
        <v>3.3</v>
      </c>
      <c r="SA55" s="17">
        <v>-0.2</v>
      </c>
      <c r="SB55" s="17">
        <v>20.100000000000001</v>
      </c>
      <c r="SC55" s="17">
        <v>19.869240000000001</v>
      </c>
      <c r="SD55" s="17">
        <v>16.831800000000001</v>
      </c>
      <c r="SE55" s="17">
        <v>3.2682000000000002</v>
      </c>
      <c r="SF55" s="17">
        <v>3</v>
      </c>
      <c r="SG55" s="17">
        <v>2</v>
      </c>
      <c r="SH55" s="17">
        <v>2</v>
      </c>
      <c r="SI55" s="17">
        <v>1</v>
      </c>
      <c r="SJ55" s="17">
        <v>0.3</v>
      </c>
      <c r="SK55" s="17"/>
      <c r="SL55" s="17">
        <v>0.7</v>
      </c>
      <c r="SM55" s="17">
        <v>-0.4</v>
      </c>
      <c r="SN55" s="17">
        <v>19.8</v>
      </c>
      <c r="SO55" s="17">
        <v>19.21951</v>
      </c>
      <c r="SP55" s="17">
        <v>19.21951</v>
      </c>
      <c r="SQ55" s="17">
        <v>0.58048999999999995</v>
      </c>
      <c r="SR55" s="17">
        <v>9.8000000000000007</v>
      </c>
      <c r="SS55" s="17">
        <v>12.292680000000001</v>
      </c>
      <c r="ST55" s="17">
        <v>12.292680000000001</v>
      </c>
      <c r="SU55" s="17">
        <v>-2.49268</v>
      </c>
      <c r="SV55" s="17">
        <v>20.100000000000001</v>
      </c>
      <c r="SW55" s="17">
        <v>19.5122</v>
      </c>
      <c r="SX55" s="17">
        <v>19.51219</v>
      </c>
      <c r="SY55" s="17">
        <v>0.58781000000000005</v>
      </c>
      <c r="SZ55" s="17">
        <v>20.2</v>
      </c>
      <c r="TA55" s="17">
        <v>19.5122</v>
      </c>
      <c r="TB55" s="17">
        <v>19.51219</v>
      </c>
      <c r="TC55" s="17">
        <v>0.68781000000000003</v>
      </c>
      <c r="TD55" s="17">
        <v>19.7</v>
      </c>
      <c r="TE55" s="17">
        <v>19.317070000000001</v>
      </c>
      <c r="TF55" s="17">
        <v>19.317070000000001</v>
      </c>
      <c r="TG55" s="17">
        <v>0.38292999999999999</v>
      </c>
      <c r="TH55" s="17">
        <v>6.7</v>
      </c>
      <c r="TI55" s="17">
        <v>12.1</v>
      </c>
      <c r="TJ55" s="17">
        <v>9.9710000000000001</v>
      </c>
      <c r="TK55" s="17">
        <v>-3.2709999999999999</v>
      </c>
      <c r="TL55" s="17">
        <v>30.2</v>
      </c>
      <c r="TM55" s="17">
        <v>34.5</v>
      </c>
      <c r="TN55" s="17">
        <v>37.314999999999998</v>
      </c>
      <c r="TO55" s="17">
        <v>-7.1150000000000002</v>
      </c>
      <c r="TP55" s="17">
        <v>0</v>
      </c>
      <c r="TQ55" s="17"/>
      <c r="TR55" s="17">
        <v>0</v>
      </c>
      <c r="TS55" s="17">
        <v>0</v>
      </c>
      <c r="TT55" s="17">
        <v>77</v>
      </c>
      <c r="TU55" s="17">
        <v>53.077860000000001</v>
      </c>
      <c r="TV55" s="17">
        <v>48.914000000000001</v>
      </c>
      <c r="TW55" s="17">
        <v>28.085999999999999</v>
      </c>
      <c r="TX55" s="17">
        <v>93.2</v>
      </c>
      <c r="TY55" s="17">
        <v>64.740700000000004</v>
      </c>
      <c r="TZ55" s="17">
        <v>70.075999999999993</v>
      </c>
      <c r="UA55" s="17">
        <v>23.123999999999999</v>
      </c>
      <c r="UB55" s="17">
        <v>12.4</v>
      </c>
      <c r="UC55" s="17">
        <v>2.2999999999999998</v>
      </c>
      <c r="UD55" s="17">
        <v>3.3140000000000001</v>
      </c>
      <c r="UE55" s="17">
        <v>9.0860000000000003</v>
      </c>
      <c r="UF55" s="17">
        <v>7.2</v>
      </c>
      <c r="UG55" s="17">
        <v>1.4</v>
      </c>
      <c r="UH55" s="17">
        <v>2.3940000000000001</v>
      </c>
      <c r="UI55" s="17">
        <v>4.806</v>
      </c>
      <c r="UJ55" s="17">
        <v>20.9</v>
      </c>
      <c r="UK55" s="17">
        <v>19.5122</v>
      </c>
      <c r="UL55" s="17">
        <v>19.5122</v>
      </c>
      <c r="UM55" s="17">
        <v>1.3877999999999999</v>
      </c>
      <c r="UN55" s="17">
        <v>8.4</v>
      </c>
      <c r="UO55" s="17">
        <v>8.4</v>
      </c>
      <c r="UP55" s="17">
        <v>8.4</v>
      </c>
      <c r="UQ55" s="17">
        <v>0</v>
      </c>
      <c r="UR55" s="17">
        <v>9.1</v>
      </c>
      <c r="US55" s="17">
        <v>7.4</v>
      </c>
      <c r="UT55" s="17">
        <v>7.4</v>
      </c>
      <c r="UU55" s="17">
        <v>1.7</v>
      </c>
      <c r="UV55" s="17">
        <v>20.399999999999999</v>
      </c>
      <c r="UW55" s="17">
        <v>19.5122</v>
      </c>
      <c r="UX55" s="17">
        <v>19.51219</v>
      </c>
      <c r="UY55" s="17">
        <v>0.88780999999999999</v>
      </c>
      <c r="UZ55" s="17">
        <v>20.399999999999999</v>
      </c>
      <c r="VA55" s="17">
        <v>19.5122</v>
      </c>
      <c r="VB55" s="17">
        <v>19.51219</v>
      </c>
      <c r="VC55" s="17">
        <v>0.88780999999999999</v>
      </c>
      <c r="VD55" s="17">
        <v>20.2</v>
      </c>
      <c r="VE55" s="17">
        <v>19.5122</v>
      </c>
      <c r="VF55" s="17">
        <v>19.51219</v>
      </c>
      <c r="VG55" s="17">
        <v>0.68781000000000003</v>
      </c>
      <c r="VH55" s="17">
        <v>3.6</v>
      </c>
      <c r="VI55" s="17">
        <v>5.7</v>
      </c>
      <c r="VJ55" s="17">
        <v>2.9670000000000001</v>
      </c>
      <c r="VK55" s="17">
        <v>0.63300000000000001</v>
      </c>
      <c r="VL55" s="17">
        <v>0</v>
      </c>
      <c r="VM55" s="17"/>
      <c r="VN55" s="17">
        <v>0</v>
      </c>
      <c r="VO55" s="17">
        <v>0</v>
      </c>
      <c r="VP55" s="17">
        <v>0</v>
      </c>
      <c r="VQ55" s="17"/>
      <c r="VR55" s="17">
        <v>0</v>
      </c>
      <c r="VS55" s="17">
        <v>0</v>
      </c>
      <c r="VT55" s="17">
        <v>0.6</v>
      </c>
      <c r="VU55" s="17">
        <v>0.6</v>
      </c>
      <c r="VV55" s="17">
        <v>0.6</v>
      </c>
      <c r="VW55" s="17">
        <v>0</v>
      </c>
      <c r="VX55" s="17">
        <v>31.7</v>
      </c>
      <c r="VY55" s="17">
        <v>41.63843</v>
      </c>
      <c r="VZ55" s="17">
        <v>44.563000000000002</v>
      </c>
      <c r="WA55" s="17">
        <v>-12.863</v>
      </c>
      <c r="WB55" s="17">
        <v>23.7</v>
      </c>
      <c r="WC55" s="17">
        <v>23.759709999999998</v>
      </c>
      <c r="WD55" s="17">
        <v>11.044</v>
      </c>
      <c r="WE55" s="17">
        <v>12.656000000000001</v>
      </c>
      <c r="WF55" s="17">
        <v>0</v>
      </c>
      <c r="WG55" s="17"/>
      <c r="WH55" s="17">
        <v>0</v>
      </c>
      <c r="WI55" s="17">
        <v>0</v>
      </c>
      <c r="WJ55" s="17">
        <v>0</v>
      </c>
      <c r="WK55" s="17"/>
      <c r="WL55" s="17">
        <v>0</v>
      </c>
      <c r="WM55" s="17">
        <v>0</v>
      </c>
      <c r="WN55" s="17">
        <v>8.1999999999999993</v>
      </c>
      <c r="WO55" s="17">
        <v>8.4</v>
      </c>
      <c r="WP55" s="17">
        <v>8.4</v>
      </c>
      <c r="WQ55" s="17">
        <v>-0.2</v>
      </c>
      <c r="WR55" s="17">
        <v>19.7</v>
      </c>
      <c r="WS55" s="17">
        <v>19.317070000000001</v>
      </c>
      <c r="WT55" s="17">
        <v>19.317070000000001</v>
      </c>
      <c r="WU55" s="17">
        <v>0.38292999999999999</v>
      </c>
      <c r="WV55" s="17"/>
      <c r="WW55" s="17"/>
      <c r="WX55" s="17"/>
      <c r="WY55" s="17">
        <v>0</v>
      </c>
      <c r="WZ55" s="17">
        <v>17.100000000000001</v>
      </c>
      <c r="XA55" s="17">
        <v>20</v>
      </c>
      <c r="XB55" s="17">
        <v>30</v>
      </c>
      <c r="XC55" s="17">
        <v>-12.9</v>
      </c>
      <c r="XD55" s="17"/>
      <c r="XE55" s="17"/>
      <c r="XF55" s="17"/>
      <c r="XG55" s="17">
        <v>0</v>
      </c>
      <c r="XH55" s="17">
        <v>28.7</v>
      </c>
      <c r="XI55" s="17">
        <v>29.184000000000001</v>
      </c>
      <c r="XJ55" s="17">
        <v>29.184000000000001</v>
      </c>
      <c r="XK55" s="17">
        <v>-0.48399999999999999</v>
      </c>
      <c r="XL55" s="17">
        <v>3.1</v>
      </c>
      <c r="XM55" s="17">
        <v>2.8159999999999998</v>
      </c>
      <c r="XN55" s="17">
        <v>2.8159999999999998</v>
      </c>
      <c r="XO55" s="17">
        <v>0.28399999999999997</v>
      </c>
      <c r="XP55" s="17">
        <v>8.6999999999999993</v>
      </c>
      <c r="XQ55" s="17">
        <v>9.8000000000000007</v>
      </c>
      <c r="XR55" s="17">
        <v>13.8</v>
      </c>
      <c r="XS55" s="17">
        <v>-5.0999999999999996</v>
      </c>
      <c r="XT55" s="17"/>
      <c r="XU55" s="17"/>
      <c r="XV55" s="17"/>
      <c r="XW55" s="17">
        <v>0</v>
      </c>
      <c r="XX55" s="17">
        <v>4.6100000000000003</v>
      </c>
      <c r="XY55" s="17">
        <v>6.92</v>
      </c>
      <c r="XZ55" s="17">
        <v>6.92</v>
      </c>
      <c r="YA55" s="17">
        <v>-2.31</v>
      </c>
    </row>
    <row r="56" spans="1:651" ht="24" customHeight="1" x14ac:dyDescent="0.3">
      <c r="A56" s="1"/>
      <c r="B56" s="18" t="s">
        <v>819</v>
      </c>
      <c r="C56" s="18" t="s">
        <v>61</v>
      </c>
      <c r="D56" s="19"/>
      <c r="E56" s="19"/>
      <c r="F56" s="19"/>
      <c r="G56" s="19">
        <v>0</v>
      </c>
      <c r="H56" s="19"/>
      <c r="I56" s="19"/>
      <c r="J56" s="19"/>
      <c r="K56" s="19">
        <v>0</v>
      </c>
      <c r="L56" s="19">
        <v>641.79999999999995</v>
      </c>
      <c r="M56" s="19">
        <v>646.79789000000005</v>
      </c>
      <c r="N56" s="19">
        <v>646.79789000000005</v>
      </c>
      <c r="O56" s="19">
        <v>-4.9978899999999999</v>
      </c>
      <c r="P56" s="19">
        <v>195.6</v>
      </c>
      <c r="Q56" s="19">
        <v>147.59345999999999</v>
      </c>
      <c r="R56" s="19">
        <v>147.59345999999999</v>
      </c>
      <c r="S56" s="19">
        <v>48.006540000000001</v>
      </c>
      <c r="T56" s="19"/>
      <c r="U56" s="19"/>
      <c r="V56" s="19"/>
      <c r="W56" s="19">
        <v>0</v>
      </c>
      <c r="X56" s="19"/>
      <c r="Y56" s="19"/>
      <c r="Z56" s="19"/>
      <c r="AA56" s="19">
        <v>0</v>
      </c>
      <c r="AB56" s="19">
        <v>89.9</v>
      </c>
      <c r="AC56" s="19">
        <v>92.226339999999993</v>
      </c>
      <c r="AD56" s="19">
        <v>92.226339999999993</v>
      </c>
      <c r="AE56" s="19">
        <v>-2.3263400000000001</v>
      </c>
      <c r="AF56" s="19">
        <v>159</v>
      </c>
      <c r="AG56" s="19">
        <v>239.99303</v>
      </c>
      <c r="AH56" s="19">
        <v>239.99303</v>
      </c>
      <c r="AI56" s="19">
        <v>-80.993030000000005</v>
      </c>
      <c r="AJ56" s="19">
        <v>0</v>
      </c>
      <c r="AK56" s="19"/>
      <c r="AL56" s="19">
        <v>0</v>
      </c>
      <c r="AM56" s="19">
        <v>0</v>
      </c>
      <c r="AN56" s="19"/>
      <c r="AO56" s="19"/>
      <c r="AP56" s="19"/>
      <c r="AQ56" s="19">
        <v>0</v>
      </c>
      <c r="AR56" s="19">
        <v>104.6</v>
      </c>
      <c r="AS56" s="19">
        <v>133.32107999999999</v>
      </c>
      <c r="AT56" s="19">
        <v>134.65441999999999</v>
      </c>
      <c r="AU56" s="19">
        <v>-30.05442</v>
      </c>
      <c r="AV56" s="19">
        <v>105.3</v>
      </c>
      <c r="AW56" s="19">
        <v>133.32107999999999</v>
      </c>
      <c r="AX56" s="19">
        <v>134.65441999999999</v>
      </c>
      <c r="AY56" s="19">
        <v>-29.354420000000001</v>
      </c>
      <c r="AZ56" s="19">
        <v>104.8</v>
      </c>
      <c r="BA56" s="19">
        <v>133.32107999999999</v>
      </c>
      <c r="BB56" s="19">
        <v>134.65441999999999</v>
      </c>
      <c r="BC56" s="19">
        <v>-29.854420000000001</v>
      </c>
      <c r="BD56" s="19">
        <v>209.6</v>
      </c>
      <c r="BE56" s="19">
        <v>199.98161999999999</v>
      </c>
      <c r="BF56" s="19">
        <v>201.98161999999999</v>
      </c>
      <c r="BG56" s="19">
        <v>7.6183800000000002</v>
      </c>
      <c r="BH56" s="19">
        <v>106.6</v>
      </c>
      <c r="BI56" s="19">
        <v>119.65812</v>
      </c>
      <c r="BJ56" s="19">
        <v>119.65833000000001</v>
      </c>
      <c r="BK56" s="19">
        <v>-13.05833</v>
      </c>
      <c r="BL56" s="19">
        <v>67.5</v>
      </c>
      <c r="BM56" s="19">
        <v>59.829059999999998</v>
      </c>
      <c r="BN56" s="19">
        <v>59.829160000000002</v>
      </c>
      <c r="BO56" s="19">
        <v>7.6708400000000001</v>
      </c>
      <c r="BP56" s="19">
        <v>548.9</v>
      </c>
      <c r="BQ56" s="19">
        <v>568.29854</v>
      </c>
      <c r="BR56" s="19">
        <v>568.29854</v>
      </c>
      <c r="BS56" s="19">
        <v>-19.398540000000001</v>
      </c>
      <c r="BT56" s="19">
        <v>10.5</v>
      </c>
      <c r="BU56" s="19">
        <v>10.17268</v>
      </c>
      <c r="BV56" s="19">
        <v>10.17268</v>
      </c>
      <c r="BW56" s="19">
        <v>0.32732</v>
      </c>
      <c r="BX56" s="19"/>
      <c r="BY56" s="19"/>
      <c r="BZ56" s="19"/>
      <c r="CA56" s="19">
        <v>0</v>
      </c>
      <c r="CB56" s="19">
        <v>0</v>
      </c>
      <c r="CC56" s="19"/>
      <c r="CD56" s="19">
        <v>0</v>
      </c>
      <c r="CE56" s="19">
        <v>0</v>
      </c>
      <c r="CF56" s="19"/>
      <c r="CG56" s="19"/>
      <c r="CH56" s="19"/>
      <c r="CI56" s="19">
        <v>0</v>
      </c>
      <c r="CJ56" s="19">
        <v>0</v>
      </c>
      <c r="CK56" s="19"/>
      <c r="CL56" s="19"/>
      <c r="CM56" s="19">
        <v>0</v>
      </c>
      <c r="CN56" s="19">
        <v>165.6</v>
      </c>
      <c r="CO56" s="19">
        <v>164.70732000000001</v>
      </c>
      <c r="CP56" s="19">
        <v>164.70732000000001</v>
      </c>
      <c r="CQ56" s="19">
        <v>0.89268000000000003</v>
      </c>
      <c r="CR56" s="19">
        <v>7.7</v>
      </c>
      <c r="CS56" s="19">
        <v>7.6877500000000003</v>
      </c>
      <c r="CT56" s="19">
        <v>7.6877500000000003</v>
      </c>
      <c r="CU56" s="19">
        <v>1.225E-2</v>
      </c>
      <c r="CV56" s="19">
        <v>2.9</v>
      </c>
      <c r="CW56" s="19">
        <v>4.2199</v>
      </c>
      <c r="CX56" s="19">
        <v>4.2199</v>
      </c>
      <c r="CY56" s="19">
        <v>-1.3199000000000001</v>
      </c>
      <c r="CZ56" s="19">
        <v>0</v>
      </c>
      <c r="DA56" s="19">
        <v>0</v>
      </c>
      <c r="DB56" s="19"/>
      <c r="DC56" s="19">
        <v>0</v>
      </c>
      <c r="DD56" s="19">
        <v>6.5</v>
      </c>
      <c r="DE56" s="19">
        <v>6.6943999999999999</v>
      </c>
      <c r="DF56" s="19">
        <v>6.6943999999999999</v>
      </c>
      <c r="DG56" s="19">
        <v>-0.19439999999999999</v>
      </c>
      <c r="DH56" s="19">
        <v>10.1</v>
      </c>
      <c r="DI56" s="19">
        <v>9.9997900000000008</v>
      </c>
      <c r="DJ56" s="19">
        <v>9.9997900000000008</v>
      </c>
      <c r="DK56" s="19">
        <v>0.10020999999999999</v>
      </c>
      <c r="DL56" s="19">
        <v>141.9</v>
      </c>
      <c r="DM56" s="19">
        <v>125.61964999999999</v>
      </c>
      <c r="DN56" s="19">
        <v>125.61968</v>
      </c>
      <c r="DO56" s="19">
        <v>16.28032</v>
      </c>
      <c r="DP56" s="19">
        <v>9</v>
      </c>
      <c r="DQ56" s="19">
        <v>8.9130000000000003</v>
      </c>
      <c r="DR56" s="19">
        <v>8.9130000000000003</v>
      </c>
      <c r="DS56" s="19">
        <v>8.6999999999999994E-2</v>
      </c>
      <c r="DT56" s="19"/>
      <c r="DU56" s="19"/>
      <c r="DV56" s="19"/>
      <c r="DW56" s="19">
        <v>0</v>
      </c>
      <c r="DX56" s="19"/>
      <c r="DY56" s="19"/>
      <c r="DZ56" s="19"/>
      <c r="EA56" s="19">
        <v>0</v>
      </c>
      <c r="EB56" s="19">
        <v>0</v>
      </c>
      <c r="EC56" s="19"/>
      <c r="ED56" s="19">
        <v>0</v>
      </c>
      <c r="EE56" s="19">
        <v>0</v>
      </c>
      <c r="EF56" s="19">
        <v>109.9</v>
      </c>
      <c r="EG56" s="19">
        <v>112.90537</v>
      </c>
      <c r="EH56" s="19">
        <v>112.90537</v>
      </c>
      <c r="EI56" s="19">
        <v>-3.0053700000000001</v>
      </c>
      <c r="EJ56" s="19">
        <v>223.2</v>
      </c>
      <c r="EK56" s="19">
        <v>221.55625000000001</v>
      </c>
      <c r="EL56" s="19">
        <v>221.55625000000001</v>
      </c>
      <c r="EM56" s="19">
        <v>1.64375</v>
      </c>
      <c r="EN56" s="19"/>
      <c r="EO56" s="19"/>
      <c r="EP56" s="19"/>
      <c r="EQ56" s="19">
        <v>0</v>
      </c>
      <c r="ER56" s="19"/>
      <c r="ES56" s="19"/>
      <c r="ET56" s="19"/>
      <c r="EU56" s="19">
        <v>0</v>
      </c>
      <c r="EV56" s="19"/>
      <c r="EW56" s="19"/>
      <c r="EX56" s="19"/>
      <c r="EY56" s="19">
        <v>0</v>
      </c>
      <c r="EZ56" s="19">
        <v>6.4</v>
      </c>
      <c r="FA56" s="19">
        <v>6.39</v>
      </c>
      <c r="FB56" s="19">
        <v>6.39</v>
      </c>
      <c r="FC56" s="19">
        <v>0.01</v>
      </c>
      <c r="FD56" s="19">
        <v>453.6</v>
      </c>
      <c r="FE56" s="19">
        <v>458.87804999999997</v>
      </c>
      <c r="FF56" s="19">
        <v>458.87804999999997</v>
      </c>
      <c r="FG56" s="19">
        <v>-5.2780500000000004</v>
      </c>
      <c r="FH56" s="19">
        <v>81.900000000000006</v>
      </c>
      <c r="FI56" s="19">
        <v>81.954149999999998</v>
      </c>
      <c r="FJ56" s="19">
        <v>81.954149999999998</v>
      </c>
      <c r="FK56" s="19">
        <v>-5.4149999999999997E-2</v>
      </c>
      <c r="FL56" s="19">
        <v>122.2</v>
      </c>
      <c r="FM56" s="19">
        <v>148.62634</v>
      </c>
      <c r="FN56" s="19">
        <v>148.62634</v>
      </c>
      <c r="FO56" s="19">
        <v>-26.42634</v>
      </c>
      <c r="FP56" s="19">
        <v>42.3</v>
      </c>
      <c r="FQ56" s="19">
        <v>41.498959999999997</v>
      </c>
      <c r="FR56" s="19">
        <v>41.498959999999997</v>
      </c>
      <c r="FS56" s="19">
        <v>0.80103999999999997</v>
      </c>
      <c r="FT56" s="19">
        <v>18.51887</v>
      </c>
      <c r="FU56" s="19">
        <v>19.28585</v>
      </c>
      <c r="FV56" s="19">
        <v>19.28585</v>
      </c>
      <c r="FW56" s="19">
        <v>-0.76698</v>
      </c>
      <c r="FX56" s="19">
        <v>19.737100000000002</v>
      </c>
      <c r="FY56" s="19">
        <v>19.317070000000001</v>
      </c>
      <c r="FZ56" s="19">
        <v>19.317070000000001</v>
      </c>
      <c r="GA56" s="19">
        <v>0.42003000000000001</v>
      </c>
      <c r="GB56" s="19">
        <v>88.7</v>
      </c>
      <c r="GC56" s="19">
        <v>87.657560000000004</v>
      </c>
      <c r="GD56" s="19">
        <v>87.657560000000004</v>
      </c>
      <c r="GE56" s="19">
        <v>1.04244</v>
      </c>
      <c r="GF56" s="19">
        <v>120.8</v>
      </c>
      <c r="GG56" s="19">
        <v>133.33332999999999</v>
      </c>
      <c r="GH56" s="19">
        <v>133.33332999999999</v>
      </c>
      <c r="GI56" s="19">
        <v>-12.533329999999999</v>
      </c>
      <c r="GJ56" s="19">
        <v>121</v>
      </c>
      <c r="GK56" s="19">
        <v>133.33332999999999</v>
      </c>
      <c r="GL56" s="19">
        <v>133.33332999999999</v>
      </c>
      <c r="GM56" s="19">
        <v>-12.33333</v>
      </c>
      <c r="GN56" s="19">
        <v>151.80000000000001</v>
      </c>
      <c r="GO56" s="19">
        <v>133.33332999999999</v>
      </c>
      <c r="GP56" s="19">
        <v>133.33332999999999</v>
      </c>
      <c r="GQ56" s="19">
        <v>18.466670000000001</v>
      </c>
      <c r="GR56" s="19">
        <v>108.8</v>
      </c>
      <c r="GS56" s="19">
        <v>110.91316999999999</v>
      </c>
      <c r="GT56" s="19">
        <v>110.91316999999999</v>
      </c>
      <c r="GU56" s="19">
        <v>-2.1131700000000002</v>
      </c>
      <c r="GV56" s="19"/>
      <c r="GW56" s="19"/>
      <c r="GX56" s="19"/>
      <c r="GY56" s="19">
        <v>0</v>
      </c>
      <c r="GZ56" s="19">
        <v>9.1999999999999993</v>
      </c>
      <c r="HA56" s="19">
        <v>8.3742199999999993</v>
      </c>
      <c r="HB56" s="19">
        <v>8.3742099999999997</v>
      </c>
      <c r="HC56" s="19">
        <v>0.82579000000000002</v>
      </c>
      <c r="HD56" s="19">
        <v>45.7</v>
      </c>
      <c r="HE56" s="19">
        <v>47.26634</v>
      </c>
      <c r="HF56" s="19">
        <v>47.26634</v>
      </c>
      <c r="HG56" s="19">
        <v>-1.5663400000000001</v>
      </c>
      <c r="HH56" s="19"/>
      <c r="HI56" s="19"/>
      <c r="HJ56" s="19"/>
      <c r="HK56" s="19">
        <v>0</v>
      </c>
      <c r="HL56" s="19">
        <v>3.8</v>
      </c>
      <c r="HM56" s="19">
        <v>3.8872599999999999</v>
      </c>
      <c r="HN56" s="19">
        <v>3.8872599999999999</v>
      </c>
      <c r="HO56" s="19">
        <v>-8.7260000000000004E-2</v>
      </c>
      <c r="HP56" s="19">
        <v>38.6</v>
      </c>
      <c r="HQ56" s="19">
        <v>34.419510000000002</v>
      </c>
      <c r="HR56" s="19">
        <v>34.419510000000002</v>
      </c>
      <c r="HS56" s="19">
        <v>4.1804899999999998</v>
      </c>
      <c r="HT56" s="19">
        <v>170.9</v>
      </c>
      <c r="HU56" s="19">
        <v>100</v>
      </c>
      <c r="HV56" s="19">
        <v>100</v>
      </c>
      <c r="HW56" s="19">
        <v>70.900000000000006</v>
      </c>
      <c r="HX56" s="19">
        <v>95.1</v>
      </c>
      <c r="HY56" s="19">
        <v>95.918049999999994</v>
      </c>
      <c r="HZ56" s="19">
        <v>72.288049999999998</v>
      </c>
      <c r="IA56" s="19">
        <v>22.81195</v>
      </c>
      <c r="IB56" s="19"/>
      <c r="IC56" s="19"/>
      <c r="ID56" s="19"/>
      <c r="IE56" s="19">
        <v>0</v>
      </c>
      <c r="IF56" s="19"/>
      <c r="IG56" s="19"/>
      <c r="IH56" s="19"/>
      <c r="II56" s="19">
        <v>0</v>
      </c>
      <c r="IJ56" s="19">
        <v>46.6</v>
      </c>
      <c r="IK56" s="19">
        <v>0</v>
      </c>
      <c r="IL56" s="19">
        <v>0</v>
      </c>
      <c r="IM56" s="19">
        <v>46.6</v>
      </c>
      <c r="IN56" s="19"/>
      <c r="IO56" s="19"/>
      <c r="IP56" s="19"/>
      <c r="IQ56" s="19">
        <v>0</v>
      </c>
      <c r="IR56" s="19"/>
      <c r="IS56" s="19"/>
      <c r="IT56" s="19"/>
      <c r="IU56" s="19">
        <v>0</v>
      </c>
      <c r="IV56" s="19"/>
      <c r="IW56" s="19"/>
      <c r="IX56" s="19"/>
      <c r="IY56" s="19">
        <v>0</v>
      </c>
      <c r="IZ56" s="19">
        <v>85.8</v>
      </c>
      <c r="JA56" s="19">
        <v>88.815600000000003</v>
      </c>
      <c r="JB56" s="19">
        <v>88.815600000000003</v>
      </c>
      <c r="JC56" s="19">
        <v>-3.0156000000000001</v>
      </c>
      <c r="JD56" s="19">
        <v>83.5</v>
      </c>
      <c r="JE56" s="19">
        <v>118.50063</v>
      </c>
      <c r="JF56" s="19">
        <v>132.85973000000001</v>
      </c>
      <c r="JG56" s="19">
        <v>-49.359729999999999</v>
      </c>
      <c r="JH56" s="19"/>
      <c r="JI56" s="19"/>
      <c r="JJ56" s="19"/>
      <c r="JK56" s="19">
        <v>0</v>
      </c>
      <c r="JL56" s="19">
        <v>83.4</v>
      </c>
      <c r="JM56" s="19">
        <v>118.50063</v>
      </c>
      <c r="JN56" s="19">
        <v>132.85973000000001</v>
      </c>
      <c r="JO56" s="19">
        <v>-49.45973</v>
      </c>
      <c r="JP56" s="19">
        <v>108.3</v>
      </c>
      <c r="JQ56" s="19">
        <v>118.50063</v>
      </c>
      <c r="JR56" s="19">
        <v>132.85973000000001</v>
      </c>
      <c r="JS56" s="19">
        <v>-24.559729999999998</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4.3</v>
      </c>
      <c r="LA56" s="19">
        <v>3.3984000000000001</v>
      </c>
      <c r="LB56" s="19">
        <v>1.7009700000000001</v>
      </c>
      <c r="LC56" s="19">
        <v>2.59903</v>
      </c>
      <c r="LD56" s="19">
        <v>188.4</v>
      </c>
      <c r="LE56" s="19">
        <v>271.12195000000003</v>
      </c>
      <c r="LF56" s="19">
        <v>271.12195000000003</v>
      </c>
      <c r="LG56" s="19">
        <v>-82.721950000000007</v>
      </c>
      <c r="LH56" s="19">
        <v>110.2</v>
      </c>
      <c r="LI56" s="19">
        <v>133.67995999999999</v>
      </c>
      <c r="LJ56" s="19">
        <v>133.67995999999999</v>
      </c>
      <c r="LK56" s="19">
        <v>-23.479959999999998</v>
      </c>
      <c r="LL56" s="19">
        <v>63.1</v>
      </c>
      <c r="LM56" s="19">
        <v>67.461460000000002</v>
      </c>
      <c r="LN56" s="19">
        <v>67.461460000000002</v>
      </c>
      <c r="LO56" s="19">
        <v>-4.3614600000000001</v>
      </c>
      <c r="LP56" s="19">
        <v>79.7</v>
      </c>
      <c r="LQ56" s="19">
        <v>78.567999999999998</v>
      </c>
      <c r="LR56" s="19">
        <v>78.567999999999998</v>
      </c>
      <c r="LS56" s="19">
        <v>1.1319999999999999</v>
      </c>
      <c r="LT56" s="19">
        <v>29.8</v>
      </c>
      <c r="LU56" s="19">
        <v>30.097560000000001</v>
      </c>
      <c r="LV56" s="19">
        <v>30.097560000000001</v>
      </c>
      <c r="LW56" s="19">
        <v>-0.29755999999999999</v>
      </c>
      <c r="LX56" s="19"/>
      <c r="LY56" s="19"/>
      <c r="LZ56" s="19"/>
      <c r="MA56" s="19">
        <v>0</v>
      </c>
      <c r="MB56" s="19"/>
      <c r="MC56" s="19"/>
      <c r="MD56" s="19"/>
      <c r="ME56" s="19">
        <v>0</v>
      </c>
      <c r="MF56" s="19"/>
      <c r="MG56" s="19"/>
      <c r="MH56" s="19"/>
      <c r="MI56" s="19">
        <v>0</v>
      </c>
      <c r="MJ56" s="19"/>
      <c r="MK56" s="19"/>
      <c r="ML56" s="19">
        <v>0</v>
      </c>
      <c r="MM56" s="19">
        <v>0</v>
      </c>
      <c r="MN56" s="19">
        <v>144.9</v>
      </c>
      <c r="MO56" s="19">
        <v>144.31238999999999</v>
      </c>
      <c r="MP56" s="19">
        <v>144.31267</v>
      </c>
      <c r="MQ56" s="19">
        <v>0.58733000000000002</v>
      </c>
      <c r="MR56" s="19">
        <v>66.7</v>
      </c>
      <c r="MS56" s="19">
        <v>72.156189999999995</v>
      </c>
      <c r="MT56" s="19">
        <v>72.156329999999997</v>
      </c>
      <c r="MU56" s="19">
        <v>-5.4563300000000003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v>0</v>
      </c>
      <c r="NU56" s="19"/>
      <c r="NV56" s="19"/>
      <c r="NW56" s="19">
        <v>0</v>
      </c>
      <c r="NX56" s="19">
        <v>0</v>
      </c>
      <c r="NY56" s="19"/>
      <c r="NZ56" s="19">
        <v>0</v>
      </c>
      <c r="OA56" s="19">
        <v>0</v>
      </c>
      <c r="OB56" s="19">
        <v>112</v>
      </c>
      <c r="OC56" s="19">
        <v>93</v>
      </c>
      <c r="OD56" s="19">
        <v>91.268000000000001</v>
      </c>
      <c r="OE56" s="19">
        <v>20.731999999999999</v>
      </c>
      <c r="OF56" s="19">
        <v>0</v>
      </c>
      <c r="OG56" s="19"/>
      <c r="OH56" s="19">
        <v>0</v>
      </c>
      <c r="OI56" s="19">
        <v>0</v>
      </c>
      <c r="OJ56" s="19">
        <v>6.5</v>
      </c>
      <c r="OK56" s="19">
        <v>9.8000000000000007</v>
      </c>
      <c r="OL56" s="19">
        <v>4.1870000000000003</v>
      </c>
      <c r="OM56" s="19">
        <v>2.3130000000000002</v>
      </c>
      <c r="ON56" s="19"/>
      <c r="OO56" s="19"/>
      <c r="OP56" s="19"/>
      <c r="OQ56" s="19">
        <v>0</v>
      </c>
      <c r="OR56" s="19">
        <v>0</v>
      </c>
      <c r="OS56" s="19"/>
      <c r="OT56" s="19">
        <v>0</v>
      </c>
      <c r="OU56" s="19">
        <v>0</v>
      </c>
      <c r="OV56" s="19"/>
      <c r="OW56" s="19"/>
      <c r="OX56" s="19"/>
      <c r="OY56" s="19">
        <v>0</v>
      </c>
      <c r="OZ56" s="19">
        <v>10.4</v>
      </c>
      <c r="PA56" s="19">
        <v>9.9830000000000005</v>
      </c>
      <c r="PB56" s="19">
        <v>9.9830000000000005</v>
      </c>
      <c r="PC56" s="19">
        <v>0.41699999999999998</v>
      </c>
      <c r="PD56" s="19">
        <v>5.2</v>
      </c>
      <c r="PE56" s="19">
        <v>5.67</v>
      </c>
      <c r="PF56" s="19">
        <v>5.67</v>
      </c>
      <c r="PG56" s="19">
        <v>-0.47</v>
      </c>
      <c r="PH56" s="19">
        <v>1.2</v>
      </c>
      <c r="PI56" s="19">
        <v>1</v>
      </c>
      <c r="PJ56" s="19">
        <v>1</v>
      </c>
      <c r="PK56" s="19">
        <v>0.2</v>
      </c>
      <c r="PL56" s="19">
        <v>1.5</v>
      </c>
      <c r="PM56" s="19">
        <v>1.5</v>
      </c>
      <c r="PN56" s="19">
        <v>1.5</v>
      </c>
      <c r="PO56" s="19">
        <v>0</v>
      </c>
      <c r="PP56" s="19">
        <v>5</v>
      </c>
      <c r="PQ56" s="19">
        <v>5</v>
      </c>
      <c r="PR56" s="19">
        <v>5</v>
      </c>
      <c r="PS56" s="19">
        <v>0</v>
      </c>
      <c r="PT56" s="19">
        <v>20</v>
      </c>
      <c r="PU56" s="19">
        <v>19.5122</v>
      </c>
      <c r="PV56" s="19">
        <v>19.51219</v>
      </c>
      <c r="PW56" s="19">
        <v>0.48781000000000002</v>
      </c>
      <c r="PX56" s="19">
        <v>9.5</v>
      </c>
      <c r="PY56" s="19">
        <v>19.5122</v>
      </c>
      <c r="PZ56" s="19">
        <v>19.5122</v>
      </c>
      <c r="QA56" s="19">
        <v>-10.0122</v>
      </c>
      <c r="QB56" s="19"/>
      <c r="QC56" s="19"/>
      <c r="QD56" s="19">
        <v>18.048780000000001</v>
      </c>
      <c r="QE56" s="19">
        <v>-18.048780000000001</v>
      </c>
      <c r="QF56" s="19">
        <v>3.6</v>
      </c>
      <c r="QG56" s="19">
        <v>3.5</v>
      </c>
      <c r="QH56" s="19">
        <v>3.5</v>
      </c>
      <c r="QI56" s="19">
        <v>0.1</v>
      </c>
      <c r="QJ56" s="19">
        <v>18.399999999999999</v>
      </c>
      <c r="QK56" s="19">
        <v>18.146339999999999</v>
      </c>
      <c r="QL56" s="19">
        <v>18.146339999999999</v>
      </c>
      <c r="QM56" s="19">
        <v>0.25366</v>
      </c>
      <c r="QN56" s="19">
        <v>0</v>
      </c>
      <c r="QO56" s="19"/>
      <c r="QP56" s="19">
        <v>0</v>
      </c>
      <c r="QQ56" s="19">
        <v>0</v>
      </c>
      <c r="QR56" s="19">
        <v>0</v>
      </c>
      <c r="QS56" s="19"/>
      <c r="QT56" s="19">
        <v>0</v>
      </c>
      <c r="QU56" s="19">
        <v>0</v>
      </c>
      <c r="QV56" s="19">
        <v>30.5</v>
      </c>
      <c r="QW56" s="19">
        <v>20</v>
      </c>
      <c r="QX56" s="19">
        <v>18.675999999999998</v>
      </c>
      <c r="QY56" s="19">
        <v>11.824</v>
      </c>
      <c r="QZ56" s="19">
        <v>82.4</v>
      </c>
      <c r="RA56" s="19">
        <v>50</v>
      </c>
      <c r="RB56" s="19">
        <v>51.942999999999998</v>
      </c>
      <c r="RC56" s="19">
        <v>30.457000000000001</v>
      </c>
      <c r="RD56" s="19">
        <v>4.2</v>
      </c>
      <c r="RE56" s="19">
        <v>3</v>
      </c>
      <c r="RF56" s="19">
        <v>3</v>
      </c>
      <c r="RG56" s="19">
        <v>1.2</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2.9</v>
      </c>
      <c r="RY56" s="19">
        <v>3.3</v>
      </c>
      <c r="RZ56" s="19">
        <v>3.3</v>
      </c>
      <c r="SA56" s="19">
        <v>-0.4</v>
      </c>
      <c r="SB56" s="19">
        <v>20.399999999999999</v>
      </c>
      <c r="SC56" s="19">
        <v>19.869240000000001</v>
      </c>
      <c r="SD56" s="19">
        <v>16.802350000000001</v>
      </c>
      <c r="SE56" s="19">
        <v>3.5976499999999998</v>
      </c>
      <c r="SF56" s="19">
        <v>3</v>
      </c>
      <c r="SG56" s="19">
        <v>2</v>
      </c>
      <c r="SH56" s="19">
        <v>2</v>
      </c>
      <c r="SI56" s="19">
        <v>1</v>
      </c>
      <c r="SJ56" s="19">
        <v>0.3</v>
      </c>
      <c r="SK56" s="19"/>
      <c r="SL56" s="19">
        <v>0.7</v>
      </c>
      <c r="SM56" s="19">
        <v>-0.4</v>
      </c>
      <c r="SN56" s="19">
        <v>19.8</v>
      </c>
      <c r="SO56" s="19">
        <v>19.21951</v>
      </c>
      <c r="SP56" s="19">
        <v>19.21951</v>
      </c>
      <c r="SQ56" s="19">
        <v>0.58048999999999995</v>
      </c>
      <c r="SR56" s="19">
        <v>9.8000000000000007</v>
      </c>
      <c r="SS56" s="19">
        <v>12.292680000000001</v>
      </c>
      <c r="ST56" s="19">
        <v>12.292680000000001</v>
      </c>
      <c r="SU56" s="19">
        <v>-2.49268</v>
      </c>
      <c r="SV56" s="19">
        <v>20.100000000000001</v>
      </c>
      <c r="SW56" s="19">
        <v>19.5122</v>
      </c>
      <c r="SX56" s="19">
        <v>19.51219</v>
      </c>
      <c r="SY56" s="19">
        <v>0.58781000000000005</v>
      </c>
      <c r="SZ56" s="19">
        <v>20.2</v>
      </c>
      <c r="TA56" s="19">
        <v>19.5122</v>
      </c>
      <c r="TB56" s="19">
        <v>19.51219</v>
      </c>
      <c r="TC56" s="19">
        <v>0.68781000000000003</v>
      </c>
      <c r="TD56" s="19">
        <v>20</v>
      </c>
      <c r="TE56" s="19">
        <v>19.317070000000001</v>
      </c>
      <c r="TF56" s="19">
        <v>19.317070000000001</v>
      </c>
      <c r="TG56" s="19">
        <v>0.68293000000000004</v>
      </c>
      <c r="TH56" s="19">
        <v>8.6999999999999993</v>
      </c>
      <c r="TI56" s="19">
        <v>12.3</v>
      </c>
      <c r="TJ56" s="19">
        <v>10.329000000000001</v>
      </c>
      <c r="TK56" s="19">
        <v>-1.629</v>
      </c>
      <c r="TL56" s="19">
        <v>22.2</v>
      </c>
      <c r="TM56" s="19">
        <v>31.8</v>
      </c>
      <c r="TN56" s="19">
        <v>35.969000000000001</v>
      </c>
      <c r="TO56" s="19">
        <v>-13.769</v>
      </c>
      <c r="TP56" s="19">
        <v>0</v>
      </c>
      <c r="TQ56" s="19"/>
      <c r="TR56" s="19">
        <v>0</v>
      </c>
      <c r="TS56" s="19">
        <v>0</v>
      </c>
      <c r="TT56" s="19">
        <v>64.2</v>
      </c>
      <c r="TU56" s="19">
        <v>48.487810000000003</v>
      </c>
      <c r="TV56" s="19">
        <v>45.158999999999999</v>
      </c>
      <c r="TW56" s="19">
        <v>19.041</v>
      </c>
      <c r="TX56" s="19">
        <v>94.5</v>
      </c>
      <c r="TY56" s="19">
        <v>64.574160000000006</v>
      </c>
      <c r="TZ56" s="19">
        <v>66.739000000000004</v>
      </c>
      <c r="UA56" s="19">
        <v>27.760999999999999</v>
      </c>
      <c r="UB56" s="19">
        <v>8.5</v>
      </c>
      <c r="UC56" s="19">
        <v>1.9</v>
      </c>
      <c r="UD56" s="19">
        <v>2.8220000000000001</v>
      </c>
      <c r="UE56" s="19">
        <v>5.6779999999999999</v>
      </c>
      <c r="UF56" s="19">
        <v>3.1</v>
      </c>
      <c r="UG56" s="19">
        <v>1.2</v>
      </c>
      <c r="UH56" s="19">
        <v>1.8839999999999999</v>
      </c>
      <c r="UI56" s="19">
        <v>1.216</v>
      </c>
      <c r="UJ56" s="19">
        <v>21</v>
      </c>
      <c r="UK56" s="19">
        <v>19.5122</v>
      </c>
      <c r="UL56" s="19">
        <v>19.5122</v>
      </c>
      <c r="UM56" s="19">
        <v>1.4878</v>
      </c>
      <c r="UN56" s="19">
        <v>8.4</v>
      </c>
      <c r="UO56" s="19">
        <v>8.4</v>
      </c>
      <c r="UP56" s="19">
        <v>8.4</v>
      </c>
      <c r="UQ56" s="19">
        <v>0</v>
      </c>
      <c r="UR56" s="19">
        <v>9.1</v>
      </c>
      <c r="US56" s="19">
        <v>7.4</v>
      </c>
      <c r="UT56" s="19">
        <v>7.4</v>
      </c>
      <c r="UU56" s="19">
        <v>1.7</v>
      </c>
      <c r="UV56" s="19">
        <v>20.399999999999999</v>
      </c>
      <c r="UW56" s="19">
        <v>19.5122</v>
      </c>
      <c r="UX56" s="19">
        <v>19.51219</v>
      </c>
      <c r="UY56" s="19">
        <v>0.88780999999999999</v>
      </c>
      <c r="UZ56" s="19">
        <v>20.399999999999999</v>
      </c>
      <c r="VA56" s="19">
        <v>19.5122</v>
      </c>
      <c r="VB56" s="19">
        <v>19.51219</v>
      </c>
      <c r="VC56" s="19">
        <v>0.88780999999999999</v>
      </c>
      <c r="VD56" s="19">
        <v>20.2</v>
      </c>
      <c r="VE56" s="19">
        <v>19.5122</v>
      </c>
      <c r="VF56" s="19">
        <v>19.51219</v>
      </c>
      <c r="VG56" s="19">
        <v>0.68781000000000003</v>
      </c>
      <c r="VH56" s="19">
        <v>3.5</v>
      </c>
      <c r="VI56" s="19">
        <v>5.5</v>
      </c>
      <c r="VJ56" s="19">
        <v>3.1520000000000001</v>
      </c>
      <c r="VK56" s="19">
        <v>0.34799999999999998</v>
      </c>
      <c r="VL56" s="19">
        <v>0</v>
      </c>
      <c r="VM56" s="19"/>
      <c r="VN56" s="19">
        <v>0</v>
      </c>
      <c r="VO56" s="19">
        <v>0</v>
      </c>
      <c r="VP56" s="19">
        <v>0</v>
      </c>
      <c r="VQ56" s="19"/>
      <c r="VR56" s="19">
        <v>0</v>
      </c>
      <c r="VS56" s="19">
        <v>0</v>
      </c>
      <c r="VT56" s="19">
        <v>0.6</v>
      </c>
      <c r="VU56" s="19">
        <v>0.6</v>
      </c>
      <c r="VV56" s="19">
        <v>0.6</v>
      </c>
      <c r="VW56" s="19">
        <v>0</v>
      </c>
      <c r="VX56" s="19">
        <v>46.4</v>
      </c>
      <c r="VY56" s="19">
        <v>35.11609</v>
      </c>
      <c r="VZ56" s="19">
        <v>37.423999999999999</v>
      </c>
      <c r="WA56" s="19">
        <v>8.9760000000000009</v>
      </c>
      <c r="WB56" s="19">
        <v>32.700000000000003</v>
      </c>
      <c r="WC56" s="19">
        <v>16.744869999999999</v>
      </c>
      <c r="WD56" s="19">
        <v>9.4369999999999994</v>
      </c>
      <c r="WE56" s="19">
        <v>23.263000000000002</v>
      </c>
      <c r="WF56" s="19">
        <v>0</v>
      </c>
      <c r="WG56" s="19"/>
      <c r="WH56" s="19">
        <v>0</v>
      </c>
      <c r="WI56" s="19">
        <v>0</v>
      </c>
      <c r="WJ56" s="19">
        <v>0</v>
      </c>
      <c r="WK56" s="19"/>
      <c r="WL56" s="19">
        <v>0</v>
      </c>
      <c r="WM56" s="19">
        <v>0</v>
      </c>
      <c r="WN56" s="19">
        <v>8.1999999999999993</v>
      </c>
      <c r="WO56" s="19">
        <v>8.4</v>
      </c>
      <c r="WP56" s="19">
        <v>8.4</v>
      </c>
      <c r="WQ56" s="19">
        <v>-0.2</v>
      </c>
      <c r="WR56" s="19">
        <v>20</v>
      </c>
      <c r="WS56" s="19">
        <v>19.317070000000001</v>
      </c>
      <c r="WT56" s="19">
        <v>19.317070000000001</v>
      </c>
      <c r="WU56" s="19">
        <v>0.68293000000000004</v>
      </c>
      <c r="WV56" s="19"/>
      <c r="WW56" s="19"/>
      <c r="WX56" s="19"/>
      <c r="WY56" s="19">
        <v>0</v>
      </c>
      <c r="WZ56" s="19">
        <v>17</v>
      </c>
      <c r="XA56" s="19">
        <v>20</v>
      </c>
      <c r="XB56" s="19">
        <v>30</v>
      </c>
      <c r="XC56" s="19">
        <v>-13</v>
      </c>
      <c r="XD56" s="19"/>
      <c r="XE56" s="19"/>
      <c r="XF56" s="19"/>
      <c r="XG56" s="19">
        <v>0</v>
      </c>
      <c r="XH56" s="19">
        <v>28.5</v>
      </c>
      <c r="XI56" s="19">
        <v>29.184000000000001</v>
      </c>
      <c r="XJ56" s="19">
        <v>29.184000000000001</v>
      </c>
      <c r="XK56" s="19">
        <v>-0.68400000000000005</v>
      </c>
      <c r="XL56" s="19">
        <v>3.2</v>
      </c>
      <c r="XM56" s="19">
        <v>2.8159999999999998</v>
      </c>
      <c r="XN56" s="19">
        <v>2.8159999999999998</v>
      </c>
      <c r="XO56" s="19">
        <v>0.38400000000000001</v>
      </c>
      <c r="XP56" s="19">
        <v>8.8000000000000007</v>
      </c>
      <c r="XQ56" s="19">
        <v>9.8000000000000007</v>
      </c>
      <c r="XR56" s="19">
        <v>13.8</v>
      </c>
      <c r="XS56" s="19">
        <v>-5</v>
      </c>
      <c r="XT56" s="19"/>
      <c r="XU56" s="19"/>
      <c r="XV56" s="19"/>
      <c r="XW56" s="19">
        <v>0</v>
      </c>
      <c r="XX56" s="19">
        <v>3.79</v>
      </c>
      <c r="XY56" s="19">
        <v>6.92</v>
      </c>
      <c r="XZ56" s="19">
        <v>6.92</v>
      </c>
      <c r="YA56" s="19">
        <v>-3.13</v>
      </c>
    </row>
    <row r="57" spans="1:651" ht="25.05" customHeight="1" x14ac:dyDescent="0.3">
      <c r="A57" s="1"/>
      <c r="B57" s="201" t="s">
        <v>2797</v>
      </c>
      <c r="C57" s="202"/>
      <c r="D57" s="20">
        <v>0</v>
      </c>
      <c r="E57" s="20">
        <v>0</v>
      </c>
      <c r="F57" s="20">
        <v>0</v>
      </c>
      <c r="G57" s="20"/>
      <c r="H57" s="20">
        <v>0</v>
      </c>
      <c r="I57" s="20">
        <v>0</v>
      </c>
      <c r="J57" s="20">
        <v>0</v>
      </c>
      <c r="K57" s="20"/>
      <c r="L57" s="20">
        <v>15574.5</v>
      </c>
      <c r="M57" s="20">
        <v>15523.149359999999</v>
      </c>
      <c r="N57" s="20">
        <v>15523.149359999999</v>
      </c>
      <c r="O57" s="20"/>
      <c r="P57" s="20">
        <v>4479.45</v>
      </c>
      <c r="Q57" s="20">
        <v>4436.1122400000004</v>
      </c>
      <c r="R57" s="20">
        <v>4436.1122400000004</v>
      </c>
      <c r="S57" s="20"/>
      <c r="T57" s="20">
        <v>0</v>
      </c>
      <c r="U57" s="20">
        <v>0</v>
      </c>
      <c r="V57" s="20">
        <v>0</v>
      </c>
      <c r="W57" s="20"/>
      <c r="X57" s="20">
        <v>0</v>
      </c>
      <c r="Y57" s="20">
        <v>0</v>
      </c>
      <c r="Z57" s="20">
        <v>0</v>
      </c>
      <c r="AA57" s="20"/>
      <c r="AB57" s="20">
        <v>1827.1</v>
      </c>
      <c r="AC57" s="20">
        <v>1874.3853200000001</v>
      </c>
      <c r="AD57" s="20">
        <v>1874.3853200000001</v>
      </c>
      <c r="AE57" s="20"/>
      <c r="AF57" s="20">
        <v>3846.2</v>
      </c>
      <c r="AG57" s="20">
        <v>4000.2639199999999</v>
      </c>
      <c r="AH57" s="20">
        <v>4000.2639199999999</v>
      </c>
      <c r="AI57" s="20"/>
      <c r="AJ57" s="20">
        <v>442.95</v>
      </c>
      <c r="AK57" s="20">
        <v>0</v>
      </c>
      <c r="AL57" s="20">
        <v>470.76927000000001</v>
      </c>
      <c r="AM57" s="20"/>
      <c r="AN57" s="20">
        <v>0</v>
      </c>
      <c r="AO57" s="20">
        <v>0</v>
      </c>
      <c r="AP57" s="20">
        <v>0</v>
      </c>
      <c r="AQ57" s="20"/>
      <c r="AR57" s="20">
        <v>2961.8</v>
      </c>
      <c r="AS57" s="20">
        <v>3312.4414849999998</v>
      </c>
      <c r="AT57" s="20">
        <v>3238.0778599999999</v>
      </c>
      <c r="AU57" s="20"/>
      <c r="AV57" s="20">
        <v>2959.1</v>
      </c>
      <c r="AW57" s="20">
        <v>3312.4414849999998</v>
      </c>
      <c r="AX57" s="20">
        <v>3238.0778599999999</v>
      </c>
      <c r="AY57" s="20"/>
      <c r="AZ57" s="20">
        <v>2957.85</v>
      </c>
      <c r="BA57" s="20">
        <v>3312.4414849999998</v>
      </c>
      <c r="BB57" s="20">
        <v>3238.0778599999999</v>
      </c>
      <c r="BC57" s="20"/>
      <c r="BD57" s="20">
        <v>5369.05</v>
      </c>
      <c r="BE57" s="20">
        <v>4968.66219</v>
      </c>
      <c r="BF57" s="20">
        <v>4857.1167699999996</v>
      </c>
      <c r="BG57" s="20"/>
      <c r="BH57" s="20">
        <v>3812.95</v>
      </c>
      <c r="BI57" s="20">
        <v>4231.5436099999997</v>
      </c>
      <c r="BJ57" s="20">
        <v>3977.2746999999999</v>
      </c>
      <c r="BK57" s="20"/>
      <c r="BL57" s="20">
        <v>2114.1</v>
      </c>
      <c r="BM57" s="20">
        <v>2115.7717750000002</v>
      </c>
      <c r="BN57" s="20">
        <v>1988.63732</v>
      </c>
      <c r="BO57" s="20"/>
      <c r="BP57" s="20">
        <v>13408.8</v>
      </c>
      <c r="BQ57" s="20">
        <v>13639.16496</v>
      </c>
      <c r="BR57" s="20">
        <v>13639.16496</v>
      </c>
      <c r="BS57" s="20"/>
      <c r="BT57" s="20">
        <v>250.75</v>
      </c>
      <c r="BU57" s="20">
        <v>244.14431999999999</v>
      </c>
      <c r="BV57" s="20">
        <v>244.14431999999999</v>
      </c>
      <c r="BW57" s="20"/>
      <c r="BX57" s="20">
        <v>0</v>
      </c>
      <c r="BY57" s="20">
        <v>0</v>
      </c>
      <c r="BZ57" s="20">
        <v>0</v>
      </c>
      <c r="CA57" s="20"/>
      <c r="CB57" s="20">
        <v>192</v>
      </c>
      <c r="CC57" s="20">
        <v>0</v>
      </c>
      <c r="CD57" s="20">
        <v>147.69228000000001</v>
      </c>
      <c r="CE57" s="20"/>
      <c r="CF57" s="20">
        <v>0</v>
      </c>
      <c r="CG57" s="20">
        <v>0</v>
      </c>
      <c r="CH57" s="20">
        <v>0</v>
      </c>
      <c r="CI57" s="20"/>
      <c r="CJ57" s="20">
        <v>1</v>
      </c>
      <c r="CK57" s="20">
        <v>0</v>
      </c>
      <c r="CL57" s="20">
        <v>0</v>
      </c>
      <c r="CM57" s="20"/>
      <c r="CN57" s="20">
        <v>3962.35</v>
      </c>
      <c r="CO57" s="20">
        <v>3952.97568</v>
      </c>
      <c r="CP57" s="20">
        <v>3952.97568</v>
      </c>
      <c r="CQ57" s="20"/>
      <c r="CR57" s="20">
        <v>178.75</v>
      </c>
      <c r="CS57" s="20">
        <v>184.506</v>
      </c>
      <c r="CT57" s="20">
        <v>184.506</v>
      </c>
      <c r="CU57" s="20"/>
      <c r="CV57" s="20">
        <v>78.25</v>
      </c>
      <c r="CW57" s="20">
        <v>101.27760000000001</v>
      </c>
      <c r="CX57" s="20">
        <v>101.27760000000001</v>
      </c>
      <c r="CY57" s="20"/>
      <c r="CZ57" s="20">
        <v>6.95</v>
      </c>
      <c r="DA57" s="20">
        <v>10.340059999999999</v>
      </c>
      <c r="DB57" s="20">
        <v>0</v>
      </c>
      <c r="DC57" s="20"/>
      <c r="DD57" s="20">
        <v>156</v>
      </c>
      <c r="DE57" s="20">
        <v>160.66560000000001</v>
      </c>
      <c r="DF57" s="20">
        <v>160.66560000000001</v>
      </c>
      <c r="DG57" s="20"/>
      <c r="DH57" s="20">
        <v>242.5</v>
      </c>
      <c r="DI57" s="20">
        <v>239.99495999999999</v>
      </c>
      <c r="DJ57" s="20">
        <v>239.99495999999999</v>
      </c>
      <c r="DK57" s="20"/>
      <c r="DL57" s="20">
        <v>3149.6</v>
      </c>
      <c r="DM57" s="20">
        <v>2775.33736</v>
      </c>
      <c r="DN57" s="20">
        <v>2772.228705</v>
      </c>
      <c r="DO57" s="20"/>
      <c r="DP57" s="20">
        <v>210.05</v>
      </c>
      <c r="DQ57" s="20">
        <v>213.91200000000001</v>
      </c>
      <c r="DR57" s="20">
        <v>213.91200000000001</v>
      </c>
      <c r="DS57" s="20"/>
      <c r="DT57" s="20">
        <v>0</v>
      </c>
      <c r="DU57" s="20">
        <v>0</v>
      </c>
      <c r="DV57" s="20">
        <v>0</v>
      </c>
      <c r="DW57" s="20"/>
      <c r="DX57" s="20">
        <v>0</v>
      </c>
      <c r="DY57" s="20">
        <v>0</v>
      </c>
      <c r="DZ57" s="20">
        <v>0</v>
      </c>
      <c r="EA57" s="20"/>
      <c r="EB57" s="20">
        <v>9</v>
      </c>
      <c r="EC57" s="20">
        <v>0</v>
      </c>
      <c r="ED57" s="20">
        <v>23.4</v>
      </c>
      <c r="EE57" s="20"/>
      <c r="EF57" s="20">
        <v>2655.75</v>
      </c>
      <c r="EG57" s="20">
        <v>2709.7288800000001</v>
      </c>
      <c r="EH57" s="20">
        <v>2709.7288800000001</v>
      </c>
      <c r="EI57" s="20"/>
      <c r="EJ57" s="20">
        <v>5347.15</v>
      </c>
      <c r="EK57" s="20">
        <v>5317.35</v>
      </c>
      <c r="EL57" s="20">
        <v>5317.35</v>
      </c>
      <c r="EM57" s="20"/>
      <c r="EN57" s="20">
        <v>0</v>
      </c>
      <c r="EO57" s="20">
        <v>0</v>
      </c>
      <c r="EP57" s="20">
        <v>0</v>
      </c>
      <c r="EQ57" s="20"/>
      <c r="ER57" s="20">
        <v>0</v>
      </c>
      <c r="ES57" s="20">
        <v>0</v>
      </c>
      <c r="ET57" s="20">
        <v>0</v>
      </c>
      <c r="EU57" s="20"/>
      <c r="EV57" s="20">
        <v>0</v>
      </c>
      <c r="EW57" s="20">
        <v>0</v>
      </c>
      <c r="EX57" s="20">
        <v>0</v>
      </c>
      <c r="EY57" s="20"/>
      <c r="EZ57" s="20">
        <v>154.85</v>
      </c>
      <c r="FA57" s="20">
        <v>153.36000000000001</v>
      </c>
      <c r="FB57" s="20">
        <v>153.36000000000001</v>
      </c>
      <c r="FC57" s="20"/>
      <c r="FD57" s="20">
        <v>10661.95</v>
      </c>
      <c r="FE57" s="20">
        <v>10978.99051</v>
      </c>
      <c r="FF57" s="20">
        <v>10775.450325</v>
      </c>
      <c r="FG57" s="20"/>
      <c r="FH57" s="20">
        <v>1966.55</v>
      </c>
      <c r="FI57" s="20">
        <v>1941.7538950000001</v>
      </c>
      <c r="FJ57" s="20">
        <v>1966.8996</v>
      </c>
      <c r="FK57" s="20"/>
      <c r="FL57" s="20">
        <v>3355.35</v>
      </c>
      <c r="FM57" s="20">
        <v>3567.0321600000002</v>
      </c>
      <c r="FN57" s="20">
        <v>3567.0321600000002</v>
      </c>
      <c r="FO57" s="20"/>
      <c r="FP57" s="20">
        <v>1016.7</v>
      </c>
      <c r="FQ57" s="20">
        <v>995.97504000000004</v>
      </c>
      <c r="FR57" s="20">
        <v>995.97504000000004</v>
      </c>
      <c r="FS57" s="20"/>
      <c r="FT57" s="20">
        <v>444.3032</v>
      </c>
      <c r="FU57" s="20">
        <v>462.86040000000003</v>
      </c>
      <c r="FV57" s="20">
        <v>462.86040000000003</v>
      </c>
      <c r="FW57" s="20"/>
      <c r="FX57" s="20">
        <v>473.53848499999998</v>
      </c>
      <c r="FY57" s="20">
        <v>463.60968000000003</v>
      </c>
      <c r="FZ57" s="20">
        <v>463.60968000000003</v>
      </c>
      <c r="GA57" s="20"/>
      <c r="GB57" s="20">
        <v>2165.0500000000002</v>
      </c>
      <c r="GC57" s="20">
        <v>2103.7814400000002</v>
      </c>
      <c r="GD57" s="20">
        <v>2103.7814400000002</v>
      </c>
      <c r="GE57" s="20"/>
      <c r="GF57" s="20">
        <v>3186.75</v>
      </c>
      <c r="GG57" s="20">
        <v>3692.633405</v>
      </c>
      <c r="GH57" s="20">
        <v>3576.0044950000001</v>
      </c>
      <c r="GI57" s="20"/>
      <c r="GJ57" s="20">
        <v>3191.9</v>
      </c>
      <c r="GK57" s="20">
        <v>3692.633405</v>
      </c>
      <c r="GL57" s="20">
        <v>3576.0044950000001</v>
      </c>
      <c r="GM57" s="20"/>
      <c r="GN57" s="20">
        <v>3798.4</v>
      </c>
      <c r="GO57" s="20">
        <v>3692.633405</v>
      </c>
      <c r="GP57" s="20">
        <v>3576.0044950000001</v>
      </c>
      <c r="GQ57" s="20"/>
      <c r="GR57" s="20">
        <v>2621.85</v>
      </c>
      <c r="GS57" s="20">
        <v>2657.2649150000002</v>
      </c>
      <c r="GT57" s="20">
        <v>2661.91608</v>
      </c>
      <c r="GU57" s="20"/>
      <c r="GV57" s="20">
        <v>0</v>
      </c>
      <c r="GW57" s="20">
        <v>0</v>
      </c>
      <c r="GX57" s="20">
        <v>0</v>
      </c>
      <c r="GY57" s="20"/>
      <c r="GZ57" s="20">
        <v>221.45</v>
      </c>
      <c r="HA57" s="20">
        <v>200.98128</v>
      </c>
      <c r="HB57" s="20">
        <v>200.98104000000001</v>
      </c>
      <c r="HC57" s="20"/>
      <c r="HD57" s="20">
        <v>1091.6500000000001</v>
      </c>
      <c r="HE57" s="20">
        <v>1134.3921600000001</v>
      </c>
      <c r="HF57" s="20">
        <v>1130.9926499999999</v>
      </c>
      <c r="HG57" s="20"/>
      <c r="HH57" s="20">
        <v>0</v>
      </c>
      <c r="HI57" s="20">
        <v>0</v>
      </c>
      <c r="HJ57" s="20">
        <v>0</v>
      </c>
      <c r="HK57" s="20"/>
      <c r="HL57" s="20">
        <v>48.7</v>
      </c>
      <c r="HM57" s="20">
        <v>93.294240000000002</v>
      </c>
      <c r="HN57" s="20">
        <v>93.294240000000002</v>
      </c>
      <c r="HO57" s="20"/>
      <c r="HP57" s="20">
        <v>930.65</v>
      </c>
      <c r="HQ57" s="20">
        <v>826.06823999999995</v>
      </c>
      <c r="HR57" s="20">
        <v>826.06823999999995</v>
      </c>
      <c r="HS57" s="20"/>
      <c r="HT57" s="20">
        <v>4170.05</v>
      </c>
      <c r="HU57" s="20">
        <v>3973.9207000000001</v>
      </c>
      <c r="HV57" s="20">
        <v>3973.9207000000001</v>
      </c>
      <c r="HW57" s="20"/>
      <c r="HX57" s="20">
        <v>2125.9</v>
      </c>
      <c r="HY57" s="20">
        <v>2205.509775</v>
      </c>
      <c r="HZ57" s="20">
        <v>1734.9119800000001</v>
      </c>
      <c r="IA57" s="20"/>
      <c r="IB57" s="20">
        <v>0</v>
      </c>
      <c r="IC57" s="20">
        <v>0</v>
      </c>
      <c r="ID57" s="20">
        <v>0</v>
      </c>
      <c r="IE57" s="20"/>
      <c r="IF57" s="20">
        <v>0</v>
      </c>
      <c r="IG57" s="20">
        <v>0</v>
      </c>
      <c r="IH57" s="20">
        <v>0</v>
      </c>
      <c r="II57" s="20"/>
      <c r="IJ57" s="20">
        <v>1019</v>
      </c>
      <c r="IK57" s="20">
        <v>1060.4733000000001</v>
      </c>
      <c r="IL57" s="20">
        <v>791.86800000000005</v>
      </c>
      <c r="IM57" s="20"/>
      <c r="IN57" s="20">
        <v>0</v>
      </c>
      <c r="IO57" s="20">
        <v>0</v>
      </c>
      <c r="IP57" s="20">
        <v>0</v>
      </c>
      <c r="IQ57" s="20"/>
      <c r="IR57" s="20">
        <v>0</v>
      </c>
      <c r="IS57" s="20">
        <v>0</v>
      </c>
      <c r="IT57" s="20">
        <v>0</v>
      </c>
      <c r="IU57" s="20"/>
      <c r="IV57" s="20">
        <v>0</v>
      </c>
      <c r="IW57" s="20">
        <v>0</v>
      </c>
      <c r="IX57" s="20">
        <v>0</v>
      </c>
      <c r="IY57" s="20"/>
      <c r="IZ57" s="20">
        <v>2071.75</v>
      </c>
      <c r="JA57" s="20">
        <v>2131.5744</v>
      </c>
      <c r="JB57" s="20">
        <v>2131.5744</v>
      </c>
      <c r="JC57" s="20"/>
      <c r="JD57" s="20">
        <v>3436.15</v>
      </c>
      <c r="JE57" s="20">
        <v>3362.7093500000001</v>
      </c>
      <c r="JF57" s="20">
        <v>3821.1597099999999</v>
      </c>
      <c r="JG57" s="20"/>
      <c r="JH57" s="20">
        <v>0</v>
      </c>
      <c r="JI57" s="20">
        <v>0</v>
      </c>
      <c r="JJ57" s="20">
        <v>0</v>
      </c>
      <c r="JK57" s="20"/>
      <c r="JL57" s="20">
        <v>3042.95</v>
      </c>
      <c r="JM57" s="20">
        <v>2780.3760050000001</v>
      </c>
      <c r="JN57" s="20">
        <v>3821.1597099999999</v>
      </c>
      <c r="JO57" s="20"/>
      <c r="JP57" s="20">
        <v>3048.95</v>
      </c>
      <c r="JQ57" s="20">
        <v>2964.0426600000001</v>
      </c>
      <c r="JR57" s="20">
        <v>3821.1597099999999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104.7</v>
      </c>
      <c r="LA57" s="20">
        <v>73.923164999999997</v>
      </c>
      <c r="LB57" s="20">
        <v>40.823279999999997</v>
      </c>
      <c r="LC57" s="20"/>
      <c r="LD57" s="20">
        <v>5907.65</v>
      </c>
      <c r="LE57" s="20">
        <v>6506.9268000000002</v>
      </c>
      <c r="LF57" s="20">
        <v>6000.0720899999997</v>
      </c>
      <c r="LG57" s="20"/>
      <c r="LH57" s="20">
        <v>3117.4</v>
      </c>
      <c r="LI57" s="20">
        <v>3208.3190399999999</v>
      </c>
      <c r="LJ57" s="20">
        <v>3208.3190399999999</v>
      </c>
      <c r="LK57" s="20"/>
      <c r="LL57" s="20">
        <v>1498.2</v>
      </c>
      <c r="LM57" s="20">
        <v>1619.0750399999999</v>
      </c>
      <c r="LN57" s="20">
        <v>1619.0750399999999</v>
      </c>
      <c r="LO57" s="20"/>
      <c r="LP57" s="20">
        <v>1778.9</v>
      </c>
      <c r="LQ57" s="20">
        <v>1885.6320000000001</v>
      </c>
      <c r="LR57" s="20">
        <v>1885.6320000000001</v>
      </c>
      <c r="LS57" s="20"/>
      <c r="LT57" s="20">
        <v>387.9</v>
      </c>
      <c r="LU57" s="20">
        <v>481.56096000000002</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135</v>
      </c>
      <c r="MM57" s="20"/>
      <c r="MN57" s="20">
        <v>2399.1999999999998</v>
      </c>
      <c r="MO57" s="20">
        <v>2368.2614899999999</v>
      </c>
      <c r="MP57" s="20">
        <v>3467.1602849999999</v>
      </c>
      <c r="MQ57" s="20"/>
      <c r="MR57" s="20">
        <v>839.4</v>
      </c>
      <c r="MS57" s="20">
        <v>974.13067999999998</v>
      </c>
      <c r="MT57" s="20">
        <v>1733.580025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2043.2</v>
      </c>
      <c r="NQ57" s="20">
        <v>0</v>
      </c>
      <c r="NR57" s="20">
        <v>2214.15699</v>
      </c>
      <c r="NS57" s="20"/>
      <c r="NT57" s="20">
        <v>1028.1500000000001</v>
      </c>
      <c r="NU57" s="20">
        <v>0</v>
      </c>
      <c r="NV57" s="20">
        <v>977.07845999999995</v>
      </c>
      <c r="NW57" s="20"/>
      <c r="NX57" s="20">
        <v>5.2</v>
      </c>
      <c r="NY57" s="20">
        <v>0</v>
      </c>
      <c r="NZ57" s="20">
        <v>6.1894999999999998</v>
      </c>
      <c r="OA57" s="20"/>
      <c r="OB57" s="20">
        <v>2690.05</v>
      </c>
      <c r="OC57" s="20">
        <v>2602.8339999999998</v>
      </c>
      <c r="OD57" s="20">
        <v>2458.3330000000001</v>
      </c>
      <c r="OE57" s="20"/>
      <c r="OF57" s="20">
        <v>618.9</v>
      </c>
      <c r="OG57" s="20">
        <v>0</v>
      </c>
      <c r="OH57" s="20">
        <v>471.04050000000001</v>
      </c>
      <c r="OI57" s="20"/>
      <c r="OJ57" s="20">
        <v>53.2</v>
      </c>
      <c r="OK57" s="20">
        <v>178.0515</v>
      </c>
      <c r="OL57" s="20">
        <v>84.192999999999998</v>
      </c>
      <c r="OM57" s="20"/>
      <c r="ON57" s="20">
        <v>0</v>
      </c>
      <c r="OO57" s="20">
        <v>0</v>
      </c>
      <c r="OP57" s="20">
        <v>0</v>
      </c>
      <c r="OQ57" s="20"/>
      <c r="OR57" s="20">
        <v>1.95</v>
      </c>
      <c r="OS57" s="20">
        <v>0</v>
      </c>
      <c r="OT57" s="20">
        <v>2.1</v>
      </c>
      <c r="OU57" s="20"/>
      <c r="OV57" s="20">
        <v>0</v>
      </c>
      <c r="OW57" s="20">
        <v>0</v>
      </c>
      <c r="OX57" s="20">
        <v>0</v>
      </c>
      <c r="OY57" s="20"/>
      <c r="OZ57" s="20">
        <v>249.2</v>
      </c>
      <c r="PA57" s="20">
        <v>239.59200000000001</v>
      </c>
      <c r="PB57" s="20">
        <v>239.59200000000001</v>
      </c>
      <c r="PC57" s="20"/>
      <c r="PD57" s="20">
        <v>121.6</v>
      </c>
      <c r="PE57" s="20">
        <v>136.08000000000001</v>
      </c>
      <c r="PF57" s="20">
        <v>136.08000000000001</v>
      </c>
      <c r="PG57" s="20"/>
      <c r="PH57" s="20">
        <v>29.05</v>
      </c>
      <c r="PI57" s="20">
        <v>24</v>
      </c>
      <c r="PJ57" s="20">
        <v>24</v>
      </c>
      <c r="PK57" s="20"/>
      <c r="PL57" s="20">
        <v>36.35</v>
      </c>
      <c r="PM57" s="20">
        <v>36</v>
      </c>
      <c r="PN57" s="20">
        <v>36</v>
      </c>
      <c r="PO57" s="20"/>
      <c r="PP57" s="20">
        <v>120.25</v>
      </c>
      <c r="PQ57" s="20">
        <v>120</v>
      </c>
      <c r="PR57" s="20">
        <v>120</v>
      </c>
      <c r="PS57" s="20"/>
      <c r="PT57" s="20">
        <v>487.75</v>
      </c>
      <c r="PU57" s="20">
        <v>468.2928</v>
      </c>
      <c r="PV57" s="20">
        <v>468.29258499999997</v>
      </c>
      <c r="PW57" s="20"/>
      <c r="PX57" s="20">
        <v>410.7</v>
      </c>
      <c r="PY57" s="20">
        <v>468.2928</v>
      </c>
      <c r="PZ57" s="20">
        <v>468.292755</v>
      </c>
      <c r="QA57" s="20"/>
      <c r="QB57" s="20">
        <v>0</v>
      </c>
      <c r="QC57" s="20">
        <v>0</v>
      </c>
      <c r="QD57" s="20">
        <v>433.17072000000002</v>
      </c>
      <c r="QE57" s="20"/>
      <c r="QF57" s="20">
        <v>84.85</v>
      </c>
      <c r="QG57" s="20">
        <v>84</v>
      </c>
      <c r="QH57" s="20">
        <v>84</v>
      </c>
      <c r="QI57" s="20"/>
      <c r="QJ57" s="20">
        <v>444.35</v>
      </c>
      <c r="QK57" s="20">
        <v>435.51215999999999</v>
      </c>
      <c r="QL57" s="20">
        <v>435.51215999999999</v>
      </c>
      <c r="QM57" s="20"/>
      <c r="QN57" s="20">
        <v>128.44999999999999</v>
      </c>
      <c r="QO57" s="20">
        <v>0</v>
      </c>
      <c r="QP57" s="20">
        <v>125.7805</v>
      </c>
      <c r="QQ57" s="20"/>
      <c r="QR57" s="20">
        <v>154.94999999999999</v>
      </c>
      <c r="QS57" s="20">
        <v>0</v>
      </c>
      <c r="QT57" s="20">
        <v>149.6405</v>
      </c>
      <c r="QU57" s="20"/>
      <c r="QV57" s="20">
        <v>667.65</v>
      </c>
      <c r="QW57" s="20">
        <v>582.32399999999996</v>
      </c>
      <c r="QX57" s="20">
        <v>544.09400000000005</v>
      </c>
      <c r="QY57" s="20"/>
      <c r="QZ57" s="20">
        <v>1818.8</v>
      </c>
      <c r="RA57" s="20">
        <v>1718.104</v>
      </c>
      <c r="RB57" s="20">
        <v>1613.866</v>
      </c>
      <c r="RC57" s="20"/>
      <c r="RD57" s="20">
        <v>82.95</v>
      </c>
      <c r="RE57" s="20">
        <v>72</v>
      </c>
      <c r="RF57" s="20">
        <v>72</v>
      </c>
      <c r="RG57" s="20"/>
      <c r="RH57" s="20">
        <v>57.3</v>
      </c>
      <c r="RI57" s="20">
        <v>57.6</v>
      </c>
      <c r="RJ57" s="20">
        <v>57.6</v>
      </c>
      <c r="RK57" s="20"/>
      <c r="RL57" s="20">
        <v>57.6</v>
      </c>
      <c r="RM57" s="20">
        <v>57.6</v>
      </c>
      <c r="RN57" s="20">
        <v>57.6</v>
      </c>
      <c r="RO57" s="20"/>
      <c r="RP57" s="20">
        <v>0</v>
      </c>
      <c r="RQ57" s="20">
        <v>0</v>
      </c>
      <c r="RR57" s="20">
        <v>0</v>
      </c>
      <c r="RS57" s="20"/>
      <c r="RT57" s="20">
        <v>159.19999999999999</v>
      </c>
      <c r="RU57" s="20">
        <v>0</v>
      </c>
      <c r="RV57" s="20">
        <v>132.131</v>
      </c>
      <c r="RW57" s="20"/>
      <c r="RX57" s="20">
        <v>74.5</v>
      </c>
      <c r="RY57" s="20">
        <v>79.2</v>
      </c>
      <c r="RZ57" s="20">
        <v>79.2</v>
      </c>
      <c r="SA57" s="20"/>
      <c r="SB57" s="20">
        <v>488.5</v>
      </c>
      <c r="SC57" s="20">
        <v>476.33451000000002</v>
      </c>
      <c r="SD57" s="20">
        <v>400.35097000000002</v>
      </c>
      <c r="SE57" s="20"/>
      <c r="SF57" s="20">
        <v>71.900000000000006</v>
      </c>
      <c r="SG57" s="20">
        <v>48</v>
      </c>
      <c r="SH57" s="20">
        <v>48</v>
      </c>
      <c r="SI57" s="20"/>
      <c r="SJ57" s="20">
        <v>1.95</v>
      </c>
      <c r="SK57" s="20">
        <v>0</v>
      </c>
      <c r="SL57" s="20">
        <v>16.8</v>
      </c>
      <c r="SM57" s="20"/>
      <c r="SN57" s="20">
        <v>475.4</v>
      </c>
      <c r="SO57" s="20">
        <v>461.26823999999999</v>
      </c>
      <c r="SP57" s="20">
        <v>461.26823999999999</v>
      </c>
      <c r="SQ57" s="20"/>
      <c r="SR57" s="20">
        <v>235.65</v>
      </c>
      <c r="SS57" s="20">
        <v>295.02431999999999</v>
      </c>
      <c r="ST57" s="20">
        <v>295.02431999999999</v>
      </c>
      <c r="SU57" s="20"/>
      <c r="SV57" s="20">
        <v>483.85</v>
      </c>
      <c r="SW57" s="20">
        <v>468.2928</v>
      </c>
      <c r="SX57" s="20">
        <v>468.29264000000001</v>
      </c>
      <c r="SY57" s="20"/>
      <c r="SZ57" s="20">
        <v>486.55</v>
      </c>
      <c r="TA57" s="20">
        <v>468.2928</v>
      </c>
      <c r="TB57" s="20">
        <v>468.29264000000001</v>
      </c>
      <c r="TC57" s="20"/>
      <c r="TD57" s="20">
        <v>478.8</v>
      </c>
      <c r="TE57" s="20">
        <v>463.60968000000003</v>
      </c>
      <c r="TF57" s="20">
        <v>463.60968000000003</v>
      </c>
      <c r="TG57" s="20"/>
      <c r="TH57" s="20">
        <v>108.95</v>
      </c>
      <c r="TI57" s="20">
        <v>152.25800000000001</v>
      </c>
      <c r="TJ57" s="20">
        <v>127.196</v>
      </c>
      <c r="TK57" s="20"/>
      <c r="TL57" s="20">
        <v>1063.95</v>
      </c>
      <c r="TM57" s="20">
        <v>856.49549999999999</v>
      </c>
      <c r="TN57" s="20">
        <v>765.51900000000001</v>
      </c>
      <c r="TO57" s="20"/>
      <c r="TP57" s="20">
        <v>277.95</v>
      </c>
      <c r="TQ57" s="20">
        <v>0</v>
      </c>
      <c r="TR57" s="20">
        <v>281.892</v>
      </c>
      <c r="TS57" s="20"/>
      <c r="TT57" s="20">
        <v>1634.25</v>
      </c>
      <c r="TU57" s="20">
        <v>1645.172225</v>
      </c>
      <c r="TV57" s="20">
        <v>1465.72</v>
      </c>
      <c r="TW57" s="20"/>
      <c r="TX57" s="20">
        <v>2042.2</v>
      </c>
      <c r="TY57" s="20">
        <v>1968.1393849999999</v>
      </c>
      <c r="TZ57" s="20">
        <v>1776.1455000000001</v>
      </c>
      <c r="UA57" s="20"/>
      <c r="UB57" s="20">
        <v>274.2</v>
      </c>
      <c r="UC57" s="20">
        <v>132.20674</v>
      </c>
      <c r="UD57" s="20">
        <v>143.8725</v>
      </c>
      <c r="UE57" s="20"/>
      <c r="UF57" s="20">
        <v>142.75</v>
      </c>
      <c r="UG57" s="20">
        <v>114.81556999999999</v>
      </c>
      <c r="UH57" s="20">
        <v>121.83750000000001</v>
      </c>
      <c r="UI57" s="20"/>
      <c r="UJ57" s="20">
        <v>503.5</v>
      </c>
      <c r="UK57" s="20">
        <v>468.2928</v>
      </c>
      <c r="UL57" s="20">
        <v>468.29273999999998</v>
      </c>
      <c r="UM57" s="20"/>
      <c r="UN57" s="20">
        <v>200.85</v>
      </c>
      <c r="UO57" s="20">
        <v>201.6</v>
      </c>
      <c r="UP57" s="20">
        <v>201.6</v>
      </c>
      <c r="UQ57" s="20"/>
      <c r="UR57" s="20">
        <v>184.05</v>
      </c>
      <c r="US57" s="20">
        <v>177.6</v>
      </c>
      <c r="UT57" s="20">
        <v>177.6</v>
      </c>
      <c r="UU57" s="20"/>
      <c r="UV57" s="20">
        <v>489.6</v>
      </c>
      <c r="UW57" s="20">
        <v>468.2928</v>
      </c>
      <c r="UX57" s="20">
        <v>468.29264000000001</v>
      </c>
      <c r="UY57" s="20"/>
      <c r="UZ57" s="20">
        <v>489.6</v>
      </c>
      <c r="VA57" s="20">
        <v>468.2928</v>
      </c>
      <c r="VB57" s="20">
        <v>468.29264000000001</v>
      </c>
      <c r="VC57" s="20"/>
      <c r="VD57" s="20">
        <v>484.8</v>
      </c>
      <c r="VE57" s="20">
        <v>468.2928</v>
      </c>
      <c r="VF57" s="20">
        <v>468.29264000000001</v>
      </c>
      <c r="VG57" s="20"/>
      <c r="VH57" s="20">
        <v>33.049999999999997</v>
      </c>
      <c r="VI57" s="20">
        <v>128.55549999999999</v>
      </c>
      <c r="VJ57" s="20">
        <v>66.832999999999998</v>
      </c>
      <c r="VK57" s="20"/>
      <c r="VL57" s="20">
        <v>129.1</v>
      </c>
      <c r="VM57" s="20">
        <v>0</v>
      </c>
      <c r="VN57" s="20">
        <v>126.5885</v>
      </c>
      <c r="VO57" s="20"/>
      <c r="VP57" s="20">
        <v>1151.3499999999999</v>
      </c>
      <c r="VQ57" s="20">
        <v>0</v>
      </c>
      <c r="VR57" s="20">
        <v>942.24350000000004</v>
      </c>
      <c r="VS57" s="20"/>
      <c r="VT57" s="20">
        <v>7.2</v>
      </c>
      <c r="VU57" s="20">
        <v>9.6</v>
      </c>
      <c r="VV57" s="20">
        <v>14.4</v>
      </c>
      <c r="VW57" s="20"/>
      <c r="VX57" s="20">
        <v>1836</v>
      </c>
      <c r="VY57" s="20">
        <v>1734.75802</v>
      </c>
      <c r="VZ57" s="20">
        <v>1362.5989999999999</v>
      </c>
      <c r="WA57" s="20"/>
      <c r="WB57" s="20">
        <v>1770.65</v>
      </c>
      <c r="WC57" s="20">
        <v>1488.518075</v>
      </c>
      <c r="WD57" s="20">
        <v>1145.4894999999999</v>
      </c>
      <c r="WE57" s="20"/>
      <c r="WF57" s="20">
        <v>840.65</v>
      </c>
      <c r="WG57" s="20">
        <v>0</v>
      </c>
      <c r="WH57" s="20">
        <v>718.34799999999996</v>
      </c>
      <c r="WI57" s="20"/>
      <c r="WJ57" s="20">
        <v>121.75</v>
      </c>
      <c r="WK57" s="20">
        <v>0</v>
      </c>
      <c r="WL57" s="20">
        <v>111.2325</v>
      </c>
      <c r="WM57" s="20"/>
      <c r="WN57" s="20">
        <v>200.45</v>
      </c>
      <c r="WO57" s="20">
        <v>201.6</v>
      </c>
      <c r="WP57" s="20">
        <v>201.6</v>
      </c>
      <c r="WQ57" s="20"/>
      <c r="WR57" s="20">
        <v>475.1</v>
      </c>
      <c r="WS57" s="20">
        <v>463.60968000000003</v>
      </c>
      <c r="WT57" s="20">
        <v>463.60968000000003</v>
      </c>
      <c r="WU57" s="20"/>
      <c r="WV57" s="20">
        <v>0</v>
      </c>
      <c r="WW57" s="20">
        <v>0</v>
      </c>
      <c r="WX57" s="20">
        <v>0</v>
      </c>
      <c r="WY57" s="20"/>
      <c r="WZ57" s="20">
        <v>114.1</v>
      </c>
      <c r="XA57" s="20">
        <v>100</v>
      </c>
      <c r="XB57" s="20">
        <v>720</v>
      </c>
      <c r="XC57" s="20"/>
      <c r="XD57" s="20">
        <v>0</v>
      </c>
      <c r="XE57" s="20">
        <v>0</v>
      </c>
      <c r="XF57" s="20">
        <v>0</v>
      </c>
      <c r="XG57" s="20"/>
      <c r="XH57" s="20">
        <v>684.85</v>
      </c>
      <c r="XI57" s="20">
        <v>700.41600000000005</v>
      </c>
      <c r="XJ57" s="20">
        <v>700.41600000000005</v>
      </c>
      <c r="XK57" s="20"/>
      <c r="XL57" s="20">
        <v>75.95</v>
      </c>
      <c r="XM57" s="20">
        <v>67.584000000000003</v>
      </c>
      <c r="XN57" s="20">
        <v>67.584000000000003</v>
      </c>
      <c r="XO57" s="20"/>
      <c r="XP57" s="20">
        <v>169.5</v>
      </c>
      <c r="XQ57" s="20">
        <v>253.2</v>
      </c>
      <c r="XR57" s="20">
        <v>331.2</v>
      </c>
      <c r="XS57" s="20"/>
      <c r="XT57" s="20">
        <v>0</v>
      </c>
      <c r="XU57" s="20">
        <v>0</v>
      </c>
      <c r="XV57" s="20">
        <v>0</v>
      </c>
      <c r="XW57" s="20"/>
      <c r="XX57" s="20">
        <v>120.97</v>
      </c>
      <c r="XY57" s="20">
        <v>166.08</v>
      </c>
      <c r="XZ57" s="20">
        <v>166.08</v>
      </c>
      <c r="YA57" s="20"/>
    </row>
  </sheetData>
  <mergeCells count="32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2798</v>
      </c>
      <c r="C6" s="1"/>
      <c r="D6" s="1"/>
      <c r="E6" s="1"/>
    </row>
    <row r="7" spans="1:7" ht="33" customHeight="1" x14ac:dyDescent="0.3">
      <c r="A7" s="1"/>
      <c r="B7" s="3" t="s">
        <v>2799</v>
      </c>
      <c r="C7" s="3" t="s">
        <v>2800</v>
      </c>
      <c r="D7" s="3" t="s">
        <v>2801</v>
      </c>
      <c r="E7" s="3" t="s">
        <v>976</v>
      </c>
    </row>
    <row r="8" spans="1:7" x14ac:dyDescent="0.3">
      <c r="A8" s="1"/>
      <c r="B8" s="146" t="s">
        <v>2802</v>
      </c>
      <c r="C8" s="53">
        <v>5302401.9848100003</v>
      </c>
      <c r="D8" s="53">
        <v>5557186.4667109996</v>
      </c>
      <c r="E8" s="177">
        <v>-4.5847747493668899E-2</v>
      </c>
    </row>
    <row r="9" spans="1:7" x14ac:dyDescent="0.3">
      <c r="A9" s="1"/>
      <c r="B9" s="146" t="s">
        <v>2803</v>
      </c>
      <c r="C9" s="53">
        <v>5711879.7569899997</v>
      </c>
      <c r="D9" s="53">
        <v>5986256.6534892004</v>
      </c>
      <c r="E9" s="177">
        <v>-4.5834469248703928E-2</v>
      </c>
    </row>
    <row r="10" spans="1:7" x14ac:dyDescent="0.3">
      <c r="A10" s="1"/>
      <c r="B10" s="146" t="s">
        <v>2804</v>
      </c>
      <c r="C10" s="53">
        <v>5630372.0569200004</v>
      </c>
      <c r="D10" s="53">
        <v>5714876.916925</v>
      </c>
      <c r="E10" s="177">
        <v>-1.4786820649580932E-2</v>
      </c>
    </row>
    <row r="11" spans="1:7" x14ac:dyDescent="0.3">
      <c r="A11" s="1"/>
      <c r="B11" s="146" t="s">
        <v>2805</v>
      </c>
      <c r="C11" s="53">
        <v>5412204.8196700001</v>
      </c>
      <c r="D11" s="53">
        <v>5757385.8278617999</v>
      </c>
      <c r="E11" s="177">
        <v>-5.9954468662037658E-2</v>
      </c>
    </row>
    <row r="12" spans="1:7" x14ac:dyDescent="0.3">
      <c r="A12" s="1"/>
      <c r="B12" s="146" t="s">
        <v>2806</v>
      </c>
      <c r="C12" s="53">
        <v>4974510.07149</v>
      </c>
      <c r="D12" s="53">
        <v>5115293.8397092</v>
      </c>
      <c r="E12" s="177">
        <v>-2.7522127297227455E-2</v>
      </c>
    </row>
    <row r="13" spans="1:7" x14ac:dyDescent="0.3">
      <c r="A13" s="1"/>
      <c r="B13" s="146" t="s">
        <v>2807</v>
      </c>
      <c r="C13" s="53">
        <v>4086745.1531600002</v>
      </c>
      <c r="D13" s="53">
        <v>3948228.7076308001</v>
      </c>
      <c r="E13" s="177">
        <v>3.508318686338692E-2</v>
      </c>
    </row>
    <row r="14" spans="1:7" x14ac:dyDescent="0.3">
      <c r="A14" s="1"/>
      <c r="B14" s="146" t="s">
        <v>2808</v>
      </c>
      <c r="C14" s="53">
        <v>5933669.1721099997</v>
      </c>
      <c r="D14" s="53">
        <v>5356505.8594348002</v>
      </c>
      <c r="E14" s="177">
        <v>0.10774996384230602</v>
      </c>
    </row>
    <row r="15" spans="1:7" x14ac:dyDescent="0.3">
      <c r="A15" s="1"/>
      <c r="B15" s="146" t="s">
        <v>2809</v>
      </c>
      <c r="C15" s="53">
        <v>5407485.8931499999</v>
      </c>
      <c r="D15" s="53">
        <v>6360522.7572116004</v>
      </c>
      <c r="E15" s="177">
        <v>-0.14983624781171342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2810</v>
      </c>
      <c r="C5" s="1"/>
      <c r="D5" s="1"/>
      <c r="E5" s="1"/>
      <c r="F5" s="1"/>
      <c r="G5" s="1"/>
      <c r="H5" s="1"/>
      <c r="I5" s="1"/>
      <c r="J5" s="1"/>
      <c r="K5" s="1"/>
      <c r="L5" s="1"/>
      <c r="M5" s="1"/>
      <c r="N5" s="1"/>
      <c r="O5" s="1"/>
      <c r="P5" s="1"/>
    </row>
    <row r="6" spans="1:16" ht="27.6" x14ac:dyDescent="0.3">
      <c r="A6" s="1"/>
      <c r="B6" s="3" t="s">
        <v>158</v>
      </c>
      <c r="C6" s="3" t="s">
        <v>1176</v>
      </c>
      <c r="D6" s="3" t="s">
        <v>1177</v>
      </c>
      <c r="E6" s="3" t="s">
        <v>1178</v>
      </c>
      <c r="F6" s="3" t="s">
        <v>161</v>
      </c>
      <c r="G6" s="3" t="s">
        <v>162</v>
      </c>
      <c r="H6" s="3" t="s">
        <v>1179</v>
      </c>
      <c r="I6" s="3" t="s">
        <v>1180</v>
      </c>
      <c r="J6" s="3" t="s">
        <v>1181</v>
      </c>
      <c r="K6" s="3" t="s">
        <v>1182</v>
      </c>
      <c r="L6" s="3" t="s">
        <v>1183</v>
      </c>
      <c r="M6" s="3" t="s">
        <v>1184</v>
      </c>
      <c r="N6" s="3" t="s">
        <v>1185</v>
      </c>
      <c r="O6" s="3" t="s">
        <v>1186</v>
      </c>
      <c r="P6" s="3" t="s">
        <v>1187</v>
      </c>
    </row>
    <row r="7" spans="1:16" x14ac:dyDescent="0.3">
      <c r="A7" s="1"/>
      <c r="B7" s="6" t="s">
        <v>606</v>
      </c>
      <c r="C7" s="6" t="s">
        <v>994</v>
      </c>
      <c r="D7" s="86" t="s">
        <v>66</v>
      </c>
      <c r="E7" s="6" t="s">
        <v>1188</v>
      </c>
      <c r="F7" s="86" t="s">
        <v>18</v>
      </c>
      <c r="G7" s="86" t="s">
        <v>19</v>
      </c>
      <c r="H7" s="86" t="s">
        <v>555</v>
      </c>
      <c r="I7" s="86" t="s">
        <v>555</v>
      </c>
      <c r="J7" s="178" t="s">
        <v>1189</v>
      </c>
      <c r="K7" s="86" t="s">
        <v>555</v>
      </c>
      <c r="L7" s="86" t="s">
        <v>555</v>
      </c>
      <c r="M7" s="86" t="s">
        <v>555</v>
      </c>
      <c r="N7" s="86" t="s">
        <v>555</v>
      </c>
      <c r="O7" s="6" t="s">
        <v>1190</v>
      </c>
      <c r="P7" s="6"/>
    </row>
    <row r="8" spans="1:16" x14ac:dyDescent="0.3">
      <c r="A8" s="1"/>
      <c r="B8" s="6" t="s">
        <v>607</v>
      </c>
      <c r="C8" s="6" t="s">
        <v>1055</v>
      </c>
      <c r="D8" s="86" t="s">
        <v>66</v>
      </c>
      <c r="E8" s="6" t="s">
        <v>1191</v>
      </c>
      <c r="F8" s="86" t="s">
        <v>18</v>
      </c>
      <c r="G8" s="86" t="s">
        <v>19</v>
      </c>
      <c r="H8" s="86" t="s">
        <v>555</v>
      </c>
      <c r="I8" s="86" t="s">
        <v>555</v>
      </c>
      <c r="J8" s="178" t="s">
        <v>1189</v>
      </c>
      <c r="K8" s="86" t="s">
        <v>555</v>
      </c>
      <c r="L8" s="86" t="s">
        <v>555</v>
      </c>
      <c r="M8" s="86" t="s">
        <v>555</v>
      </c>
      <c r="N8" s="86" t="s">
        <v>555</v>
      </c>
      <c r="O8" s="6" t="s">
        <v>1190</v>
      </c>
      <c r="P8" s="6"/>
    </row>
    <row r="9" spans="1:16" x14ac:dyDescent="0.3">
      <c r="A9" s="1"/>
      <c r="B9" s="6" t="s">
        <v>69</v>
      </c>
      <c r="C9" s="6" t="s">
        <v>1059</v>
      </c>
      <c r="D9" s="86" t="s">
        <v>252</v>
      </c>
      <c r="E9" s="6" t="s">
        <v>1192</v>
      </c>
      <c r="F9" s="86" t="s">
        <v>1193</v>
      </c>
      <c r="G9" s="86" t="s">
        <v>1194</v>
      </c>
      <c r="H9" s="86" t="s">
        <v>555</v>
      </c>
      <c r="I9" s="86" t="s">
        <v>555</v>
      </c>
      <c r="J9" s="179" t="s">
        <v>1195</v>
      </c>
      <c r="K9" s="86" t="s">
        <v>555</v>
      </c>
      <c r="L9" s="86" t="s">
        <v>555</v>
      </c>
      <c r="M9" s="86" t="s">
        <v>555</v>
      </c>
      <c r="N9" s="86" t="s">
        <v>555</v>
      </c>
      <c r="O9" s="6" t="s">
        <v>1196</v>
      </c>
      <c r="P9" s="6"/>
    </row>
    <row r="10" spans="1:16" x14ac:dyDescent="0.3">
      <c r="A10" s="1"/>
      <c r="B10" s="6" t="s">
        <v>69</v>
      </c>
      <c r="C10" s="6" t="s">
        <v>1059</v>
      </c>
      <c r="D10" s="86" t="s">
        <v>252</v>
      </c>
      <c r="E10" s="6" t="s">
        <v>1192</v>
      </c>
      <c r="F10" s="86" t="s">
        <v>1197</v>
      </c>
      <c r="G10" s="86" t="s">
        <v>1198</v>
      </c>
      <c r="H10" s="86" t="s">
        <v>555</v>
      </c>
      <c r="I10" s="86" t="s">
        <v>555</v>
      </c>
      <c r="J10" s="179" t="s">
        <v>1195</v>
      </c>
      <c r="K10" s="86" t="s">
        <v>555</v>
      </c>
      <c r="L10" s="86" t="s">
        <v>555</v>
      </c>
      <c r="M10" s="86" t="s">
        <v>555</v>
      </c>
      <c r="N10" s="86" t="s">
        <v>555</v>
      </c>
      <c r="O10" s="6" t="s">
        <v>1196</v>
      </c>
      <c r="P10" s="6"/>
    </row>
    <row r="11" spans="1:16" x14ac:dyDescent="0.3">
      <c r="A11" s="1"/>
      <c r="B11" s="6" t="s">
        <v>69</v>
      </c>
      <c r="C11" s="6" t="s">
        <v>1059</v>
      </c>
      <c r="D11" s="86" t="s">
        <v>256</v>
      </c>
      <c r="E11" s="6" t="s">
        <v>1192</v>
      </c>
      <c r="F11" s="86" t="s">
        <v>1199</v>
      </c>
      <c r="G11" s="86" t="s">
        <v>1200</v>
      </c>
      <c r="H11" s="86" t="s">
        <v>555</v>
      </c>
      <c r="I11" s="86" t="s">
        <v>555</v>
      </c>
      <c r="J11" s="179" t="s">
        <v>1195</v>
      </c>
      <c r="K11" s="86" t="s">
        <v>555</v>
      </c>
      <c r="L11" s="86" t="s">
        <v>555</v>
      </c>
      <c r="M11" s="86" t="s">
        <v>555</v>
      </c>
      <c r="N11" s="86" t="s">
        <v>555</v>
      </c>
      <c r="O11" s="6" t="s">
        <v>1196</v>
      </c>
      <c r="P11" s="6"/>
    </row>
    <row r="12" spans="1:16" x14ac:dyDescent="0.3">
      <c r="A12" s="1"/>
      <c r="B12" s="6" t="s">
        <v>69</v>
      </c>
      <c r="C12" s="6" t="s">
        <v>1059</v>
      </c>
      <c r="D12" s="86" t="s">
        <v>252</v>
      </c>
      <c r="E12" s="6" t="s">
        <v>1192</v>
      </c>
      <c r="F12" s="86" t="s">
        <v>1200</v>
      </c>
      <c r="G12" s="86" t="s">
        <v>1201</v>
      </c>
      <c r="H12" s="86" t="s">
        <v>555</v>
      </c>
      <c r="I12" s="86" t="s">
        <v>555</v>
      </c>
      <c r="J12" s="179" t="s">
        <v>1195</v>
      </c>
      <c r="K12" s="86" t="s">
        <v>555</v>
      </c>
      <c r="L12" s="86" t="s">
        <v>555</v>
      </c>
      <c r="M12" s="86" t="s">
        <v>555</v>
      </c>
      <c r="N12" s="86" t="s">
        <v>555</v>
      </c>
      <c r="O12" s="6" t="s">
        <v>1196</v>
      </c>
      <c r="P12" s="6"/>
    </row>
    <row r="13" spans="1:16" x14ac:dyDescent="0.3">
      <c r="A13" s="1"/>
      <c r="B13" s="6" t="s">
        <v>69</v>
      </c>
      <c r="C13" s="6" t="s">
        <v>1059</v>
      </c>
      <c r="D13" s="86" t="s">
        <v>256</v>
      </c>
      <c r="E13" s="6" t="s">
        <v>1192</v>
      </c>
      <c r="F13" s="86" t="s">
        <v>1202</v>
      </c>
      <c r="G13" s="86" t="s">
        <v>1203</v>
      </c>
      <c r="H13" s="86" t="s">
        <v>555</v>
      </c>
      <c r="I13" s="86" t="s">
        <v>555</v>
      </c>
      <c r="J13" s="179" t="s">
        <v>1195</v>
      </c>
      <c r="K13" s="86" t="s">
        <v>555</v>
      </c>
      <c r="L13" s="86" t="s">
        <v>555</v>
      </c>
      <c r="M13" s="86" t="s">
        <v>555</v>
      </c>
      <c r="N13" s="86" t="s">
        <v>555</v>
      </c>
      <c r="O13" s="6" t="s">
        <v>1196</v>
      </c>
      <c r="P13" s="6"/>
    </row>
    <row r="14" spans="1:16" x14ac:dyDescent="0.3">
      <c r="A14" s="1"/>
      <c r="B14" s="6" t="s">
        <v>270</v>
      </c>
      <c r="C14" s="6" t="s">
        <v>1061</v>
      </c>
      <c r="D14" s="86" t="s">
        <v>1204</v>
      </c>
      <c r="E14" s="6" t="s">
        <v>1205</v>
      </c>
      <c r="F14" s="86" t="s">
        <v>1206</v>
      </c>
      <c r="G14" s="86" t="s">
        <v>1207</v>
      </c>
      <c r="H14" s="86" t="s">
        <v>555</v>
      </c>
      <c r="I14" s="86" t="s">
        <v>555</v>
      </c>
      <c r="J14" s="179" t="s">
        <v>1195</v>
      </c>
      <c r="K14" s="86" t="s">
        <v>555</v>
      </c>
      <c r="L14" s="86" t="s">
        <v>555</v>
      </c>
      <c r="M14" s="86" t="s">
        <v>555</v>
      </c>
      <c r="N14" s="86" t="s">
        <v>555</v>
      </c>
      <c r="O14" s="6" t="s">
        <v>1196</v>
      </c>
      <c r="P14" s="6"/>
    </row>
    <row r="15" spans="1:16" x14ac:dyDescent="0.3">
      <c r="A15" s="1"/>
      <c r="B15" s="6" t="s">
        <v>77</v>
      </c>
      <c r="C15" s="6" t="s">
        <v>1066</v>
      </c>
      <c r="D15" s="86" t="s">
        <v>66</v>
      </c>
      <c r="E15" s="6" t="s">
        <v>1208</v>
      </c>
      <c r="F15" s="86" t="s">
        <v>18</v>
      </c>
      <c r="G15" s="86" t="s">
        <v>1209</v>
      </c>
      <c r="H15" s="86" t="s">
        <v>555</v>
      </c>
      <c r="I15" s="86" t="s">
        <v>555</v>
      </c>
      <c r="J15" s="180" t="s">
        <v>1210</v>
      </c>
      <c r="K15" s="86" t="s">
        <v>555</v>
      </c>
      <c r="L15" s="86" t="s">
        <v>555</v>
      </c>
      <c r="M15" s="86" t="s">
        <v>555</v>
      </c>
      <c r="N15" s="86" t="s">
        <v>555</v>
      </c>
      <c r="O15" s="6" t="s">
        <v>1190</v>
      </c>
      <c r="P15" s="6"/>
    </row>
    <row r="16" spans="1:16" x14ac:dyDescent="0.3">
      <c r="A16" s="1"/>
      <c r="B16" s="6" t="s">
        <v>77</v>
      </c>
      <c r="C16" s="6" t="s">
        <v>1066</v>
      </c>
      <c r="D16" s="86" t="s">
        <v>66</v>
      </c>
      <c r="E16" s="6" t="s">
        <v>1208</v>
      </c>
      <c r="F16" s="86" t="s">
        <v>1209</v>
      </c>
      <c r="G16" s="86" t="s">
        <v>1211</v>
      </c>
      <c r="H16" s="86" t="s">
        <v>555</v>
      </c>
      <c r="I16" s="86" t="s">
        <v>555</v>
      </c>
      <c r="J16" s="181" t="s">
        <v>1212</v>
      </c>
      <c r="K16" s="86" t="s">
        <v>555</v>
      </c>
      <c r="L16" s="86" t="s">
        <v>555</v>
      </c>
      <c r="M16" s="86" t="s">
        <v>555</v>
      </c>
      <c r="N16" s="86" t="s">
        <v>555</v>
      </c>
      <c r="O16" s="6" t="s">
        <v>1190</v>
      </c>
      <c r="P16" s="6"/>
    </row>
    <row r="17" spans="1:16" x14ac:dyDescent="0.3">
      <c r="A17" s="1"/>
      <c r="B17" s="6" t="s">
        <v>77</v>
      </c>
      <c r="C17" s="6" t="s">
        <v>1066</v>
      </c>
      <c r="D17" s="86" t="s">
        <v>66</v>
      </c>
      <c r="E17" s="6" t="s">
        <v>1208</v>
      </c>
      <c r="F17" s="86" t="s">
        <v>1211</v>
      </c>
      <c r="G17" s="86" t="s">
        <v>1213</v>
      </c>
      <c r="H17" s="86" t="s">
        <v>555</v>
      </c>
      <c r="I17" s="86" t="s">
        <v>555</v>
      </c>
      <c r="J17" s="180" t="s">
        <v>1210</v>
      </c>
      <c r="K17" s="86" t="s">
        <v>555</v>
      </c>
      <c r="L17" s="86" t="s">
        <v>555</v>
      </c>
      <c r="M17" s="86" t="s">
        <v>555</v>
      </c>
      <c r="N17" s="86" t="s">
        <v>555</v>
      </c>
      <c r="O17" s="6" t="s">
        <v>1190</v>
      </c>
      <c r="P17" s="6"/>
    </row>
    <row r="18" spans="1:16" x14ac:dyDescent="0.3">
      <c r="A18" s="1"/>
      <c r="B18" s="6" t="s">
        <v>77</v>
      </c>
      <c r="C18" s="6" t="s">
        <v>1066</v>
      </c>
      <c r="D18" s="86" t="s">
        <v>66</v>
      </c>
      <c r="E18" s="6" t="s">
        <v>1208</v>
      </c>
      <c r="F18" s="86" t="s">
        <v>1213</v>
      </c>
      <c r="G18" s="86" t="s">
        <v>19</v>
      </c>
      <c r="H18" s="86" t="s">
        <v>555</v>
      </c>
      <c r="I18" s="86" t="s">
        <v>555</v>
      </c>
      <c r="J18" s="181" t="s">
        <v>1212</v>
      </c>
      <c r="K18" s="86" t="s">
        <v>555</v>
      </c>
      <c r="L18" s="86" t="s">
        <v>555</v>
      </c>
      <c r="M18" s="86" t="s">
        <v>555</v>
      </c>
      <c r="N18" s="86" t="s">
        <v>555</v>
      </c>
      <c r="O18" s="6" t="s">
        <v>1190</v>
      </c>
      <c r="P18" s="6"/>
    </row>
    <row r="19" spans="1:16" x14ac:dyDescent="0.3">
      <c r="A19" s="1"/>
      <c r="B19" s="6" t="s">
        <v>81</v>
      </c>
      <c r="C19" s="6" t="s">
        <v>90</v>
      </c>
      <c r="D19" s="86" t="s">
        <v>1088</v>
      </c>
      <c r="E19" s="6" t="s">
        <v>1214</v>
      </c>
      <c r="F19" s="86" t="s">
        <v>18</v>
      </c>
      <c r="G19" s="86" t="s">
        <v>1215</v>
      </c>
      <c r="H19" s="86" t="s">
        <v>555</v>
      </c>
      <c r="I19" s="86" t="s">
        <v>555</v>
      </c>
      <c r="J19" s="181" t="s">
        <v>1212</v>
      </c>
      <c r="K19" s="86" t="s">
        <v>555</v>
      </c>
      <c r="L19" s="86" t="s">
        <v>555</v>
      </c>
      <c r="M19" s="86" t="s">
        <v>555</v>
      </c>
      <c r="N19" s="86" t="s">
        <v>555</v>
      </c>
      <c r="O19" s="6" t="s">
        <v>1190</v>
      </c>
      <c r="P19" s="6" t="s">
        <v>1216</v>
      </c>
    </row>
    <row r="20" spans="1:16" x14ac:dyDescent="0.3">
      <c r="A20" s="1"/>
      <c r="B20" s="6" t="s">
        <v>81</v>
      </c>
      <c r="C20" s="6" t="s">
        <v>90</v>
      </c>
      <c r="D20" s="86" t="s">
        <v>66</v>
      </c>
      <c r="E20" s="6" t="s">
        <v>1217</v>
      </c>
      <c r="F20" s="86" t="s">
        <v>1215</v>
      </c>
      <c r="G20" s="86" t="s">
        <v>1218</v>
      </c>
      <c r="H20" s="86" t="s">
        <v>555</v>
      </c>
      <c r="I20" s="86" t="s">
        <v>555</v>
      </c>
      <c r="J20" s="181" t="s">
        <v>1212</v>
      </c>
      <c r="K20" s="86" t="s">
        <v>555</v>
      </c>
      <c r="L20" s="86" t="s">
        <v>555</v>
      </c>
      <c r="M20" s="86" t="s">
        <v>555</v>
      </c>
      <c r="N20" s="86" t="s">
        <v>555</v>
      </c>
      <c r="O20" s="6" t="s">
        <v>1190</v>
      </c>
      <c r="P20" s="6"/>
    </row>
    <row r="21" spans="1:16" x14ac:dyDescent="0.3">
      <c r="A21" s="1"/>
      <c r="B21" s="6" t="s">
        <v>81</v>
      </c>
      <c r="C21" s="6" t="s">
        <v>90</v>
      </c>
      <c r="D21" s="86" t="s">
        <v>380</v>
      </c>
      <c r="E21" s="6" t="s">
        <v>1219</v>
      </c>
      <c r="F21" s="86" t="s">
        <v>1220</v>
      </c>
      <c r="G21" s="86" t="s">
        <v>1218</v>
      </c>
      <c r="H21" s="86" t="s">
        <v>1221</v>
      </c>
      <c r="I21" s="86" t="s">
        <v>555</v>
      </c>
      <c r="J21" s="181" t="s">
        <v>1212</v>
      </c>
      <c r="K21" s="86" t="s">
        <v>555</v>
      </c>
      <c r="L21" s="86" t="s">
        <v>555</v>
      </c>
      <c r="M21" s="86" t="s">
        <v>555</v>
      </c>
      <c r="N21" s="86" t="s">
        <v>555</v>
      </c>
      <c r="O21" s="6" t="s">
        <v>1190</v>
      </c>
      <c r="P21" s="6" t="s">
        <v>1222</v>
      </c>
    </row>
    <row r="22" spans="1:16" x14ac:dyDescent="0.3">
      <c r="A22" s="1"/>
      <c r="B22" s="6" t="s">
        <v>81</v>
      </c>
      <c r="C22" s="6" t="s">
        <v>90</v>
      </c>
      <c r="D22" s="86" t="s">
        <v>66</v>
      </c>
      <c r="E22" s="6" t="s">
        <v>1223</v>
      </c>
      <c r="F22" s="86" t="s">
        <v>1218</v>
      </c>
      <c r="G22" s="86" t="s">
        <v>1224</v>
      </c>
      <c r="H22" s="86" t="s">
        <v>555</v>
      </c>
      <c r="I22" s="86" t="s">
        <v>555</v>
      </c>
      <c r="J22" s="181" t="s">
        <v>1212</v>
      </c>
      <c r="K22" s="86" t="s">
        <v>555</v>
      </c>
      <c r="L22" s="86" t="s">
        <v>555</v>
      </c>
      <c r="M22" s="86" t="s">
        <v>555</v>
      </c>
      <c r="N22" s="86" t="s">
        <v>555</v>
      </c>
      <c r="O22" s="6" t="s">
        <v>1190</v>
      </c>
      <c r="P22" s="6"/>
    </row>
    <row r="23" spans="1:16" ht="52.8" x14ac:dyDescent="0.3">
      <c r="A23" s="1"/>
      <c r="B23" s="6" t="s">
        <v>81</v>
      </c>
      <c r="C23" s="6" t="s">
        <v>90</v>
      </c>
      <c r="D23" s="86" t="s">
        <v>66</v>
      </c>
      <c r="E23" s="6" t="s">
        <v>1223</v>
      </c>
      <c r="F23" s="86" t="s">
        <v>1224</v>
      </c>
      <c r="G23" s="86" t="s">
        <v>1225</v>
      </c>
      <c r="H23" s="86" t="s">
        <v>555</v>
      </c>
      <c r="I23" s="86" t="s">
        <v>555</v>
      </c>
      <c r="J23" s="180" t="s">
        <v>1210</v>
      </c>
      <c r="K23" s="86" t="s">
        <v>555</v>
      </c>
      <c r="L23" s="86" t="s">
        <v>555</v>
      </c>
      <c r="M23" s="86" t="s">
        <v>555</v>
      </c>
      <c r="N23" s="86" t="s">
        <v>555</v>
      </c>
      <c r="O23" s="6" t="s">
        <v>1190</v>
      </c>
      <c r="P23" s="6" t="s">
        <v>1226</v>
      </c>
    </row>
    <row r="24" spans="1:16" x14ac:dyDescent="0.3">
      <c r="A24" s="1"/>
      <c r="B24" s="6" t="s">
        <v>81</v>
      </c>
      <c r="C24" s="6" t="s">
        <v>90</v>
      </c>
      <c r="D24" s="86" t="s">
        <v>66</v>
      </c>
      <c r="E24" s="6" t="s">
        <v>1223</v>
      </c>
      <c r="F24" s="86" t="s">
        <v>1225</v>
      </c>
      <c r="G24" s="86" t="s">
        <v>19</v>
      </c>
      <c r="H24" s="86" t="s">
        <v>555</v>
      </c>
      <c r="I24" s="86" t="s">
        <v>555</v>
      </c>
      <c r="J24" s="181" t="s">
        <v>1212</v>
      </c>
      <c r="K24" s="86" t="s">
        <v>555</v>
      </c>
      <c r="L24" s="86" t="s">
        <v>555</v>
      </c>
      <c r="M24" s="86" t="s">
        <v>555</v>
      </c>
      <c r="N24" s="86" t="s">
        <v>555</v>
      </c>
      <c r="O24" s="6" t="s">
        <v>1190</v>
      </c>
      <c r="P24" s="6"/>
    </row>
    <row r="25" spans="1:16" x14ac:dyDescent="0.3">
      <c r="A25" s="1"/>
      <c r="B25" s="6" t="s">
        <v>95</v>
      </c>
      <c r="C25" s="6" t="s">
        <v>96</v>
      </c>
      <c r="D25" s="86" t="s">
        <v>66</v>
      </c>
      <c r="E25" s="6" t="s">
        <v>1227</v>
      </c>
      <c r="F25" s="86" t="s">
        <v>18</v>
      </c>
      <c r="G25" s="86" t="s">
        <v>1228</v>
      </c>
      <c r="H25" s="86" t="s">
        <v>555</v>
      </c>
      <c r="I25" s="86" t="s">
        <v>555</v>
      </c>
      <c r="J25" s="179" t="s">
        <v>1195</v>
      </c>
      <c r="K25" s="86" t="s">
        <v>555</v>
      </c>
      <c r="L25" s="86" t="s">
        <v>555</v>
      </c>
      <c r="M25" s="86" t="s">
        <v>555</v>
      </c>
      <c r="N25" s="86" t="s">
        <v>555</v>
      </c>
      <c r="O25" s="6" t="s">
        <v>1190</v>
      </c>
      <c r="P25" s="6"/>
    </row>
    <row r="26" spans="1:16" x14ac:dyDescent="0.3">
      <c r="A26" s="1"/>
      <c r="B26" s="6" t="s">
        <v>95</v>
      </c>
      <c r="C26" s="6" t="s">
        <v>96</v>
      </c>
      <c r="D26" s="86" t="s">
        <v>66</v>
      </c>
      <c r="E26" s="6" t="s">
        <v>1227</v>
      </c>
      <c r="F26" s="86" t="s">
        <v>1228</v>
      </c>
      <c r="G26" s="86" t="s">
        <v>1229</v>
      </c>
      <c r="H26" s="86" t="s">
        <v>555</v>
      </c>
      <c r="I26" s="86" t="s">
        <v>555</v>
      </c>
      <c r="J26" s="180" t="s">
        <v>1210</v>
      </c>
      <c r="K26" s="86" t="s">
        <v>555</v>
      </c>
      <c r="L26" s="86" t="s">
        <v>555</v>
      </c>
      <c r="M26" s="86" t="s">
        <v>555</v>
      </c>
      <c r="N26" s="86" t="s">
        <v>555</v>
      </c>
      <c r="O26" s="6" t="s">
        <v>1190</v>
      </c>
      <c r="P26" s="6"/>
    </row>
    <row r="27" spans="1:16" x14ac:dyDescent="0.3">
      <c r="A27" s="1"/>
      <c r="B27" s="6" t="s">
        <v>95</v>
      </c>
      <c r="C27" s="6" t="s">
        <v>96</v>
      </c>
      <c r="D27" s="86" t="s">
        <v>66</v>
      </c>
      <c r="E27" s="6" t="s">
        <v>1227</v>
      </c>
      <c r="F27" s="86" t="s">
        <v>1229</v>
      </c>
      <c r="G27" s="86" t="s">
        <v>1230</v>
      </c>
      <c r="H27" s="86" t="s">
        <v>555</v>
      </c>
      <c r="I27" s="86" t="s">
        <v>555</v>
      </c>
      <c r="J27" s="179" t="s">
        <v>1195</v>
      </c>
      <c r="K27" s="86" t="s">
        <v>555</v>
      </c>
      <c r="L27" s="86" t="s">
        <v>555</v>
      </c>
      <c r="M27" s="86" t="s">
        <v>555</v>
      </c>
      <c r="N27" s="86" t="s">
        <v>555</v>
      </c>
      <c r="O27" s="6" t="s">
        <v>1190</v>
      </c>
      <c r="P27" s="6"/>
    </row>
    <row r="28" spans="1:16" x14ac:dyDescent="0.3">
      <c r="A28" s="1"/>
      <c r="B28" s="6" t="s">
        <v>95</v>
      </c>
      <c r="C28" s="6" t="s">
        <v>96</v>
      </c>
      <c r="D28" s="86" t="s">
        <v>66</v>
      </c>
      <c r="E28" s="6" t="s">
        <v>1227</v>
      </c>
      <c r="F28" s="86" t="s">
        <v>1230</v>
      </c>
      <c r="G28" s="86" t="s">
        <v>1231</v>
      </c>
      <c r="H28" s="86" t="s">
        <v>555</v>
      </c>
      <c r="I28" s="86" t="s">
        <v>555</v>
      </c>
      <c r="J28" s="179" t="s">
        <v>1195</v>
      </c>
      <c r="K28" s="86" t="s">
        <v>555</v>
      </c>
      <c r="L28" s="86" t="s">
        <v>555</v>
      </c>
      <c r="M28" s="86" t="s">
        <v>555</v>
      </c>
      <c r="N28" s="86" t="s">
        <v>555</v>
      </c>
      <c r="O28" s="6" t="s">
        <v>1190</v>
      </c>
      <c r="P28" s="6" t="s">
        <v>1232</v>
      </c>
    </row>
    <row r="29" spans="1:16" x14ac:dyDescent="0.3">
      <c r="A29" s="1"/>
      <c r="B29" s="6" t="s">
        <v>95</v>
      </c>
      <c r="C29" s="6" t="s">
        <v>96</v>
      </c>
      <c r="D29" s="86" t="s">
        <v>66</v>
      </c>
      <c r="E29" s="6" t="s">
        <v>1227</v>
      </c>
      <c r="F29" s="86" t="s">
        <v>1231</v>
      </c>
      <c r="G29" s="86" t="s">
        <v>1233</v>
      </c>
      <c r="H29" s="86" t="s">
        <v>555</v>
      </c>
      <c r="I29" s="86" t="s">
        <v>555</v>
      </c>
      <c r="J29" s="180" t="s">
        <v>1210</v>
      </c>
      <c r="K29" s="86" t="s">
        <v>555</v>
      </c>
      <c r="L29" s="86" t="s">
        <v>555</v>
      </c>
      <c r="M29" s="86" t="s">
        <v>555</v>
      </c>
      <c r="N29" s="86" t="s">
        <v>555</v>
      </c>
      <c r="O29" s="6" t="s">
        <v>1190</v>
      </c>
      <c r="P29" s="6"/>
    </row>
    <row r="30" spans="1:16" x14ac:dyDescent="0.3">
      <c r="A30" s="1"/>
      <c r="B30" s="6" t="s">
        <v>95</v>
      </c>
      <c r="C30" s="6" t="s">
        <v>96</v>
      </c>
      <c r="D30" s="86" t="s">
        <v>66</v>
      </c>
      <c r="E30" s="6" t="s">
        <v>1227</v>
      </c>
      <c r="F30" s="86" t="s">
        <v>1233</v>
      </c>
      <c r="G30" s="86" t="s">
        <v>1234</v>
      </c>
      <c r="H30" s="86" t="s">
        <v>555</v>
      </c>
      <c r="I30" s="86" t="s">
        <v>555</v>
      </c>
      <c r="J30" s="179" t="s">
        <v>1195</v>
      </c>
      <c r="K30" s="86" t="s">
        <v>555</v>
      </c>
      <c r="L30" s="86" t="s">
        <v>555</v>
      </c>
      <c r="M30" s="86" t="s">
        <v>555</v>
      </c>
      <c r="N30" s="86" t="s">
        <v>555</v>
      </c>
      <c r="O30" s="6" t="s">
        <v>1190</v>
      </c>
      <c r="P30" s="6"/>
    </row>
    <row r="31" spans="1:16" x14ac:dyDescent="0.3">
      <c r="A31" s="1"/>
      <c r="B31" s="6" t="s">
        <v>95</v>
      </c>
      <c r="C31" s="6" t="s">
        <v>96</v>
      </c>
      <c r="D31" s="86" t="s">
        <v>66</v>
      </c>
      <c r="E31" s="6" t="s">
        <v>1227</v>
      </c>
      <c r="F31" s="86" t="s">
        <v>1234</v>
      </c>
      <c r="G31" s="86" t="s">
        <v>1235</v>
      </c>
      <c r="H31" s="86" t="s">
        <v>555</v>
      </c>
      <c r="I31" s="86" t="s">
        <v>555</v>
      </c>
      <c r="J31" s="180" t="s">
        <v>1210</v>
      </c>
      <c r="K31" s="86" t="s">
        <v>555</v>
      </c>
      <c r="L31" s="86" t="s">
        <v>555</v>
      </c>
      <c r="M31" s="86" t="s">
        <v>555</v>
      </c>
      <c r="N31" s="86" t="s">
        <v>555</v>
      </c>
      <c r="O31" s="6" t="s">
        <v>1190</v>
      </c>
      <c r="P31" s="6"/>
    </row>
    <row r="32" spans="1:16" x14ac:dyDescent="0.3">
      <c r="A32" s="1"/>
      <c r="B32" s="6" t="s">
        <v>95</v>
      </c>
      <c r="C32" s="6" t="s">
        <v>96</v>
      </c>
      <c r="D32" s="86" t="s">
        <v>66</v>
      </c>
      <c r="E32" s="6" t="s">
        <v>1227</v>
      </c>
      <c r="F32" s="86" t="s">
        <v>1235</v>
      </c>
      <c r="G32" s="86" t="s">
        <v>19</v>
      </c>
      <c r="H32" s="86" t="s">
        <v>555</v>
      </c>
      <c r="I32" s="86" t="s">
        <v>555</v>
      </c>
      <c r="J32" s="179" t="s">
        <v>1195</v>
      </c>
      <c r="K32" s="86" t="s">
        <v>555</v>
      </c>
      <c r="L32" s="86" t="s">
        <v>555</v>
      </c>
      <c r="M32" s="86" t="s">
        <v>555</v>
      </c>
      <c r="N32" s="86" t="s">
        <v>555</v>
      </c>
      <c r="O32" s="6" t="s">
        <v>1190</v>
      </c>
      <c r="P32" s="6"/>
    </row>
    <row r="33" spans="1:16" ht="26.4" x14ac:dyDescent="0.3">
      <c r="A33" s="1"/>
      <c r="B33" s="6" t="s">
        <v>604</v>
      </c>
      <c r="C33" s="6" t="s">
        <v>1093</v>
      </c>
      <c r="D33" s="86" t="s">
        <v>1094</v>
      </c>
      <c r="E33" s="6" t="s">
        <v>1236</v>
      </c>
      <c r="F33" s="86" t="s">
        <v>1237</v>
      </c>
      <c r="G33" s="86" t="s">
        <v>19</v>
      </c>
      <c r="H33" s="86" t="s">
        <v>555</v>
      </c>
      <c r="I33" s="86" t="s">
        <v>555</v>
      </c>
      <c r="J33" s="178" t="s">
        <v>1189</v>
      </c>
      <c r="K33" s="86" t="s">
        <v>555</v>
      </c>
      <c r="L33" s="86" t="s">
        <v>555</v>
      </c>
      <c r="M33" s="86" t="s">
        <v>555</v>
      </c>
      <c r="N33" s="86" t="s">
        <v>555</v>
      </c>
      <c r="O33" s="6" t="s">
        <v>1190</v>
      </c>
      <c r="P33" s="6"/>
    </row>
    <row r="34" spans="1:16" x14ac:dyDescent="0.3">
      <c r="A34" s="1"/>
      <c r="B34" s="6" t="s">
        <v>98</v>
      </c>
      <c r="C34" s="6" t="s">
        <v>101</v>
      </c>
      <c r="D34" s="86" t="s">
        <v>66</v>
      </c>
      <c r="E34" s="6" t="s">
        <v>1238</v>
      </c>
      <c r="F34" s="86" t="s">
        <v>18</v>
      </c>
      <c r="G34" s="86" t="s">
        <v>19</v>
      </c>
      <c r="H34" s="86" t="s">
        <v>555</v>
      </c>
      <c r="I34" s="86" t="s">
        <v>555</v>
      </c>
      <c r="J34" s="182" t="s">
        <v>1239</v>
      </c>
      <c r="K34" s="86" t="s">
        <v>555</v>
      </c>
      <c r="L34" s="86" t="s">
        <v>555</v>
      </c>
      <c r="M34" s="86" t="s">
        <v>555</v>
      </c>
      <c r="N34" s="86" t="s">
        <v>555</v>
      </c>
      <c r="O34" s="6" t="s">
        <v>1190</v>
      </c>
      <c r="P34" s="6"/>
    </row>
    <row r="35" spans="1:16" x14ac:dyDescent="0.3">
      <c r="A35" s="1"/>
      <c r="B35" s="6" t="s">
        <v>98</v>
      </c>
      <c r="C35" s="6" t="s">
        <v>107</v>
      </c>
      <c r="D35" s="86" t="s">
        <v>66</v>
      </c>
      <c r="E35" s="6" t="s">
        <v>1240</v>
      </c>
      <c r="F35" s="86" t="s">
        <v>18</v>
      </c>
      <c r="G35" s="86" t="s">
        <v>1241</v>
      </c>
      <c r="H35" s="86" t="s">
        <v>555</v>
      </c>
      <c r="I35" s="86" t="s">
        <v>555</v>
      </c>
      <c r="J35" s="180" t="s">
        <v>1210</v>
      </c>
      <c r="K35" s="86" t="s">
        <v>555</v>
      </c>
      <c r="L35" s="86" t="s">
        <v>555</v>
      </c>
      <c r="M35" s="86" t="s">
        <v>555</v>
      </c>
      <c r="N35" s="86" t="s">
        <v>555</v>
      </c>
      <c r="O35" s="6" t="s">
        <v>1190</v>
      </c>
      <c r="P35" s="6"/>
    </row>
    <row r="36" spans="1:16" x14ac:dyDescent="0.3">
      <c r="A36" s="1"/>
      <c r="B36" s="6" t="s">
        <v>98</v>
      </c>
      <c r="C36" s="6" t="s">
        <v>107</v>
      </c>
      <c r="D36" s="86" t="s">
        <v>66</v>
      </c>
      <c r="E36" s="6" t="s">
        <v>1240</v>
      </c>
      <c r="F36" s="86" t="s">
        <v>1241</v>
      </c>
      <c r="G36" s="86" t="s">
        <v>1211</v>
      </c>
      <c r="H36" s="86" t="s">
        <v>555</v>
      </c>
      <c r="I36" s="86" t="s">
        <v>555</v>
      </c>
      <c r="J36" s="181" t="s">
        <v>1212</v>
      </c>
      <c r="K36" s="86" t="s">
        <v>555</v>
      </c>
      <c r="L36" s="86" t="s">
        <v>555</v>
      </c>
      <c r="M36" s="86" t="s">
        <v>555</v>
      </c>
      <c r="N36" s="86" t="s">
        <v>555</v>
      </c>
      <c r="O36" s="6" t="s">
        <v>1190</v>
      </c>
      <c r="P36" s="6"/>
    </row>
    <row r="37" spans="1:16" x14ac:dyDescent="0.3">
      <c r="A37" s="1"/>
      <c r="B37" s="6" t="s">
        <v>98</v>
      </c>
      <c r="C37" s="6" t="s">
        <v>107</v>
      </c>
      <c r="D37" s="86" t="s">
        <v>66</v>
      </c>
      <c r="E37" s="6" t="s">
        <v>1240</v>
      </c>
      <c r="F37" s="86" t="s">
        <v>1211</v>
      </c>
      <c r="G37" s="86" t="s">
        <v>1242</v>
      </c>
      <c r="H37" s="86" t="s">
        <v>555</v>
      </c>
      <c r="I37" s="86" t="s">
        <v>555</v>
      </c>
      <c r="J37" s="180" t="s">
        <v>1210</v>
      </c>
      <c r="K37" s="86" t="s">
        <v>555</v>
      </c>
      <c r="L37" s="86" t="s">
        <v>555</v>
      </c>
      <c r="M37" s="86" t="s">
        <v>555</v>
      </c>
      <c r="N37" s="86" t="s">
        <v>555</v>
      </c>
      <c r="O37" s="6" t="s">
        <v>1190</v>
      </c>
      <c r="P37" s="6"/>
    </row>
    <row r="38" spans="1:16" x14ac:dyDescent="0.3">
      <c r="A38" s="1"/>
      <c r="B38" s="6" t="s">
        <v>98</v>
      </c>
      <c r="C38" s="6" t="s">
        <v>107</v>
      </c>
      <c r="D38" s="86" t="s">
        <v>66</v>
      </c>
      <c r="E38" s="6" t="s">
        <v>1240</v>
      </c>
      <c r="F38" s="86" t="s">
        <v>1242</v>
      </c>
      <c r="G38" s="86" t="s">
        <v>1243</v>
      </c>
      <c r="H38" s="86" t="s">
        <v>555</v>
      </c>
      <c r="I38" s="86" t="s">
        <v>555</v>
      </c>
      <c r="J38" s="181" t="s">
        <v>1212</v>
      </c>
      <c r="K38" s="86" t="s">
        <v>555</v>
      </c>
      <c r="L38" s="86" t="s">
        <v>555</v>
      </c>
      <c r="M38" s="86" t="s">
        <v>555</v>
      </c>
      <c r="N38" s="86" t="s">
        <v>555</v>
      </c>
      <c r="O38" s="6" t="s">
        <v>1190</v>
      </c>
      <c r="P38" s="6"/>
    </row>
    <row r="39" spans="1:16" x14ac:dyDescent="0.3">
      <c r="A39" s="1"/>
      <c r="B39" s="6" t="s">
        <v>98</v>
      </c>
      <c r="C39" s="6" t="s">
        <v>107</v>
      </c>
      <c r="D39" s="86" t="s">
        <v>66</v>
      </c>
      <c r="E39" s="6" t="s">
        <v>1240</v>
      </c>
      <c r="F39" s="86" t="s">
        <v>1243</v>
      </c>
      <c r="G39" s="86" t="s">
        <v>1244</v>
      </c>
      <c r="H39" s="86" t="s">
        <v>555</v>
      </c>
      <c r="I39" s="86" t="s">
        <v>555</v>
      </c>
      <c r="J39" s="180" t="s">
        <v>1210</v>
      </c>
      <c r="K39" s="86" t="s">
        <v>555</v>
      </c>
      <c r="L39" s="86" t="s">
        <v>555</v>
      </c>
      <c r="M39" s="86" t="s">
        <v>555</v>
      </c>
      <c r="N39" s="86" t="s">
        <v>555</v>
      </c>
      <c r="O39" s="6" t="s">
        <v>1190</v>
      </c>
      <c r="P39" s="6"/>
    </row>
    <row r="40" spans="1:16" x14ac:dyDescent="0.3">
      <c r="A40" s="1"/>
      <c r="B40" s="6" t="s">
        <v>98</v>
      </c>
      <c r="C40" s="6" t="s">
        <v>107</v>
      </c>
      <c r="D40" s="86" t="s">
        <v>66</v>
      </c>
      <c r="E40" s="6" t="s">
        <v>1240</v>
      </c>
      <c r="F40" s="86" t="s">
        <v>1244</v>
      </c>
      <c r="G40" s="86" t="s">
        <v>1245</v>
      </c>
      <c r="H40" s="86" t="s">
        <v>555</v>
      </c>
      <c r="I40" s="86" t="s">
        <v>555</v>
      </c>
      <c r="J40" s="181" t="s">
        <v>1212</v>
      </c>
      <c r="K40" s="86" t="s">
        <v>555</v>
      </c>
      <c r="L40" s="86" t="s">
        <v>555</v>
      </c>
      <c r="M40" s="86" t="s">
        <v>555</v>
      </c>
      <c r="N40" s="86" t="s">
        <v>555</v>
      </c>
      <c r="O40" s="6" t="s">
        <v>1190</v>
      </c>
      <c r="P40" s="6"/>
    </row>
    <row r="41" spans="1:16" x14ac:dyDescent="0.3">
      <c r="A41" s="1"/>
      <c r="B41" s="6" t="s">
        <v>98</v>
      </c>
      <c r="C41" s="6" t="s">
        <v>107</v>
      </c>
      <c r="D41" s="86" t="s">
        <v>66</v>
      </c>
      <c r="E41" s="6" t="s">
        <v>1240</v>
      </c>
      <c r="F41" s="86" t="s">
        <v>1245</v>
      </c>
      <c r="G41" s="86" t="s">
        <v>1246</v>
      </c>
      <c r="H41" s="86" t="s">
        <v>555</v>
      </c>
      <c r="I41" s="86" t="s">
        <v>555</v>
      </c>
      <c r="J41" s="180" t="s">
        <v>1210</v>
      </c>
      <c r="K41" s="86" t="s">
        <v>555</v>
      </c>
      <c r="L41" s="86" t="s">
        <v>555</v>
      </c>
      <c r="M41" s="86" t="s">
        <v>555</v>
      </c>
      <c r="N41" s="86" t="s">
        <v>555</v>
      </c>
      <c r="O41" s="6" t="s">
        <v>1190</v>
      </c>
      <c r="P41" s="6"/>
    </row>
    <row r="42" spans="1:16" x14ac:dyDescent="0.3">
      <c r="A42" s="1"/>
      <c r="B42" s="6" t="s">
        <v>98</v>
      </c>
      <c r="C42" s="6" t="s">
        <v>107</v>
      </c>
      <c r="D42" s="86" t="s">
        <v>66</v>
      </c>
      <c r="E42" s="6" t="s">
        <v>1240</v>
      </c>
      <c r="F42" s="86" t="s">
        <v>1246</v>
      </c>
      <c r="G42" s="86" t="s">
        <v>1247</v>
      </c>
      <c r="H42" s="86" t="s">
        <v>555</v>
      </c>
      <c r="I42" s="86" t="s">
        <v>555</v>
      </c>
      <c r="J42" s="181" t="s">
        <v>1212</v>
      </c>
      <c r="K42" s="86" t="s">
        <v>555</v>
      </c>
      <c r="L42" s="86" t="s">
        <v>555</v>
      </c>
      <c r="M42" s="86" t="s">
        <v>555</v>
      </c>
      <c r="N42" s="86" t="s">
        <v>555</v>
      </c>
      <c r="O42" s="6" t="s">
        <v>1190</v>
      </c>
      <c r="P42" s="6"/>
    </row>
    <row r="43" spans="1:16" x14ac:dyDescent="0.3">
      <c r="A43" s="1"/>
      <c r="B43" s="6" t="s">
        <v>98</v>
      </c>
      <c r="C43" s="6" t="s">
        <v>107</v>
      </c>
      <c r="D43" s="86" t="s">
        <v>66</v>
      </c>
      <c r="E43" s="6" t="s">
        <v>1240</v>
      </c>
      <c r="F43" s="86" t="s">
        <v>1247</v>
      </c>
      <c r="G43" s="86" t="s">
        <v>1248</v>
      </c>
      <c r="H43" s="86" t="s">
        <v>555</v>
      </c>
      <c r="I43" s="86" t="s">
        <v>555</v>
      </c>
      <c r="J43" s="180" t="s">
        <v>1210</v>
      </c>
      <c r="K43" s="86" t="s">
        <v>555</v>
      </c>
      <c r="L43" s="86" t="s">
        <v>555</v>
      </c>
      <c r="M43" s="86" t="s">
        <v>555</v>
      </c>
      <c r="N43" s="86" t="s">
        <v>555</v>
      </c>
      <c r="O43" s="6" t="s">
        <v>1190</v>
      </c>
      <c r="P43" s="6"/>
    </row>
    <row r="44" spans="1:16" x14ac:dyDescent="0.3">
      <c r="A44" s="1"/>
      <c r="B44" s="6" t="s">
        <v>98</v>
      </c>
      <c r="C44" s="6" t="s">
        <v>107</v>
      </c>
      <c r="D44" s="86" t="s">
        <v>66</v>
      </c>
      <c r="E44" s="6" t="s">
        <v>1240</v>
      </c>
      <c r="F44" s="86" t="s">
        <v>1248</v>
      </c>
      <c r="G44" s="86" t="s">
        <v>19</v>
      </c>
      <c r="H44" s="86" t="s">
        <v>555</v>
      </c>
      <c r="I44" s="86" t="s">
        <v>555</v>
      </c>
      <c r="J44" s="181" t="s">
        <v>1212</v>
      </c>
      <c r="K44" s="86" t="s">
        <v>555</v>
      </c>
      <c r="L44" s="86" t="s">
        <v>555</v>
      </c>
      <c r="M44" s="86" t="s">
        <v>555</v>
      </c>
      <c r="N44" s="86" t="s">
        <v>555</v>
      </c>
      <c r="O44" s="6" t="s">
        <v>1190</v>
      </c>
      <c r="P44" s="6"/>
    </row>
    <row r="45" spans="1:16" x14ac:dyDescent="0.3">
      <c r="A45" s="1"/>
      <c r="B45" s="6" t="s">
        <v>117</v>
      </c>
      <c r="C45" s="6" t="s">
        <v>125</v>
      </c>
      <c r="D45" s="86" t="s">
        <v>131</v>
      </c>
      <c r="E45" s="6" t="s">
        <v>1249</v>
      </c>
      <c r="F45" s="86" t="s">
        <v>18</v>
      </c>
      <c r="G45" s="86" t="s">
        <v>1250</v>
      </c>
      <c r="H45" s="86" t="s">
        <v>555</v>
      </c>
      <c r="I45" s="86" t="s">
        <v>1251</v>
      </c>
      <c r="J45" s="181" t="s">
        <v>1212</v>
      </c>
      <c r="K45" s="86" t="s">
        <v>555</v>
      </c>
      <c r="L45" s="86" t="s">
        <v>555</v>
      </c>
      <c r="M45" s="86" t="s">
        <v>555</v>
      </c>
      <c r="N45" s="86" t="s">
        <v>555</v>
      </c>
      <c r="O45" s="6" t="s">
        <v>1190</v>
      </c>
      <c r="P45" s="6"/>
    </row>
    <row r="46" spans="1:16" x14ac:dyDescent="0.3">
      <c r="A46" s="1"/>
      <c r="B46" s="6" t="s">
        <v>117</v>
      </c>
      <c r="C46" s="6" t="s">
        <v>125</v>
      </c>
      <c r="D46" s="86" t="s">
        <v>131</v>
      </c>
      <c r="E46" s="6" t="s">
        <v>1249</v>
      </c>
      <c r="F46" s="86" t="s">
        <v>1252</v>
      </c>
      <c r="G46" s="86" t="s">
        <v>1253</v>
      </c>
      <c r="H46" s="86" t="s">
        <v>1254</v>
      </c>
      <c r="I46" s="86" t="s">
        <v>555</v>
      </c>
      <c r="J46" s="181" t="s">
        <v>1212</v>
      </c>
      <c r="K46" s="86" t="s">
        <v>555</v>
      </c>
      <c r="L46" s="86" t="s">
        <v>555</v>
      </c>
      <c r="M46" s="86" t="s">
        <v>555</v>
      </c>
      <c r="N46" s="86" t="s">
        <v>555</v>
      </c>
      <c r="O46" s="6" t="s">
        <v>1190</v>
      </c>
      <c r="P46" s="6" t="s">
        <v>1216</v>
      </c>
    </row>
    <row r="47" spans="1:16" x14ac:dyDescent="0.3">
      <c r="A47" s="1"/>
      <c r="B47" s="6" t="s">
        <v>117</v>
      </c>
      <c r="C47" s="6" t="s">
        <v>125</v>
      </c>
      <c r="D47" s="86" t="s">
        <v>66</v>
      </c>
      <c r="E47" s="6" t="s">
        <v>1255</v>
      </c>
      <c r="F47" s="86" t="s">
        <v>1253</v>
      </c>
      <c r="G47" s="86" t="s">
        <v>1213</v>
      </c>
      <c r="H47" s="86" t="s">
        <v>555</v>
      </c>
      <c r="I47" s="86" t="s">
        <v>555</v>
      </c>
      <c r="J47" s="180" t="s">
        <v>1210</v>
      </c>
      <c r="K47" s="86" t="s">
        <v>555</v>
      </c>
      <c r="L47" s="86" t="s">
        <v>555</v>
      </c>
      <c r="M47" s="86" t="s">
        <v>555</v>
      </c>
      <c r="N47" s="86" t="s">
        <v>555</v>
      </c>
      <c r="O47" s="6" t="s">
        <v>1190</v>
      </c>
      <c r="P47" s="6"/>
    </row>
    <row r="48" spans="1:16" x14ac:dyDescent="0.3">
      <c r="A48" s="1"/>
      <c r="B48" s="6" t="s">
        <v>117</v>
      </c>
      <c r="C48" s="6" t="s">
        <v>125</v>
      </c>
      <c r="D48" s="86" t="s">
        <v>66</v>
      </c>
      <c r="E48" s="6" t="s">
        <v>1255</v>
      </c>
      <c r="F48" s="86" t="s">
        <v>1213</v>
      </c>
      <c r="G48" s="86" t="s">
        <v>19</v>
      </c>
      <c r="H48" s="86" t="s">
        <v>555</v>
      </c>
      <c r="I48" s="86" t="s">
        <v>555</v>
      </c>
      <c r="J48" s="181" t="s">
        <v>1212</v>
      </c>
      <c r="K48" s="86" t="s">
        <v>555</v>
      </c>
      <c r="L48" s="86" t="s">
        <v>555</v>
      </c>
      <c r="M48" s="86" t="s">
        <v>555</v>
      </c>
      <c r="N48" s="86" t="s">
        <v>555</v>
      </c>
      <c r="O48" s="6" t="s">
        <v>1190</v>
      </c>
      <c r="P48" s="6"/>
    </row>
    <row r="49" spans="1:16" x14ac:dyDescent="0.3">
      <c r="A49" s="1"/>
      <c r="B49" s="6" t="s">
        <v>590</v>
      </c>
      <c r="C49" s="6" t="s">
        <v>1013</v>
      </c>
      <c r="D49" s="86" t="s">
        <v>66</v>
      </c>
      <c r="E49" s="6" t="s">
        <v>1256</v>
      </c>
      <c r="F49" s="86" t="s">
        <v>18</v>
      </c>
      <c r="G49" s="86" t="s">
        <v>19</v>
      </c>
      <c r="H49" s="86" t="s">
        <v>1257</v>
      </c>
      <c r="I49" s="86" t="s">
        <v>555</v>
      </c>
      <c r="J49" s="180" t="s">
        <v>1210</v>
      </c>
      <c r="K49" s="86" t="s">
        <v>555</v>
      </c>
      <c r="L49" s="86" t="s">
        <v>555</v>
      </c>
      <c r="M49" s="86" t="s">
        <v>555</v>
      </c>
      <c r="N49" s="86" t="s">
        <v>555</v>
      </c>
      <c r="O49" s="6" t="s">
        <v>1190</v>
      </c>
      <c r="P49" s="6"/>
    </row>
    <row r="50" spans="1:16" x14ac:dyDescent="0.3">
      <c r="A50" s="1"/>
      <c r="B50" s="6" t="s">
        <v>590</v>
      </c>
      <c r="C50" s="6" t="s">
        <v>1121</v>
      </c>
      <c r="D50" s="86" t="s">
        <v>66</v>
      </c>
      <c r="E50" s="6" t="s">
        <v>1258</v>
      </c>
      <c r="F50" s="86" t="s">
        <v>18</v>
      </c>
      <c r="G50" s="86" t="s">
        <v>1259</v>
      </c>
      <c r="H50" s="86" t="s">
        <v>555</v>
      </c>
      <c r="I50" s="86" t="s">
        <v>1260</v>
      </c>
      <c r="J50" s="180" t="s">
        <v>1210</v>
      </c>
      <c r="K50" s="86" t="s">
        <v>555</v>
      </c>
      <c r="L50" s="86" t="s">
        <v>555</v>
      </c>
      <c r="M50" s="86" t="s">
        <v>555</v>
      </c>
      <c r="N50" s="86" t="s">
        <v>555</v>
      </c>
      <c r="O50" s="6" t="s">
        <v>1190</v>
      </c>
      <c r="P50" s="6"/>
    </row>
    <row r="51" spans="1:16" x14ac:dyDescent="0.3">
      <c r="A51" s="1"/>
      <c r="B51" s="6" t="s">
        <v>590</v>
      </c>
      <c r="C51" s="6" t="s">
        <v>1122</v>
      </c>
      <c r="D51" s="86" t="s">
        <v>66</v>
      </c>
      <c r="E51" s="6" t="s">
        <v>1261</v>
      </c>
      <c r="F51" s="86" t="s">
        <v>18</v>
      </c>
      <c r="G51" s="86" t="s">
        <v>19</v>
      </c>
      <c r="H51" s="86" t="s">
        <v>555</v>
      </c>
      <c r="I51" s="86" t="s">
        <v>555</v>
      </c>
      <c r="J51" s="180" t="s">
        <v>1210</v>
      </c>
      <c r="K51" s="86" t="s">
        <v>555</v>
      </c>
      <c r="L51" s="86" t="s">
        <v>555</v>
      </c>
      <c r="M51" s="86" t="s">
        <v>555</v>
      </c>
      <c r="N51" s="86" t="s">
        <v>555</v>
      </c>
      <c r="O51" s="6" t="s">
        <v>1190</v>
      </c>
      <c r="P51" s="6"/>
    </row>
    <row r="52" spans="1:16" x14ac:dyDescent="0.3">
      <c r="A52" s="1"/>
      <c r="B52" s="6" t="s">
        <v>590</v>
      </c>
      <c r="C52" s="6" t="s">
        <v>1123</v>
      </c>
      <c r="D52" s="86" t="s">
        <v>66</v>
      </c>
      <c r="E52" s="6" t="s">
        <v>1262</v>
      </c>
      <c r="F52" s="86" t="s">
        <v>18</v>
      </c>
      <c r="G52" s="86" t="s">
        <v>19</v>
      </c>
      <c r="H52" s="86" t="s">
        <v>555</v>
      </c>
      <c r="I52" s="86" t="s">
        <v>555</v>
      </c>
      <c r="J52" s="180" t="s">
        <v>1210</v>
      </c>
      <c r="K52" s="86" t="s">
        <v>555</v>
      </c>
      <c r="L52" s="86" t="s">
        <v>555</v>
      </c>
      <c r="M52" s="86" t="s">
        <v>555</v>
      </c>
      <c r="N52" s="86" t="s">
        <v>555</v>
      </c>
      <c r="O52" s="6" t="s">
        <v>1190</v>
      </c>
      <c r="P52" s="6"/>
    </row>
    <row r="53" spans="1:16" x14ac:dyDescent="0.3">
      <c r="A53" s="1"/>
      <c r="B53" s="6" t="s">
        <v>605</v>
      </c>
      <c r="C53" s="6" t="s">
        <v>1018</v>
      </c>
      <c r="D53" s="86" t="s">
        <v>66</v>
      </c>
      <c r="E53" s="6" t="s">
        <v>1263</v>
      </c>
      <c r="F53" s="86" t="s">
        <v>18</v>
      </c>
      <c r="G53" s="86" t="s">
        <v>19</v>
      </c>
      <c r="H53" s="86" t="s">
        <v>555</v>
      </c>
      <c r="I53" s="86" t="s">
        <v>555</v>
      </c>
      <c r="J53" s="178" t="s">
        <v>1189</v>
      </c>
      <c r="K53" s="86" t="s">
        <v>555</v>
      </c>
      <c r="L53" s="86" t="s">
        <v>555</v>
      </c>
      <c r="M53" s="86" t="s">
        <v>555</v>
      </c>
      <c r="N53" s="86" t="s">
        <v>555</v>
      </c>
      <c r="O53" s="6" t="s">
        <v>1190</v>
      </c>
      <c r="P53" s="6"/>
    </row>
    <row r="54" spans="1:16" x14ac:dyDescent="0.3">
      <c r="A54" s="1"/>
      <c r="B54" s="6" t="s">
        <v>463</v>
      </c>
      <c r="C54" s="6" t="s">
        <v>1129</v>
      </c>
      <c r="D54" s="86" t="s">
        <v>1131</v>
      </c>
      <c r="E54" s="6" t="s">
        <v>1264</v>
      </c>
      <c r="F54" s="86" t="s">
        <v>1265</v>
      </c>
      <c r="G54" s="86" t="s">
        <v>1266</v>
      </c>
      <c r="H54" s="86" t="s">
        <v>1267</v>
      </c>
      <c r="I54" s="86" t="s">
        <v>555</v>
      </c>
      <c r="J54" s="181" t="s">
        <v>1212</v>
      </c>
      <c r="K54" s="86" t="s">
        <v>555</v>
      </c>
      <c r="L54" s="86" t="s">
        <v>555</v>
      </c>
      <c r="M54" s="86" t="s">
        <v>555</v>
      </c>
      <c r="N54" s="86" t="s">
        <v>555</v>
      </c>
      <c r="O54" s="6" t="s">
        <v>1190</v>
      </c>
      <c r="P54" s="6"/>
    </row>
    <row r="55" spans="1:16" x14ac:dyDescent="0.3">
      <c r="A55" s="1"/>
      <c r="B55" s="6" t="s">
        <v>463</v>
      </c>
      <c r="C55" s="6" t="s">
        <v>1129</v>
      </c>
      <c r="D55" s="86" t="s">
        <v>1130</v>
      </c>
      <c r="E55" s="6" t="s">
        <v>1268</v>
      </c>
      <c r="F55" s="86" t="s">
        <v>1269</v>
      </c>
      <c r="G55" s="86" t="s">
        <v>1266</v>
      </c>
      <c r="H55" s="86" t="s">
        <v>1270</v>
      </c>
      <c r="I55" s="86" t="s">
        <v>555</v>
      </c>
      <c r="J55" s="181" t="s">
        <v>1212</v>
      </c>
      <c r="K55" s="86" t="s">
        <v>555</v>
      </c>
      <c r="L55" s="86" t="s">
        <v>555</v>
      </c>
      <c r="M55" s="86" t="s">
        <v>555</v>
      </c>
      <c r="N55" s="86" t="s">
        <v>555</v>
      </c>
      <c r="O55" s="6" t="s">
        <v>1190</v>
      </c>
      <c r="P55" s="6"/>
    </row>
    <row r="56" spans="1:16" x14ac:dyDescent="0.3">
      <c r="A56" s="1"/>
      <c r="B56" s="6" t="s">
        <v>463</v>
      </c>
      <c r="C56" s="6" t="s">
        <v>1129</v>
      </c>
      <c r="D56" s="86" t="s">
        <v>1130</v>
      </c>
      <c r="E56" s="6" t="s">
        <v>1268</v>
      </c>
      <c r="F56" s="86" t="s">
        <v>1266</v>
      </c>
      <c r="G56" s="86" t="s">
        <v>1271</v>
      </c>
      <c r="H56" s="86" t="s">
        <v>555</v>
      </c>
      <c r="I56" s="86" t="s">
        <v>1272</v>
      </c>
      <c r="J56" s="180" t="s">
        <v>1210</v>
      </c>
      <c r="K56" s="86" t="s">
        <v>555</v>
      </c>
      <c r="L56" s="86" t="s">
        <v>555</v>
      </c>
      <c r="M56" s="86" t="s">
        <v>555</v>
      </c>
      <c r="N56" s="86" t="s">
        <v>1273</v>
      </c>
      <c r="O56" s="6" t="s">
        <v>1190</v>
      </c>
      <c r="P56" s="6" t="s">
        <v>1274</v>
      </c>
    </row>
    <row r="57" spans="1:16" x14ac:dyDescent="0.3">
      <c r="A57" s="1"/>
      <c r="B57" s="6" t="s">
        <v>463</v>
      </c>
      <c r="C57" s="6" t="s">
        <v>1129</v>
      </c>
      <c r="D57" s="86" t="s">
        <v>1131</v>
      </c>
      <c r="E57" s="6" t="s">
        <v>1264</v>
      </c>
      <c r="F57" s="86" t="s">
        <v>1266</v>
      </c>
      <c r="G57" s="86" t="s">
        <v>1275</v>
      </c>
      <c r="H57" s="86" t="s">
        <v>555</v>
      </c>
      <c r="I57" s="86" t="s">
        <v>555</v>
      </c>
      <c r="J57" s="180" t="s">
        <v>1210</v>
      </c>
      <c r="K57" s="86" t="s">
        <v>555</v>
      </c>
      <c r="L57" s="86" t="s">
        <v>555</v>
      </c>
      <c r="M57" s="86" t="s">
        <v>555</v>
      </c>
      <c r="N57" s="86" t="s">
        <v>1273</v>
      </c>
      <c r="O57" s="6" t="s">
        <v>1190</v>
      </c>
      <c r="P57" s="6" t="s">
        <v>1274</v>
      </c>
    </row>
    <row r="58" spans="1:16" x14ac:dyDescent="0.3">
      <c r="A58" s="1"/>
      <c r="B58" s="6" t="s">
        <v>463</v>
      </c>
      <c r="C58" s="6" t="s">
        <v>1129</v>
      </c>
      <c r="D58" s="86" t="s">
        <v>1131</v>
      </c>
      <c r="E58" s="6" t="s">
        <v>1264</v>
      </c>
      <c r="F58" s="86" t="s">
        <v>1275</v>
      </c>
      <c r="G58" s="86" t="s">
        <v>1276</v>
      </c>
      <c r="H58" s="86" t="s">
        <v>555</v>
      </c>
      <c r="I58" s="86" t="s">
        <v>1277</v>
      </c>
      <c r="J58" s="181" t="s">
        <v>1212</v>
      </c>
      <c r="K58" s="86" t="s">
        <v>555</v>
      </c>
      <c r="L58" s="86" t="s">
        <v>555</v>
      </c>
      <c r="M58" s="86" t="s">
        <v>555</v>
      </c>
      <c r="N58" s="86" t="s">
        <v>555</v>
      </c>
      <c r="O58" s="6" t="s">
        <v>1190</v>
      </c>
      <c r="P58" s="6"/>
    </row>
    <row r="59" spans="1:16" x14ac:dyDescent="0.3">
      <c r="A59" s="1"/>
      <c r="B59" s="6" t="s">
        <v>145</v>
      </c>
      <c r="C59" s="6" t="s">
        <v>1136</v>
      </c>
      <c r="D59" s="86" t="s">
        <v>1088</v>
      </c>
      <c r="E59" s="6" t="s">
        <v>1278</v>
      </c>
      <c r="F59" s="86" t="s">
        <v>1279</v>
      </c>
      <c r="G59" s="86" t="s">
        <v>1280</v>
      </c>
      <c r="H59" s="86" t="s">
        <v>1281</v>
      </c>
      <c r="I59" s="86" t="s">
        <v>555</v>
      </c>
      <c r="J59" s="181" t="s">
        <v>1212</v>
      </c>
      <c r="K59" s="86" t="s">
        <v>555</v>
      </c>
      <c r="L59" s="86" t="s">
        <v>555</v>
      </c>
      <c r="M59" s="86" t="s">
        <v>555</v>
      </c>
      <c r="N59" s="86" t="s">
        <v>555</v>
      </c>
      <c r="O59" s="6" t="s">
        <v>1190</v>
      </c>
      <c r="P59" s="6" t="s">
        <v>1282</v>
      </c>
    </row>
    <row r="60" spans="1:16" x14ac:dyDescent="0.3">
      <c r="A60" s="1"/>
      <c r="B60" s="6" t="s">
        <v>145</v>
      </c>
      <c r="C60" s="6" t="s">
        <v>1136</v>
      </c>
      <c r="D60" s="86" t="s">
        <v>66</v>
      </c>
      <c r="E60" s="6" t="s">
        <v>1283</v>
      </c>
      <c r="F60" s="86" t="s">
        <v>1280</v>
      </c>
      <c r="G60" s="86" t="s">
        <v>1284</v>
      </c>
      <c r="H60" s="86" t="s">
        <v>555</v>
      </c>
      <c r="I60" s="86" t="s">
        <v>1285</v>
      </c>
      <c r="J60" s="181" t="s">
        <v>1212</v>
      </c>
      <c r="K60" s="86" t="s">
        <v>555</v>
      </c>
      <c r="L60" s="86" t="s">
        <v>555</v>
      </c>
      <c r="M60" s="86" t="s">
        <v>555</v>
      </c>
      <c r="N60" s="86" t="s">
        <v>555</v>
      </c>
      <c r="O60" s="6" t="s">
        <v>1190</v>
      </c>
      <c r="P60" s="6"/>
    </row>
    <row r="61" spans="1:16" x14ac:dyDescent="0.3">
      <c r="A61" s="1"/>
      <c r="B61" s="6" t="s">
        <v>145</v>
      </c>
      <c r="C61" s="6" t="s">
        <v>1136</v>
      </c>
      <c r="D61" s="86" t="s">
        <v>1088</v>
      </c>
      <c r="E61" s="6" t="s">
        <v>1278</v>
      </c>
      <c r="F61" s="86" t="s">
        <v>1284</v>
      </c>
      <c r="G61" s="86" t="s">
        <v>1286</v>
      </c>
      <c r="H61" s="86" t="s">
        <v>555</v>
      </c>
      <c r="I61" s="86" t="s">
        <v>555</v>
      </c>
      <c r="J61" s="181" t="s">
        <v>1212</v>
      </c>
      <c r="K61" s="86" t="s">
        <v>555</v>
      </c>
      <c r="L61" s="86" t="s">
        <v>555</v>
      </c>
      <c r="M61" s="86" t="s">
        <v>555</v>
      </c>
      <c r="N61" s="86" t="s">
        <v>555</v>
      </c>
      <c r="O61" s="6" t="s">
        <v>1190</v>
      </c>
      <c r="P61" s="6"/>
    </row>
    <row r="62" spans="1:16" x14ac:dyDescent="0.3">
      <c r="A62" s="1"/>
      <c r="B62" s="6" t="s">
        <v>149</v>
      </c>
      <c r="C62" s="6" t="s">
        <v>1137</v>
      </c>
      <c r="D62" s="86" t="s">
        <v>1088</v>
      </c>
      <c r="E62" s="6" t="s">
        <v>1287</v>
      </c>
      <c r="F62" s="86" t="s">
        <v>18</v>
      </c>
      <c r="G62" s="86" t="s">
        <v>32</v>
      </c>
      <c r="H62" s="86" t="s">
        <v>555</v>
      </c>
      <c r="I62" s="86" t="s">
        <v>555</v>
      </c>
      <c r="J62" s="181" t="s">
        <v>1212</v>
      </c>
      <c r="K62" s="86" t="s">
        <v>555</v>
      </c>
      <c r="L62" s="86" t="s">
        <v>555</v>
      </c>
      <c r="M62" s="86" t="s">
        <v>555</v>
      </c>
      <c r="N62" s="86" t="s">
        <v>555</v>
      </c>
      <c r="O62" s="6" t="s">
        <v>1190</v>
      </c>
      <c r="P62" s="6"/>
    </row>
    <row r="63" spans="1:16" x14ac:dyDescent="0.3">
      <c r="A63" s="1"/>
      <c r="B63" s="6" t="s">
        <v>149</v>
      </c>
      <c r="C63" s="6" t="s">
        <v>1137</v>
      </c>
      <c r="D63" s="86" t="s">
        <v>1088</v>
      </c>
      <c r="E63" s="6" t="s">
        <v>1287</v>
      </c>
      <c r="F63" s="86" t="s">
        <v>32</v>
      </c>
      <c r="G63" s="86" t="s">
        <v>1288</v>
      </c>
      <c r="H63" s="86" t="s">
        <v>555</v>
      </c>
      <c r="I63" s="86" t="s">
        <v>555</v>
      </c>
      <c r="J63" s="183" t="s">
        <v>1289</v>
      </c>
      <c r="K63" s="86" t="s">
        <v>555</v>
      </c>
      <c r="L63" s="86" t="s">
        <v>555</v>
      </c>
      <c r="M63" s="86" t="s">
        <v>555</v>
      </c>
      <c r="N63" s="86" t="s">
        <v>555</v>
      </c>
      <c r="O63" s="6" t="s">
        <v>1190</v>
      </c>
      <c r="P63" s="6"/>
    </row>
    <row r="64" spans="1:16" x14ac:dyDescent="0.3">
      <c r="A64" s="1"/>
      <c r="B64" s="6" t="s">
        <v>149</v>
      </c>
      <c r="C64" s="6" t="s">
        <v>1137</v>
      </c>
      <c r="D64" s="86" t="s">
        <v>1088</v>
      </c>
      <c r="E64" s="6" t="s">
        <v>1287</v>
      </c>
      <c r="F64" s="86" t="s">
        <v>1288</v>
      </c>
      <c r="G64" s="86" t="s">
        <v>1290</v>
      </c>
      <c r="H64" s="86" t="s">
        <v>555</v>
      </c>
      <c r="I64" s="86" t="s">
        <v>1291</v>
      </c>
      <c r="J64" s="181" t="s">
        <v>1212</v>
      </c>
      <c r="K64" s="86" t="s">
        <v>555</v>
      </c>
      <c r="L64" s="86" t="s">
        <v>555</v>
      </c>
      <c r="M64" s="86" t="s">
        <v>555</v>
      </c>
      <c r="N64" s="86" t="s">
        <v>555</v>
      </c>
      <c r="O64" s="6" t="s">
        <v>1190</v>
      </c>
      <c r="P6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2811</v>
      </c>
      <c r="C5" s="1"/>
      <c r="D5" s="1"/>
      <c r="E5" s="1"/>
      <c r="F5" s="1"/>
      <c r="G5" s="1"/>
      <c r="H5" s="1"/>
    </row>
    <row r="6" spans="1:8" ht="52.95" customHeight="1" x14ac:dyDescent="0.3">
      <c r="A6" s="1"/>
      <c r="B6" s="3" t="s">
        <v>4</v>
      </c>
      <c r="C6" s="3" t="s">
        <v>2812</v>
      </c>
      <c r="D6" s="3" t="s">
        <v>2813</v>
      </c>
      <c r="E6" s="3" t="s">
        <v>7</v>
      </c>
      <c r="F6" s="3" t="s">
        <v>8</v>
      </c>
      <c r="G6" s="3" t="s">
        <v>2814</v>
      </c>
      <c r="H6" s="3" t="s">
        <v>1569</v>
      </c>
    </row>
    <row r="7" spans="1:8" x14ac:dyDescent="0.3">
      <c r="A7" s="1"/>
      <c r="B7" s="6" t="s">
        <v>2815</v>
      </c>
      <c r="C7" s="6" t="s">
        <v>29</v>
      </c>
      <c r="D7" s="86" t="s">
        <v>2816</v>
      </c>
      <c r="E7" s="86" t="s">
        <v>1266</v>
      </c>
      <c r="F7" s="86" t="s">
        <v>1275</v>
      </c>
      <c r="G7" s="6" t="s">
        <v>555</v>
      </c>
      <c r="H7" s="6" t="s">
        <v>2817</v>
      </c>
    </row>
    <row r="8" spans="1:8" x14ac:dyDescent="0.3">
      <c r="A8" s="1"/>
      <c r="B8" s="6" t="s">
        <v>2818</v>
      </c>
      <c r="C8" s="6" t="s">
        <v>29</v>
      </c>
      <c r="D8" s="86" t="s">
        <v>2819</v>
      </c>
      <c r="E8" s="86" t="s">
        <v>32</v>
      </c>
      <c r="F8" s="86" t="s">
        <v>2820</v>
      </c>
      <c r="G8" s="6" t="s">
        <v>555</v>
      </c>
      <c r="H8" s="6" t="s">
        <v>2821</v>
      </c>
    </row>
    <row r="9" spans="1:8" x14ac:dyDescent="0.3">
      <c r="A9" s="1"/>
      <c r="B9" s="6" t="s">
        <v>2822</v>
      </c>
      <c r="C9" s="6" t="s">
        <v>29</v>
      </c>
      <c r="D9" s="86" t="s">
        <v>2271</v>
      </c>
      <c r="E9" s="86" t="s">
        <v>2823</v>
      </c>
      <c r="F9" s="86" t="s">
        <v>2824</v>
      </c>
      <c r="G9" s="6" t="s">
        <v>555</v>
      </c>
      <c r="H9" s="6" t="s">
        <v>2825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555</v>
      </c>
      <c r="C8" s="184" t="s">
        <v>555</v>
      </c>
      <c r="D8" s="184" t="s">
        <v>555</v>
      </c>
      <c r="E8" s="184" t="s">
        <v>555</v>
      </c>
      <c r="F8" s="184" t="s">
        <v>555</v>
      </c>
      <c r="G8" s="184" t="s">
        <v>2829</v>
      </c>
      <c r="H8" s="184" t="s">
        <v>555</v>
      </c>
      <c r="I8" s="184" t="s">
        <v>555</v>
      </c>
      <c r="J8" s="184" t="s">
        <v>2830</v>
      </c>
      <c r="K8" s="184" t="s">
        <v>555</v>
      </c>
      <c r="L8" s="184" t="s">
        <v>555</v>
      </c>
      <c r="M8" s="184" t="s">
        <v>2831</v>
      </c>
      <c r="N8" s="184" t="s">
        <v>555</v>
      </c>
      <c r="O8" s="184" t="s">
        <v>555</v>
      </c>
      <c r="P8" s="184" t="s">
        <v>2832</v>
      </c>
      <c r="Q8" s="184" t="s">
        <v>555</v>
      </c>
      <c r="R8" s="184" t="s">
        <v>555</v>
      </c>
      <c r="S8" s="184" t="s">
        <v>2833</v>
      </c>
      <c r="T8" s="184" t="s">
        <v>555</v>
      </c>
      <c r="U8" s="184" t="s">
        <v>555</v>
      </c>
      <c r="V8" s="184" t="s">
        <v>2834</v>
      </c>
      <c r="W8" s="184" t="s">
        <v>555</v>
      </c>
      <c r="X8" s="184" t="s">
        <v>555</v>
      </c>
      <c r="Y8" s="184" t="s">
        <v>2835</v>
      </c>
      <c r="Z8" s="184" t="s">
        <v>555</v>
      </c>
      <c r="AA8" s="184" t="s">
        <v>555</v>
      </c>
      <c r="AB8" s="184" t="s">
        <v>2836</v>
      </c>
      <c r="AC8" s="184" t="s">
        <v>555</v>
      </c>
      <c r="AD8" s="184" t="s">
        <v>555</v>
      </c>
      <c r="AE8" s="184" t="s">
        <v>2837</v>
      </c>
      <c r="AF8" s="184" t="s">
        <v>555</v>
      </c>
      <c r="AG8" s="184" t="s">
        <v>555</v>
      </c>
      <c r="AH8" s="184" t="s">
        <v>2838</v>
      </c>
      <c r="AI8" s="184" t="s">
        <v>555</v>
      </c>
      <c r="AJ8" s="184" t="s">
        <v>555</v>
      </c>
      <c r="AK8" s="184" t="s">
        <v>2839</v>
      </c>
      <c r="AL8" s="184" t="s">
        <v>555</v>
      </c>
      <c r="AM8" s="184" t="s">
        <v>555</v>
      </c>
      <c r="AN8" s="184" t="s">
        <v>2840</v>
      </c>
      <c r="AO8" s="184" t="s">
        <v>555</v>
      </c>
      <c r="AP8" s="184" t="s">
        <v>555</v>
      </c>
      <c r="AQ8" s="184" t="s">
        <v>2841</v>
      </c>
      <c r="AR8" s="184" t="s">
        <v>555</v>
      </c>
      <c r="AS8" s="184" t="s">
        <v>555</v>
      </c>
      <c r="AT8" s="184" t="s">
        <v>2842</v>
      </c>
      <c r="AU8" s="184" t="s">
        <v>555</v>
      </c>
      <c r="AV8" s="184" t="s">
        <v>555</v>
      </c>
      <c r="AW8" s="184" t="s">
        <v>2843</v>
      </c>
      <c r="AX8" s="184" t="s">
        <v>555</v>
      </c>
      <c r="AY8" s="184" t="s">
        <v>555</v>
      </c>
      <c r="AZ8" s="184" t="s">
        <v>2844</v>
      </c>
      <c r="BA8" s="184" t="s">
        <v>555</v>
      </c>
      <c r="BB8" s="184" t="s">
        <v>555</v>
      </c>
      <c r="BC8" s="184" t="s">
        <v>2845</v>
      </c>
      <c r="BD8" s="184" t="s">
        <v>555</v>
      </c>
      <c r="BE8" s="184" t="s">
        <v>555</v>
      </c>
      <c r="BF8" s="184" t="s">
        <v>2846</v>
      </c>
      <c r="BG8" s="184" t="s">
        <v>555</v>
      </c>
      <c r="BH8" s="184" t="s">
        <v>555</v>
      </c>
      <c r="BI8" s="184" t="s">
        <v>2847</v>
      </c>
      <c r="BJ8" s="184" t="s">
        <v>555</v>
      </c>
      <c r="BK8" s="184" t="s">
        <v>555</v>
      </c>
      <c r="BL8" s="184" t="s">
        <v>2848</v>
      </c>
      <c r="BM8" s="184" t="s">
        <v>555</v>
      </c>
      <c r="BN8" s="184" t="s">
        <v>555</v>
      </c>
      <c r="BO8" s="184" t="s">
        <v>2849</v>
      </c>
      <c r="BP8" s="184" t="s">
        <v>555</v>
      </c>
      <c r="BQ8" s="184" t="s">
        <v>555</v>
      </c>
      <c r="BR8" s="184" t="s">
        <v>2850</v>
      </c>
      <c r="BS8" s="184" t="s">
        <v>555</v>
      </c>
      <c r="BT8" s="184" t="s">
        <v>555</v>
      </c>
      <c r="BU8" s="184" t="s">
        <v>2851</v>
      </c>
      <c r="BV8" s="184" t="s">
        <v>555</v>
      </c>
      <c r="BW8" s="184" t="s">
        <v>555</v>
      </c>
      <c r="BX8" s="184" t="s">
        <v>2852</v>
      </c>
      <c r="BY8" s="184" t="s">
        <v>555</v>
      </c>
      <c r="BZ8" s="184" t="s">
        <v>555</v>
      </c>
      <c r="CA8" s="184" t="s">
        <v>2853</v>
      </c>
      <c r="CB8" s="184" t="s">
        <v>555</v>
      </c>
      <c r="CC8" s="184" t="s">
        <v>555</v>
      </c>
      <c r="CD8" s="184" t="s">
        <v>2854</v>
      </c>
      <c r="CE8" s="184" t="s">
        <v>555</v>
      </c>
      <c r="CF8" s="184" t="s">
        <v>555</v>
      </c>
      <c r="CG8" s="184" t="s">
        <v>2855</v>
      </c>
      <c r="CH8" s="184" t="s">
        <v>555</v>
      </c>
      <c r="CI8" s="184" t="s">
        <v>555</v>
      </c>
      <c r="CJ8" s="184" t="s">
        <v>2856</v>
      </c>
      <c r="CK8" s="184" t="s">
        <v>555</v>
      </c>
      <c r="CL8" s="184" t="s">
        <v>555</v>
      </c>
      <c r="CM8" s="184" t="s">
        <v>2857</v>
      </c>
      <c r="CN8" s="184" t="s">
        <v>555</v>
      </c>
      <c r="CO8" s="184" t="s">
        <v>555</v>
      </c>
      <c r="CP8" s="184" t="s">
        <v>2858</v>
      </c>
      <c r="CQ8" s="184" t="s">
        <v>555</v>
      </c>
      <c r="CR8" s="184" t="s">
        <v>555</v>
      </c>
      <c r="CS8" s="184" t="s">
        <v>2859</v>
      </c>
      <c r="CT8" s="184" t="s">
        <v>555</v>
      </c>
      <c r="CU8" s="184" t="s">
        <v>555</v>
      </c>
      <c r="CV8" s="184" t="s">
        <v>2860</v>
      </c>
      <c r="CW8" s="184" t="s">
        <v>555</v>
      </c>
      <c r="CX8" s="184" t="s">
        <v>555</v>
      </c>
      <c r="CY8" s="184" t="s">
        <v>2861</v>
      </c>
      <c r="CZ8" s="184" t="s">
        <v>555</v>
      </c>
      <c r="DA8" s="184" t="s">
        <v>555</v>
      </c>
      <c r="DB8" s="184" t="s">
        <v>2862</v>
      </c>
      <c r="DC8" s="184" t="s">
        <v>555</v>
      </c>
      <c r="DD8" s="184" t="s">
        <v>555</v>
      </c>
      <c r="DE8" s="184" t="s">
        <v>2863</v>
      </c>
      <c r="DF8" s="184" t="s">
        <v>555</v>
      </c>
      <c r="DG8" s="184" t="s">
        <v>555</v>
      </c>
      <c r="DH8" s="184" t="s">
        <v>2864</v>
      </c>
      <c r="DI8" s="184" t="s">
        <v>555</v>
      </c>
      <c r="DJ8" s="184" t="s">
        <v>555</v>
      </c>
      <c r="DK8" s="184" t="s">
        <v>2865</v>
      </c>
      <c r="DL8" s="184" t="s">
        <v>555</v>
      </c>
      <c r="DM8" s="184" t="s">
        <v>555</v>
      </c>
      <c r="DN8" s="184" t="s">
        <v>2866</v>
      </c>
      <c r="DO8" s="184" t="s">
        <v>555</v>
      </c>
      <c r="DP8" s="184" t="s">
        <v>555</v>
      </c>
      <c r="DQ8" s="184" t="s">
        <v>2867</v>
      </c>
      <c r="DR8" s="184" t="s">
        <v>555</v>
      </c>
      <c r="DS8" s="184" t="s">
        <v>555</v>
      </c>
      <c r="DT8" s="184" t="s">
        <v>2868</v>
      </c>
      <c r="DU8" s="184" t="s">
        <v>555</v>
      </c>
      <c r="DV8" s="184" t="s">
        <v>555</v>
      </c>
      <c r="DW8" s="184" t="s">
        <v>2869</v>
      </c>
      <c r="DX8" s="184" t="s">
        <v>555</v>
      </c>
      <c r="DY8" s="184" t="s">
        <v>555</v>
      </c>
      <c r="DZ8" s="184" t="s">
        <v>2870</v>
      </c>
      <c r="EA8" s="184" t="s">
        <v>555</v>
      </c>
      <c r="EB8" s="184" t="s">
        <v>555</v>
      </c>
      <c r="EC8" s="184" t="s">
        <v>2871</v>
      </c>
      <c r="ED8" s="184" t="s">
        <v>555</v>
      </c>
      <c r="EE8" s="184" t="s">
        <v>555</v>
      </c>
      <c r="EF8" s="184" t="s">
        <v>2872</v>
      </c>
      <c r="EG8" s="184" t="s">
        <v>555</v>
      </c>
      <c r="EH8" s="184" t="s">
        <v>555</v>
      </c>
      <c r="EI8" s="184" t="s">
        <v>2873</v>
      </c>
      <c r="EJ8" s="184" t="s">
        <v>555</v>
      </c>
      <c r="EK8" s="184" t="s">
        <v>555</v>
      </c>
      <c r="EL8" s="184" t="s">
        <v>2874</v>
      </c>
      <c r="EM8" s="184" t="s">
        <v>555</v>
      </c>
      <c r="EN8" s="184" t="s">
        <v>555</v>
      </c>
      <c r="EO8" s="184" t="s">
        <v>2875</v>
      </c>
      <c r="EP8" s="184" t="s">
        <v>555</v>
      </c>
      <c r="EQ8" s="184" t="s">
        <v>555</v>
      </c>
      <c r="ER8" s="184" t="s">
        <v>2876</v>
      </c>
      <c r="ES8" s="184" t="s">
        <v>555</v>
      </c>
      <c r="ET8" s="184" t="s">
        <v>555</v>
      </c>
    </row>
    <row r="9" spans="1:150" x14ac:dyDescent="0.3">
      <c r="A9" s="1"/>
      <c r="B9" s="184" t="s">
        <v>2877</v>
      </c>
      <c r="C9" s="184" t="s">
        <v>3</v>
      </c>
      <c r="D9" s="184" t="s">
        <v>66</v>
      </c>
      <c r="E9" s="184" t="s">
        <v>2878</v>
      </c>
      <c r="F9" s="184" t="s">
        <v>2879</v>
      </c>
      <c r="G9" s="184" t="s">
        <v>2880</v>
      </c>
      <c r="H9" s="184" t="s">
        <v>2881</v>
      </c>
      <c r="I9" s="184" t="s">
        <v>2882</v>
      </c>
      <c r="J9" s="184" t="s">
        <v>2880</v>
      </c>
      <c r="K9" s="184" t="s">
        <v>2881</v>
      </c>
      <c r="L9" s="184" t="s">
        <v>2882</v>
      </c>
      <c r="M9" s="184" t="s">
        <v>2880</v>
      </c>
      <c r="N9" s="184" t="s">
        <v>2881</v>
      </c>
      <c r="O9" s="184" t="s">
        <v>2882</v>
      </c>
      <c r="P9" s="184" t="s">
        <v>2880</v>
      </c>
      <c r="Q9" s="184" t="s">
        <v>2881</v>
      </c>
      <c r="R9" s="184" t="s">
        <v>2882</v>
      </c>
      <c r="S9" s="184" t="s">
        <v>2880</v>
      </c>
      <c r="T9" s="184" t="s">
        <v>2881</v>
      </c>
      <c r="U9" s="184" t="s">
        <v>2882</v>
      </c>
      <c r="V9" s="184" t="s">
        <v>2880</v>
      </c>
      <c r="W9" s="184" t="s">
        <v>2881</v>
      </c>
      <c r="X9" s="184" t="s">
        <v>2882</v>
      </c>
      <c r="Y9" s="184" t="s">
        <v>2880</v>
      </c>
      <c r="Z9" s="184" t="s">
        <v>2881</v>
      </c>
      <c r="AA9" s="184" t="s">
        <v>2882</v>
      </c>
      <c r="AB9" s="184" t="s">
        <v>2880</v>
      </c>
      <c r="AC9" s="184" t="s">
        <v>2881</v>
      </c>
      <c r="AD9" s="184" t="s">
        <v>2882</v>
      </c>
      <c r="AE9" s="184" t="s">
        <v>2880</v>
      </c>
      <c r="AF9" s="184" t="s">
        <v>2881</v>
      </c>
      <c r="AG9" s="184" t="s">
        <v>2882</v>
      </c>
      <c r="AH9" s="184" t="s">
        <v>2880</v>
      </c>
      <c r="AI9" s="184" t="s">
        <v>2881</v>
      </c>
      <c r="AJ9" s="184" t="s">
        <v>2882</v>
      </c>
      <c r="AK9" s="184" t="s">
        <v>2880</v>
      </c>
      <c r="AL9" s="184" t="s">
        <v>2881</v>
      </c>
      <c r="AM9" s="184" t="s">
        <v>2882</v>
      </c>
      <c r="AN9" s="184" t="s">
        <v>2880</v>
      </c>
      <c r="AO9" s="184" t="s">
        <v>2881</v>
      </c>
      <c r="AP9" s="184" t="s">
        <v>2882</v>
      </c>
      <c r="AQ9" s="184" t="s">
        <v>2880</v>
      </c>
      <c r="AR9" s="184" t="s">
        <v>2881</v>
      </c>
      <c r="AS9" s="184" t="s">
        <v>2882</v>
      </c>
      <c r="AT9" s="184" t="s">
        <v>2880</v>
      </c>
      <c r="AU9" s="184" t="s">
        <v>2881</v>
      </c>
      <c r="AV9" s="184" t="s">
        <v>2882</v>
      </c>
      <c r="AW9" s="184" t="s">
        <v>2880</v>
      </c>
      <c r="AX9" s="184" t="s">
        <v>2881</v>
      </c>
      <c r="AY9" s="184" t="s">
        <v>2882</v>
      </c>
      <c r="AZ9" s="184" t="s">
        <v>2880</v>
      </c>
      <c r="BA9" s="184" t="s">
        <v>2881</v>
      </c>
      <c r="BB9" s="184" t="s">
        <v>2882</v>
      </c>
      <c r="BC9" s="184" t="s">
        <v>2880</v>
      </c>
      <c r="BD9" s="184" t="s">
        <v>2881</v>
      </c>
      <c r="BE9" s="184" t="s">
        <v>2882</v>
      </c>
      <c r="BF9" s="184" t="s">
        <v>2880</v>
      </c>
      <c r="BG9" s="184" t="s">
        <v>2881</v>
      </c>
      <c r="BH9" s="184" t="s">
        <v>2882</v>
      </c>
      <c r="BI9" s="184" t="s">
        <v>2880</v>
      </c>
      <c r="BJ9" s="184" t="s">
        <v>2881</v>
      </c>
      <c r="BK9" s="184" t="s">
        <v>2882</v>
      </c>
      <c r="BL9" s="184" t="s">
        <v>2880</v>
      </c>
      <c r="BM9" s="184" t="s">
        <v>2881</v>
      </c>
      <c r="BN9" s="184" t="s">
        <v>2882</v>
      </c>
      <c r="BO9" s="184" t="s">
        <v>2880</v>
      </c>
      <c r="BP9" s="184" t="s">
        <v>2881</v>
      </c>
      <c r="BQ9" s="184" t="s">
        <v>2882</v>
      </c>
      <c r="BR9" s="184" t="s">
        <v>2880</v>
      </c>
      <c r="BS9" s="184" t="s">
        <v>2881</v>
      </c>
      <c r="BT9" s="184" t="s">
        <v>2882</v>
      </c>
      <c r="BU9" s="184" t="s">
        <v>2880</v>
      </c>
      <c r="BV9" s="184" t="s">
        <v>2881</v>
      </c>
      <c r="BW9" s="184" t="s">
        <v>2882</v>
      </c>
      <c r="BX9" s="184" t="s">
        <v>2880</v>
      </c>
      <c r="BY9" s="184" t="s">
        <v>2881</v>
      </c>
      <c r="BZ9" s="184" t="s">
        <v>2882</v>
      </c>
      <c r="CA9" s="184" t="s">
        <v>2880</v>
      </c>
      <c r="CB9" s="184" t="s">
        <v>2881</v>
      </c>
      <c r="CC9" s="184" t="s">
        <v>2882</v>
      </c>
      <c r="CD9" s="184" t="s">
        <v>2880</v>
      </c>
      <c r="CE9" s="184" t="s">
        <v>2881</v>
      </c>
      <c r="CF9" s="184" t="s">
        <v>2882</v>
      </c>
      <c r="CG9" s="184" t="s">
        <v>2880</v>
      </c>
      <c r="CH9" s="184" t="s">
        <v>2881</v>
      </c>
      <c r="CI9" s="184" t="s">
        <v>2882</v>
      </c>
      <c r="CJ9" s="184" t="s">
        <v>2880</v>
      </c>
      <c r="CK9" s="184" t="s">
        <v>2881</v>
      </c>
      <c r="CL9" s="184" t="s">
        <v>2882</v>
      </c>
      <c r="CM9" s="184" t="s">
        <v>2880</v>
      </c>
      <c r="CN9" s="184" t="s">
        <v>2881</v>
      </c>
      <c r="CO9" s="184" t="s">
        <v>2882</v>
      </c>
      <c r="CP9" s="184" t="s">
        <v>2880</v>
      </c>
      <c r="CQ9" s="184" t="s">
        <v>2881</v>
      </c>
      <c r="CR9" s="184" t="s">
        <v>2882</v>
      </c>
      <c r="CS9" s="184" t="s">
        <v>2880</v>
      </c>
      <c r="CT9" s="184" t="s">
        <v>2881</v>
      </c>
      <c r="CU9" s="184" t="s">
        <v>2882</v>
      </c>
      <c r="CV9" s="184" t="s">
        <v>2880</v>
      </c>
      <c r="CW9" s="184" t="s">
        <v>2881</v>
      </c>
      <c r="CX9" s="184" t="s">
        <v>2882</v>
      </c>
      <c r="CY9" s="184" t="s">
        <v>2880</v>
      </c>
      <c r="CZ9" s="184" t="s">
        <v>2881</v>
      </c>
      <c r="DA9" s="184" t="s">
        <v>2882</v>
      </c>
      <c r="DB9" s="184" t="s">
        <v>2880</v>
      </c>
      <c r="DC9" s="184" t="s">
        <v>2881</v>
      </c>
      <c r="DD9" s="184" t="s">
        <v>2882</v>
      </c>
      <c r="DE9" s="184" t="s">
        <v>2880</v>
      </c>
      <c r="DF9" s="184" t="s">
        <v>2881</v>
      </c>
      <c r="DG9" s="184" t="s">
        <v>2882</v>
      </c>
      <c r="DH9" s="184" t="s">
        <v>2880</v>
      </c>
      <c r="DI9" s="184" t="s">
        <v>2881</v>
      </c>
      <c r="DJ9" s="184" t="s">
        <v>2882</v>
      </c>
      <c r="DK9" s="184" t="s">
        <v>2880</v>
      </c>
      <c r="DL9" s="184" t="s">
        <v>2881</v>
      </c>
      <c r="DM9" s="184" t="s">
        <v>2882</v>
      </c>
      <c r="DN9" s="184" t="s">
        <v>2880</v>
      </c>
      <c r="DO9" s="184" t="s">
        <v>2881</v>
      </c>
      <c r="DP9" s="184" t="s">
        <v>2882</v>
      </c>
      <c r="DQ9" s="184" t="s">
        <v>2880</v>
      </c>
      <c r="DR9" s="184" t="s">
        <v>2881</v>
      </c>
      <c r="DS9" s="184" t="s">
        <v>2882</v>
      </c>
      <c r="DT9" s="184" t="s">
        <v>2880</v>
      </c>
      <c r="DU9" s="184" t="s">
        <v>2881</v>
      </c>
      <c r="DV9" s="184" t="s">
        <v>2882</v>
      </c>
      <c r="DW9" s="184" t="s">
        <v>2880</v>
      </c>
      <c r="DX9" s="184" t="s">
        <v>2881</v>
      </c>
      <c r="DY9" s="184" t="s">
        <v>2882</v>
      </c>
      <c r="DZ9" s="184" t="s">
        <v>2880</v>
      </c>
      <c r="EA9" s="184" t="s">
        <v>2881</v>
      </c>
      <c r="EB9" s="184" t="s">
        <v>2882</v>
      </c>
      <c r="EC9" s="184" t="s">
        <v>2880</v>
      </c>
      <c r="ED9" s="184" t="s">
        <v>2881</v>
      </c>
      <c r="EE9" s="184" t="s">
        <v>2882</v>
      </c>
      <c r="EF9" s="184" t="s">
        <v>2880</v>
      </c>
      <c r="EG9" s="184" t="s">
        <v>2881</v>
      </c>
      <c r="EH9" s="184" t="s">
        <v>2882</v>
      </c>
      <c r="EI9" s="184" t="s">
        <v>2880</v>
      </c>
      <c r="EJ9" s="184" t="s">
        <v>2881</v>
      </c>
      <c r="EK9" s="184" t="s">
        <v>2882</v>
      </c>
      <c r="EL9" s="184" t="s">
        <v>2880</v>
      </c>
      <c r="EM9" s="184" t="s">
        <v>2881</v>
      </c>
      <c r="EN9" s="184" t="s">
        <v>2882</v>
      </c>
      <c r="EO9" s="184" t="s">
        <v>2880</v>
      </c>
      <c r="EP9" s="184" t="s">
        <v>2881</v>
      </c>
      <c r="EQ9" s="184" t="s">
        <v>2882</v>
      </c>
      <c r="ER9" s="184" t="s">
        <v>2880</v>
      </c>
      <c r="ES9" s="184" t="s">
        <v>2881</v>
      </c>
      <c r="ET9" s="184" t="s">
        <v>2882</v>
      </c>
    </row>
    <row r="10" spans="1:150" x14ac:dyDescent="0.3">
      <c r="A10" s="1"/>
      <c r="B10" s="185" t="s">
        <v>2883</v>
      </c>
      <c r="C10" s="185" t="s">
        <v>98</v>
      </c>
      <c r="D10" s="185" t="s">
        <v>101</v>
      </c>
      <c r="E10" s="185" t="s">
        <v>2884</v>
      </c>
      <c r="F10" s="185" t="s">
        <v>2885</v>
      </c>
      <c r="G10" s="185" t="s">
        <v>2886</v>
      </c>
      <c r="H10" s="185" t="s">
        <v>2887</v>
      </c>
      <c r="I10" s="185" t="s">
        <v>2888</v>
      </c>
      <c r="J10" s="185" t="s">
        <v>2886</v>
      </c>
      <c r="K10" s="185" t="s">
        <v>2887</v>
      </c>
      <c r="L10" s="185" t="s">
        <v>2766</v>
      </c>
      <c r="M10" s="185" t="s">
        <v>2886</v>
      </c>
      <c r="N10" s="185" t="s">
        <v>2887</v>
      </c>
      <c r="O10" s="185" t="s">
        <v>2766</v>
      </c>
      <c r="P10" s="185" t="s">
        <v>2886</v>
      </c>
      <c r="Q10" s="185" t="s">
        <v>2887</v>
      </c>
      <c r="R10" s="185" t="s">
        <v>2766</v>
      </c>
      <c r="S10" s="185" t="s">
        <v>2886</v>
      </c>
      <c r="T10" s="185" t="s">
        <v>2887</v>
      </c>
      <c r="U10" s="185" t="s">
        <v>2889</v>
      </c>
      <c r="V10" s="185" t="s">
        <v>2886</v>
      </c>
      <c r="W10" s="185" t="s">
        <v>2887</v>
      </c>
      <c r="X10" s="185" t="s">
        <v>2890</v>
      </c>
      <c r="Y10" s="185" t="s">
        <v>2886</v>
      </c>
      <c r="Z10" s="185" t="s">
        <v>2887</v>
      </c>
      <c r="AA10" s="185" t="s">
        <v>2766</v>
      </c>
      <c r="AB10" s="185" t="s">
        <v>2886</v>
      </c>
      <c r="AC10" s="185" t="s">
        <v>2887</v>
      </c>
      <c r="AD10" s="185" t="s">
        <v>2766</v>
      </c>
      <c r="AE10" s="185" t="s">
        <v>2886</v>
      </c>
      <c r="AF10" s="185" t="s">
        <v>2887</v>
      </c>
      <c r="AG10" s="185" t="s">
        <v>2766</v>
      </c>
      <c r="AH10" s="185" t="s">
        <v>2886</v>
      </c>
      <c r="AI10" s="185" t="s">
        <v>2887</v>
      </c>
      <c r="AJ10" s="185" t="s">
        <v>2766</v>
      </c>
      <c r="AK10" s="185" t="s">
        <v>2886</v>
      </c>
      <c r="AL10" s="185" t="s">
        <v>2887</v>
      </c>
      <c r="AM10" s="185" t="s">
        <v>2766</v>
      </c>
      <c r="AN10" s="185" t="s">
        <v>2886</v>
      </c>
      <c r="AO10" s="185" t="s">
        <v>2887</v>
      </c>
      <c r="AP10" s="185" t="s">
        <v>2766</v>
      </c>
      <c r="AQ10" s="185" t="s">
        <v>2886</v>
      </c>
      <c r="AR10" s="185" t="s">
        <v>2891</v>
      </c>
      <c r="AS10" s="185" t="s">
        <v>2766</v>
      </c>
      <c r="AT10" s="185" t="s">
        <v>2886</v>
      </c>
      <c r="AU10" s="185" t="s">
        <v>2891</v>
      </c>
      <c r="AV10" s="185" t="s">
        <v>2766</v>
      </c>
      <c r="AW10" s="185" t="s">
        <v>2886</v>
      </c>
      <c r="AX10" s="185" t="s">
        <v>2891</v>
      </c>
      <c r="AY10" s="185" t="s">
        <v>2766</v>
      </c>
      <c r="AZ10" s="185" t="s">
        <v>2886</v>
      </c>
      <c r="BA10" s="185" t="s">
        <v>2891</v>
      </c>
      <c r="BB10" s="185" t="s">
        <v>2892</v>
      </c>
      <c r="BC10" s="185" t="s">
        <v>2886</v>
      </c>
      <c r="BD10" s="185" t="s">
        <v>2891</v>
      </c>
      <c r="BE10" s="185" t="s">
        <v>2893</v>
      </c>
      <c r="BF10" s="185" t="s">
        <v>2886</v>
      </c>
      <c r="BG10" s="185" t="s">
        <v>2891</v>
      </c>
      <c r="BH10" s="185" t="s">
        <v>2893</v>
      </c>
      <c r="BI10" s="185" t="s">
        <v>2886</v>
      </c>
      <c r="BJ10" s="185" t="s">
        <v>2891</v>
      </c>
      <c r="BK10" s="185" t="s">
        <v>2893</v>
      </c>
      <c r="BL10" s="185" t="s">
        <v>2886</v>
      </c>
      <c r="BM10" s="185" t="s">
        <v>2891</v>
      </c>
      <c r="BN10" s="185" t="s">
        <v>2894</v>
      </c>
      <c r="BO10" s="185" t="s">
        <v>2886</v>
      </c>
      <c r="BP10" s="185" t="s">
        <v>2891</v>
      </c>
      <c r="BQ10" s="185" t="s">
        <v>2894</v>
      </c>
      <c r="BR10" s="185" t="s">
        <v>2886</v>
      </c>
      <c r="BS10" s="185" t="s">
        <v>2891</v>
      </c>
      <c r="BT10" s="185" t="s">
        <v>2894</v>
      </c>
      <c r="BU10" s="185" t="s">
        <v>2886</v>
      </c>
      <c r="BV10" s="185" t="s">
        <v>2895</v>
      </c>
      <c r="BW10" s="185" t="s">
        <v>2896</v>
      </c>
      <c r="BX10" s="185" t="s">
        <v>2886</v>
      </c>
      <c r="BY10" s="185" t="s">
        <v>2895</v>
      </c>
      <c r="BZ10" s="185" t="s">
        <v>2897</v>
      </c>
      <c r="CA10" s="185" t="s">
        <v>2886</v>
      </c>
      <c r="CB10" s="185" t="s">
        <v>2895</v>
      </c>
      <c r="CC10" s="185" t="s">
        <v>2898</v>
      </c>
      <c r="CD10" s="185" t="s">
        <v>2886</v>
      </c>
      <c r="CE10" s="185" t="s">
        <v>2895</v>
      </c>
      <c r="CF10" s="185" t="s">
        <v>2898</v>
      </c>
      <c r="CG10" s="185" t="s">
        <v>2886</v>
      </c>
      <c r="CH10" s="185" t="s">
        <v>2895</v>
      </c>
      <c r="CI10" s="185" t="s">
        <v>2898</v>
      </c>
      <c r="CJ10" s="185" t="s">
        <v>2886</v>
      </c>
      <c r="CK10" s="185" t="s">
        <v>2895</v>
      </c>
      <c r="CL10" s="185" t="s">
        <v>2898</v>
      </c>
      <c r="CM10" s="185" t="s">
        <v>2886</v>
      </c>
      <c r="CN10" s="185" t="s">
        <v>2895</v>
      </c>
      <c r="CO10" s="185" t="s">
        <v>2898</v>
      </c>
      <c r="CP10" s="185" t="s">
        <v>2886</v>
      </c>
      <c r="CQ10" s="185" t="s">
        <v>2895</v>
      </c>
      <c r="CR10" s="185" t="s">
        <v>2899</v>
      </c>
      <c r="CS10" s="185" t="s">
        <v>2886</v>
      </c>
      <c r="CT10" s="185" t="s">
        <v>2895</v>
      </c>
      <c r="CU10" s="185" t="s">
        <v>2898</v>
      </c>
      <c r="CV10" s="185" t="s">
        <v>2886</v>
      </c>
      <c r="CW10" s="185" t="s">
        <v>2895</v>
      </c>
      <c r="CX10" s="185" t="s">
        <v>2900</v>
      </c>
      <c r="CY10" s="185" t="s">
        <v>2886</v>
      </c>
      <c r="CZ10" s="185" t="s">
        <v>2895</v>
      </c>
      <c r="DA10" s="185" t="s">
        <v>2900</v>
      </c>
      <c r="DB10" s="185" t="s">
        <v>2886</v>
      </c>
      <c r="DC10" s="185" t="s">
        <v>2895</v>
      </c>
      <c r="DD10" s="185" t="s">
        <v>2900</v>
      </c>
      <c r="DE10" s="185" t="s">
        <v>2886</v>
      </c>
      <c r="DF10" s="185" t="s">
        <v>2895</v>
      </c>
      <c r="DG10" s="185" t="s">
        <v>2900</v>
      </c>
      <c r="DH10" s="185" t="s">
        <v>2886</v>
      </c>
      <c r="DI10" s="185" t="s">
        <v>2895</v>
      </c>
      <c r="DJ10" s="185" t="s">
        <v>2900</v>
      </c>
      <c r="DK10" s="185" t="s">
        <v>2886</v>
      </c>
      <c r="DL10" s="185" t="s">
        <v>2895</v>
      </c>
      <c r="DM10" s="185" t="s">
        <v>2900</v>
      </c>
      <c r="DN10" s="185" t="s">
        <v>2886</v>
      </c>
      <c r="DO10" s="185" t="s">
        <v>2895</v>
      </c>
      <c r="DP10" s="185" t="s">
        <v>2901</v>
      </c>
      <c r="DQ10" s="185" t="s">
        <v>2886</v>
      </c>
      <c r="DR10" s="185" t="s">
        <v>2902</v>
      </c>
      <c r="DS10" s="185" t="s">
        <v>2903</v>
      </c>
      <c r="DT10" s="185" t="s">
        <v>2886</v>
      </c>
      <c r="DU10" s="185" t="s">
        <v>2902</v>
      </c>
      <c r="DV10" s="185" t="s">
        <v>2904</v>
      </c>
      <c r="DW10" s="185" t="s">
        <v>2886</v>
      </c>
      <c r="DX10" s="185" t="s">
        <v>2902</v>
      </c>
      <c r="DY10" s="185" t="s">
        <v>2905</v>
      </c>
      <c r="DZ10" s="185" t="s">
        <v>2886</v>
      </c>
      <c r="EA10" s="185" t="s">
        <v>2902</v>
      </c>
      <c r="EB10" s="185" t="s">
        <v>2906</v>
      </c>
      <c r="EC10" s="185" t="s">
        <v>2886</v>
      </c>
      <c r="ED10" s="185" t="s">
        <v>2902</v>
      </c>
      <c r="EE10" s="185" t="s">
        <v>2907</v>
      </c>
      <c r="EF10" s="185" t="s">
        <v>2886</v>
      </c>
      <c r="EG10" s="185" t="s">
        <v>2902</v>
      </c>
      <c r="EH10" s="185" t="s">
        <v>2908</v>
      </c>
      <c r="EI10" s="185" t="s">
        <v>2886</v>
      </c>
      <c r="EJ10" s="185" t="s">
        <v>2887</v>
      </c>
      <c r="EK10" s="185" t="s">
        <v>2909</v>
      </c>
      <c r="EL10" s="185" t="s">
        <v>2886</v>
      </c>
      <c r="EM10" s="185" t="s">
        <v>2887</v>
      </c>
      <c r="EN10" s="185" t="s">
        <v>2910</v>
      </c>
      <c r="EO10" s="185" t="s">
        <v>2886</v>
      </c>
      <c r="EP10" s="185" t="s">
        <v>2887</v>
      </c>
      <c r="EQ10" s="185" t="s">
        <v>2911</v>
      </c>
      <c r="ER10" s="185" t="s">
        <v>2886</v>
      </c>
      <c r="ES10" s="185" t="s">
        <v>2887</v>
      </c>
      <c r="ET10" s="185" t="s">
        <v>2912</v>
      </c>
    </row>
    <row r="11" spans="1:150" x14ac:dyDescent="0.3">
      <c r="A11" s="1"/>
      <c r="B11" s="186" t="s">
        <v>2913</v>
      </c>
      <c r="C11" s="186" t="s">
        <v>98</v>
      </c>
      <c r="D11" s="186" t="s">
        <v>101</v>
      </c>
      <c r="E11" s="186" t="s">
        <v>2914</v>
      </c>
      <c r="F11" s="186" t="s">
        <v>2915</v>
      </c>
      <c r="G11" s="187" t="s">
        <v>2886</v>
      </c>
      <c r="H11" s="187" t="s">
        <v>555</v>
      </c>
      <c r="I11" s="187" t="s">
        <v>555</v>
      </c>
      <c r="J11" s="187" t="s">
        <v>2886</v>
      </c>
      <c r="K11" s="187" t="s">
        <v>555</v>
      </c>
      <c r="L11" s="187" t="s">
        <v>555</v>
      </c>
      <c r="M11" s="187" t="s">
        <v>2886</v>
      </c>
      <c r="N11" s="187" t="s">
        <v>555</v>
      </c>
      <c r="O11" s="187" t="s">
        <v>555</v>
      </c>
      <c r="P11" s="187" t="s">
        <v>2886</v>
      </c>
      <c r="Q11" s="187" t="s">
        <v>555</v>
      </c>
      <c r="R11" s="187" t="s">
        <v>555</v>
      </c>
      <c r="S11" s="187" t="s">
        <v>2886</v>
      </c>
      <c r="T11" s="187" t="s">
        <v>555</v>
      </c>
      <c r="U11" s="187" t="s">
        <v>555</v>
      </c>
      <c r="V11" s="187" t="s">
        <v>2886</v>
      </c>
      <c r="W11" s="187" t="s">
        <v>555</v>
      </c>
      <c r="X11" s="187" t="s">
        <v>555</v>
      </c>
      <c r="Y11" s="187" t="s">
        <v>2886</v>
      </c>
      <c r="Z11" s="187" t="s">
        <v>555</v>
      </c>
      <c r="AA11" s="187" t="s">
        <v>555</v>
      </c>
      <c r="AB11" s="187" t="s">
        <v>2886</v>
      </c>
      <c r="AC11" s="187" t="s">
        <v>555</v>
      </c>
      <c r="AD11" s="187" t="s">
        <v>555</v>
      </c>
      <c r="AE11" s="187" t="s">
        <v>2886</v>
      </c>
      <c r="AF11" s="187" t="s">
        <v>555</v>
      </c>
      <c r="AG11" s="187" t="s">
        <v>555</v>
      </c>
      <c r="AH11" s="187" t="s">
        <v>2886</v>
      </c>
      <c r="AI11" s="187" t="s">
        <v>555</v>
      </c>
      <c r="AJ11" s="187" t="s">
        <v>555</v>
      </c>
      <c r="AK11" s="187" t="s">
        <v>2886</v>
      </c>
      <c r="AL11" s="187" t="s">
        <v>555</v>
      </c>
      <c r="AM11" s="187" t="s">
        <v>555</v>
      </c>
      <c r="AN11" s="187" t="s">
        <v>2886</v>
      </c>
      <c r="AO11" s="187" t="s">
        <v>555</v>
      </c>
      <c r="AP11" s="187" t="s">
        <v>555</v>
      </c>
      <c r="AQ11" s="187" t="s">
        <v>2886</v>
      </c>
      <c r="AR11" s="187" t="s">
        <v>555</v>
      </c>
      <c r="AS11" s="187" t="s">
        <v>555</v>
      </c>
      <c r="AT11" s="187" t="s">
        <v>2886</v>
      </c>
      <c r="AU11" s="187" t="s">
        <v>555</v>
      </c>
      <c r="AV11" s="187" t="s">
        <v>555</v>
      </c>
      <c r="AW11" s="187" t="s">
        <v>2886</v>
      </c>
      <c r="AX11" s="187" t="s">
        <v>555</v>
      </c>
      <c r="AY11" s="187" t="s">
        <v>555</v>
      </c>
      <c r="AZ11" s="187" t="s">
        <v>2886</v>
      </c>
      <c r="BA11" s="187" t="s">
        <v>555</v>
      </c>
      <c r="BB11" s="187" t="s">
        <v>555</v>
      </c>
      <c r="BC11" s="187" t="s">
        <v>2886</v>
      </c>
      <c r="BD11" s="187" t="s">
        <v>555</v>
      </c>
      <c r="BE11" s="187" t="s">
        <v>555</v>
      </c>
      <c r="BF11" s="187" t="s">
        <v>2886</v>
      </c>
      <c r="BG11" s="187" t="s">
        <v>555</v>
      </c>
      <c r="BH11" s="187" t="s">
        <v>555</v>
      </c>
      <c r="BI11" s="187" t="s">
        <v>2886</v>
      </c>
      <c r="BJ11" s="187" t="s">
        <v>555</v>
      </c>
      <c r="BK11" s="187" t="s">
        <v>555</v>
      </c>
      <c r="BL11" s="187" t="s">
        <v>2886</v>
      </c>
      <c r="BM11" s="187" t="s">
        <v>555</v>
      </c>
      <c r="BN11" s="187" t="s">
        <v>555</v>
      </c>
      <c r="BO11" s="187" t="s">
        <v>2886</v>
      </c>
      <c r="BP11" s="187" t="s">
        <v>555</v>
      </c>
      <c r="BQ11" s="187" t="s">
        <v>555</v>
      </c>
      <c r="BR11" s="187" t="s">
        <v>2886</v>
      </c>
      <c r="BS11" s="187" t="s">
        <v>555</v>
      </c>
      <c r="BT11" s="187" t="s">
        <v>555</v>
      </c>
      <c r="BU11" s="187" t="s">
        <v>2886</v>
      </c>
      <c r="BV11" s="187" t="s">
        <v>555</v>
      </c>
      <c r="BW11" s="187" t="s">
        <v>555</v>
      </c>
      <c r="BX11" s="187" t="s">
        <v>2886</v>
      </c>
      <c r="BY11" s="187" t="s">
        <v>555</v>
      </c>
      <c r="BZ11" s="187" t="s">
        <v>555</v>
      </c>
      <c r="CA11" s="187" t="s">
        <v>2886</v>
      </c>
      <c r="CB11" s="187" t="s">
        <v>555</v>
      </c>
      <c r="CC11" s="187" t="s">
        <v>555</v>
      </c>
      <c r="CD11" s="187" t="s">
        <v>2886</v>
      </c>
      <c r="CE11" s="187" t="s">
        <v>555</v>
      </c>
      <c r="CF11" s="187" t="s">
        <v>555</v>
      </c>
      <c r="CG11" s="187" t="s">
        <v>2886</v>
      </c>
      <c r="CH11" s="187" t="s">
        <v>555</v>
      </c>
      <c r="CI11" s="187" t="s">
        <v>555</v>
      </c>
      <c r="CJ11" s="187" t="s">
        <v>2886</v>
      </c>
      <c r="CK11" s="187" t="s">
        <v>555</v>
      </c>
      <c r="CL11" s="187" t="s">
        <v>555</v>
      </c>
      <c r="CM11" s="187" t="s">
        <v>2886</v>
      </c>
      <c r="CN11" s="187" t="s">
        <v>555</v>
      </c>
      <c r="CO11" s="187" t="s">
        <v>555</v>
      </c>
      <c r="CP11" s="187" t="s">
        <v>2886</v>
      </c>
      <c r="CQ11" s="187" t="s">
        <v>555</v>
      </c>
      <c r="CR11" s="187" t="s">
        <v>555</v>
      </c>
      <c r="CS11" s="187" t="s">
        <v>2886</v>
      </c>
      <c r="CT11" s="187" t="s">
        <v>555</v>
      </c>
      <c r="CU11" s="187" t="s">
        <v>555</v>
      </c>
      <c r="CV11" s="187" t="s">
        <v>2886</v>
      </c>
      <c r="CW11" s="187" t="s">
        <v>555</v>
      </c>
      <c r="CX11" s="187" t="s">
        <v>555</v>
      </c>
      <c r="CY11" s="187" t="s">
        <v>2886</v>
      </c>
      <c r="CZ11" s="187" t="s">
        <v>555</v>
      </c>
      <c r="DA11" s="187" t="s">
        <v>555</v>
      </c>
      <c r="DB11" s="187" t="s">
        <v>2886</v>
      </c>
      <c r="DC11" s="187" t="s">
        <v>555</v>
      </c>
      <c r="DD11" s="187" t="s">
        <v>555</v>
      </c>
      <c r="DE11" s="187" t="s">
        <v>2886</v>
      </c>
      <c r="DF11" s="187" t="s">
        <v>555</v>
      </c>
      <c r="DG11" s="187" t="s">
        <v>555</v>
      </c>
      <c r="DH11" s="187" t="s">
        <v>2886</v>
      </c>
      <c r="DI11" s="187" t="s">
        <v>555</v>
      </c>
      <c r="DJ11" s="187" t="s">
        <v>555</v>
      </c>
      <c r="DK11" s="187" t="s">
        <v>2886</v>
      </c>
      <c r="DL11" s="187" t="s">
        <v>555</v>
      </c>
      <c r="DM11" s="187" t="s">
        <v>555</v>
      </c>
      <c r="DN11" s="187" t="s">
        <v>2886</v>
      </c>
      <c r="DO11" s="187" t="s">
        <v>555</v>
      </c>
      <c r="DP11" s="187" t="s">
        <v>555</v>
      </c>
      <c r="DQ11" s="187" t="s">
        <v>2886</v>
      </c>
      <c r="DR11" s="187" t="s">
        <v>555</v>
      </c>
      <c r="DS11" s="187" t="s">
        <v>555</v>
      </c>
      <c r="DT11" s="187" t="s">
        <v>2886</v>
      </c>
      <c r="DU11" s="187" t="s">
        <v>555</v>
      </c>
      <c r="DV11" s="187" t="s">
        <v>555</v>
      </c>
      <c r="DW11" s="187" t="s">
        <v>2886</v>
      </c>
      <c r="DX11" s="187" t="s">
        <v>555</v>
      </c>
      <c r="DY11" s="187" t="s">
        <v>555</v>
      </c>
      <c r="DZ11" s="187" t="s">
        <v>2886</v>
      </c>
      <c r="EA11" s="187" t="s">
        <v>555</v>
      </c>
      <c r="EB11" s="187" t="s">
        <v>555</v>
      </c>
      <c r="EC11" s="187" t="s">
        <v>2886</v>
      </c>
      <c r="ED11" s="187" t="s">
        <v>555</v>
      </c>
      <c r="EE11" s="187" t="s">
        <v>555</v>
      </c>
      <c r="EF11" s="187" t="s">
        <v>2886</v>
      </c>
      <c r="EG11" s="187" t="s">
        <v>555</v>
      </c>
      <c r="EH11" s="187" t="s">
        <v>555</v>
      </c>
      <c r="EI11" s="187" t="s">
        <v>2886</v>
      </c>
      <c r="EJ11" s="187" t="s">
        <v>555</v>
      </c>
      <c r="EK11" s="187" t="s">
        <v>555</v>
      </c>
      <c r="EL11" s="187" t="s">
        <v>2886</v>
      </c>
      <c r="EM11" s="187" t="s">
        <v>555</v>
      </c>
      <c r="EN11" s="187" t="s">
        <v>555</v>
      </c>
      <c r="EO11" s="187" t="s">
        <v>2886</v>
      </c>
      <c r="EP11" s="187" t="s">
        <v>555</v>
      </c>
      <c r="EQ11" s="187" t="s">
        <v>555</v>
      </c>
      <c r="ER11" s="187" t="s">
        <v>2886</v>
      </c>
      <c r="ES11" s="187" t="s">
        <v>555</v>
      </c>
      <c r="ET11" s="187" t="s">
        <v>555</v>
      </c>
    </row>
    <row r="12" spans="1:150" x14ac:dyDescent="0.3">
      <c r="A12" s="1"/>
      <c r="B12" s="186" t="s">
        <v>2916</v>
      </c>
      <c r="C12" s="186" t="s">
        <v>98</v>
      </c>
      <c r="D12" s="186" t="s">
        <v>101</v>
      </c>
      <c r="E12" s="186" t="s">
        <v>2917</v>
      </c>
      <c r="F12" s="186" t="s">
        <v>2918</v>
      </c>
      <c r="G12" s="187" t="s">
        <v>2886</v>
      </c>
      <c r="H12" s="187" t="s">
        <v>555</v>
      </c>
      <c r="I12" s="187" t="s">
        <v>555</v>
      </c>
      <c r="J12" s="187" t="s">
        <v>2886</v>
      </c>
      <c r="K12" s="187" t="s">
        <v>555</v>
      </c>
      <c r="L12" s="187" t="s">
        <v>555</v>
      </c>
      <c r="M12" s="187" t="s">
        <v>2886</v>
      </c>
      <c r="N12" s="187" t="s">
        <v>555</v>
      </c>
      <c r="O12" s="187" t="s">
        <v>555</v>
      </c>
      <c r="P12" s="187" t="s">
        <v>2886</v>
      </c>
      <c r="Q12" s="187" t="s">
        <v>555</v>
      </c>
      <c r="R12" s="187" t="s">
        <v>555</v>
      </c>
      <c r="S12" s="187" t="s">
        <v>2886</v>
      </c>
      <c r="T12" s="187" t="s">
        <v>555</v>
      </c>
      <c r="U12" s="187" t="s">
        <v>555</v>
      </c>
      <c r="V12" s="187" t="s">
        <v>2886</v>
      </c>
      <c r="W12" s="187" t="s">
        <v>555</v>
      </c>
      <c r="X12" s="187" t="s">
        <v>555</v>
      </c>
      <c r="Y12" s="187" t="s">
        <v>2886</v>
      </c>
      <c r="Z12" s="187" t="s">
        <v>555</v>
      </c>
      <c r="AA12" s="187" t="s">
        <v>555</v>
      </c>
      <c r="AB12" s="187" t="s">
        <v>2886</v>
      </c>
      <c r="AC12" s="187" t="s">
        <v>555</v>
      </c>
      <c r="AD12" s="187" t="s">
        <v>555</v>
      </c>
      <c r="AE12" s="187" t="s">
        <v>2886</v>
      </c>
      <c r="AF12" s="187" t="s">
        <v>555</v>
      </c>
      <c r="AG12" s="187" t="s">
        <v>555</v>
      </c>
      <c r="AH12" s="187" t="s">
        <v>2886</v>
      </c>
      <c r="AI12" s="187" t="s">
        <v>555</v>
      </c>
      <c r="AJ12" s="187" t="s">
        <v>555</v>
      </c>
      <c r="AK12" s="187" t="s">
        <v>2886</v>
      </c>
      <c r="AL12" s="187" t="s">
        <v>555</v>
      </c>
      <c r="AM12" s="187" t="s">
        <v>555</v>
      </c>
      <c r="AN12" s="187" t="s">
        <v>2886</v>
      </c>
      <c r="AO12" s="187" t="s">
        <v>555</v>
      </c>
      <c r="AP12" s="187" t="s">
        <v>555</v>
      </c>
      <c r="AQ12" s="187" t="s">
        <v>2886</v>
      </c>
      <c r="AR12" s="187" t="s">
        <v>555</v>
      </c>
      <c r="AS12" s="187" t="s">
        <v>555</v>
      </c>
      <c r="AT12" s="187" t="s">
        <v>2886</v>
      </c>
      <c r="AU12" s="187" t="s">
        <v>555</v>
      </c>
      <c r="AV12" s="187" t="s">
        <v>555</v>
      </c>
      <c r="AW12" s="187" t="s">
        <v>2886</v>
      </c>
      <c r="AX12" s="187" t="s">
        <v>555</v>
      </c>
      <c r="AY12" s="187" t="s">
        <v>555</v>
      </c>
      <c r="AZ12" s="187" t="s">
        <v>2886</v>
      </c>
      <c r="BA12" s="187" t="s">
        <v>555</v>
      </c>
      <c r="BB12" s="187" t="s">
        <v>555</v>
      </c>
      <c r="BC12" s="187" t="s">
        <v>2886</v>
      </c>
      <c r="BD12" s="187" t="s">
        <v>555</v>
      </c>
      <c r="BE12" s="187" t="s">
        <v>555</v>
      </c>
      <c r="BF12" s="187" t="s">
        <v>2886</v>
      </c>
      <c r="BG12" s="187" t="s">
        <v>555</v>
      </c>
      <c r="BH12" s="187" t="s">
        <v>555</v>
      </c>
      <c r="BI12" s="187" t="s">
        <v>2886</v>
      </c>
      <c r="BJ12" s="187" t="s">
        <v>555</v>
      </c>
      <c r="BK12" s="187" t="s">
        <v>555</v>
      </c>
      <c r="BL12" s="187" t="s">
        <v>2886</v>
      </c>
      <c r="BM12" s="187" t="s">
        <v>555</v>
      </c>
      <c r="BN12" s="187" t="s">
        <v>555</v>
      </c>
      <c r="BO12" s="187" t="s">
        <v>2886</v>
      </c>
      <c r="BP12" s="187" t="s">
        <v>555</v>
      </c>
      <c r="BQ12" s="187" t="s">
        <v>555</v>
      </c>
      <c r="BR12" s="187" t="s">
        <v>2886</v>
      </c>
      <c r="BS12" s="187" t="s">
        <v>555</v>
      </c>
      <c r="BT12" s="187" t="s">
        <v>555</v>
      </c>
      <c r="BU12" s="187" t="s">
        <v>2886</v>
      </c>
      <c r="BV12" s="187" t="s">
        <v>555</v>
      </c>
      <c r="BW12" s="187" t="s">
        <v>555</v>
      </c>
      <c r="BX12" s="187" t="s">
        <v>2886</v>
      </c>
      <c r="BY12" s="187" t="s">
        <v>555</v>
      </c>
      <c r="BZ12" s="187" t="s">
        <v>555</v>
      </c>
      <c r="CA12" s="187" t="s">
        <v>2886</v>
      </c>
      <c r="CB12" s="187" t="s">
        <v>555</v>
      </c>
      <c r="CC12" s="187" t="s">
        <v>555</v>
      </c>
      <c r="CD12" s="187" t="s">
        <v>2886</v>
      </c>
      <c r="CE12" s="187" t="s">
        <v>555</v>
      </c>
      <c r="CF12" s="187" t="s">
        <v>555</v>
      </c>
      <c r="CG12" s="187" t="s">
        <v>2886</v>
      </c>
      <c r="CH12" s="187" t="s">
        <v>555</v>
      </c>
      <c r="CI12" s="187" t="s">
        <v>555</v>
      </c>
      <c r="CJ12" s="187" t="s">
        <v>2886</v>
      </c>
      <c r="CK12" s="187" t="s">
        <v>555</v>
      </c>
      <c r="CL12" s="187" t="s">
        <v>555</v>
      </c>
      <c r="CM12" s="187" t="s">
        <v>2886</v>
      </c>
      <c r="CN12" s="187" t="s">
        <v>555</v>
      </c>
      <c r="CO12" s="187" t="s">
        <v>555</v>
      </c>
      <c r="CP12" s="187" t="s">
        <v>2886</v>
      </c>
      <c r="CQ12" s="187" t="s">
        <v>555</v>
      </c>
      <c r="CR12" s="187" t="s">
        <v>555</v>
      </c>
      <c r="CS12" s="187" t="s">
        <v>2886</v>
      </c>
      <c r="CT12" s="187" t="s">
        <v>555</v>
      </c>
      <c r="CU12" s="187" t="s">
        <v>555</v>
      </c>
      <c r="CV12" s="187" t="s">
        <v>2886</v>
      </c>
      <c r="CW12" s="187" t="s">
        <v>555</v>
      </c>
      <c r="CX12" s="187" t="s">
        <v>555</v>
      </c>
      <c r="CY12" s="187" t="s">
        <v>2886</v>
      </c>
      <c r="CZ12" s="187" t="s">
        <v>555</v>
      </c>
      <c r="DA12" s="187" t="s">
        <v>555</v>
      </c>
      <c r="DB12" s="187" t="s">
        <v>2886</v>
      </c>
      <c r="DC12" s="187" t="s">
        <v>555</v>
      </c>
      <c r="DD12" s="187" t="s">
        <v>555</v>
      </c>
      <c r="DE12" s="187" t="s">
        <v>2886</v>
      </c>
      <c r="DF12" s="187" t="s">
        <v>555</v>
      </c>
      <c r="DG12" s="187" t="s">
        <v>555</v>
      </c>
      <c r="DH12" s="187" t="s">
        <v>2886</v>
      </c>
      <c r="DI12" s="187" t="s">
        <v>555</v>
      </c>
      <c r="DJ12" s="187" t="s">
        <v>555</v>
      </c>
      <c r="DK12" s="187" t="s">
        <v>2886</v>
      </c>
      <c r="DL12" s="187" t="s">
        <v>555</v>
      </c>
      <c r="DM12" s="187" t="s">
        <v>555</v>
      </c>
      <c r="DN12" s="187" t="s">
        <v>2886</v>
      </c>
      <c r="DO12" s="187" t="s">
        <v>555</v>
      </c>
      <c r="DP12" s="187" t="s">
        <v>555</v>
      </c>
      <c r="DQ12" s="187" t="s">
        <v>2886</v>
      </c>
      <c r="DR12" s="187" t="s">
        <v>555</v>
      </c>
      <c r="DS12" s="187" t="s">
        <v>555</v>
      </c>
      <c r="DT12" s="187" t="s">
        <v>2886</v>
      </c>
      <c r="DU12" s="187" t="s">
        <v>555</v>
      </c>
      <c r="DV12" s="187" t="s">
        <v>555</v>
      </c>
      <c r="DW12" s="187" t="s">
        <v>2886</v>
      </c>
      <c r="DX12" s="187" t="s">
        <v>555</v>
      </c>
      <c r="DY12" s="187" t="s">
        <v>555</v>
      </c>
      <c r="DZ12" s="187" t="s">
        <v>2886</v>
      </c>
      <c r="EA12" s="187" t="s">
        <v>555</v>
      </c>
      <c r="EB12" s="187" t="s">
        <v>555</v>
      </c>
      <c r="EC12" s="187" t="s">
        <v>2886</v>
      </c>
      <c r="ED12" s="187" t="s">
        <v>555</v>
      </c>
      <c r="EE12" s="187" t="s">
        <v>555</v>
      </c>
      <c r="EF12" s="187" t="s">
        <v>2886</v>
      </c>
      <c r="EG12" s="187" t="s">
        <v>555</v>
      </c>
      <c r="EH12" s="187" t="s">
        <v>555</v>
      </c>
      <c r="EI12" s="187" t="s">
        <v>2886</v>
      </c>
      <c r="EJ12" s="187" t="s">
        <v>555</v>
      </c>
      <c r="EK12" s="187" t="s">
        <v>555</v>
      </c>
      <c r="EL12" s="187" t="s">
        <v>2886</v>
      </c>
      <c r="EM12" s="187" t="s">
        <v>555</v>
      </c>
      <c r="EN12" s="187" t="s">
        <v>555</v>
      </c>
      <c r="EO12" s="187" t="s">
        <v>2886</v>
      </c>
      <c r="EP12" s="187" t="s">
        <v>555</v>
      </c>
      <c r="EQ12" s="187" t="s">
        <v>555</v>
      </c>
      <c r="ER12" s="187" t="s">
        <v>2886</v>
      </c>
      <c r="ES12" s="187" t="s">
        <v>555</v>
      </c>
      <c r="ET12" s="187" t="s">
        <v>555</v>
      </c>
    </row>
    <row r="13" spans="1:150" x14ac:dyDescent="0.3">
      <c r="A13" s="1"/>
      <c r="B13" s="186" t="s">
        <v>2919</v>
      </c>
      <c r="C13" s="186" t="s">
        <v>98</v>
      </c>
      <c r="D13" s="186" t="s">
        <v>101</v>
      </c>
      <c r="E13" s="186" t="s">
        <v>2920</v>
      </c>
      <c r="F13" s="186" t="s">
        <v>2921</v>
      </c>
      <c r="G13" s="187" t="s">
        <v>2886</v>
      </c>
      <c r="H13" s="187" t="s">
        <v>555</v>
      </c>
      <c r="I13" s="187" t="s">
        <v>555</v>
      </c>
      <c r="J13" s="187" t="s">
        <v>2886</v>
      </c>
      <c r="K13" s="187" t="s">
        <v>555</v>
      </c>
      <c r="L13" s="187" t="s">
        <v>555</v>
      </c>
      <c r="M13" s="187" t="s">
        <v>2886</v>
      </c>
      <c r="N13" s="187" t="s">
        <v>555</v>
      </c>
      <c r="O13" s="187" t="s">
        <v>555</v>
      </c>
      <c r="P13" s="187" t="s">
        <v>2886</v>
      </c>
      <c r="Q13" s="187" t="s">
        <v>555</v>
      </c>
      <c r="R13" s="187" t="s">
        <v>555</v>
      </c>
      <c r="S13" s="187" t="s">
        <v>2886</v>
      </c>
      <c r="T13" s="187" t="s">
        <v>555</v>
      </c>
      <c r="U13" s="187" t="s">
        <v>555</v>
      </c>
      <c r="V13" s="187" t="s">
        <v>2886</v>
      </c>
      <c r="W13" s="187" t="s">
        <v>555</v>
      </c>
      <c r="X13" s="187" t="s">
        <v>555</v>
      </c>
      <c r="Y13" s="187" t="s">
        <v>2886</v>
      </c>
      <c r="Z13" s="187" t="s">
        <v>555</v>
      </c>
      <c r="AA13" s="187" t="s">
        <v>555</v>
      </c>
      <c r="AB13" s="187" t="s">
        <v>2886</v>
      </c>
      <c r="AC13" s="187" t="s">
        <v>555</v>
      </c>
      <c r="AD13" s="187" t="s">
        <v>555</v>
      </c>
      <c r="AE13" s="187" t="s">
        <v>2886</v>
      </c>
      <c r="AF13" s="187" t="s">
        <v>555</v>
      </c>
      <c r="AG13" s="187" t="s">
        <v>555</v>
      </c>
      <c r="AH13" s="187" t="s">
        <v>2886</v>
      </c>
      <c r="AI13" s="187" t="s">
        <v>555</v>
      </c>
      <c r="AJ13" s="187" t="s">
        <v>555</v>
      </c>
      <c r="AK13" s="187" t="s">
        <v>2886</v>
      </c>
      <c r="AL13" s="187" t="s">
        <v>555</v>
      </c>
      <c r="AM13" s="187" t="s">
        <v>555</v>
      </c>
      <c r="AN13" s="187" t="s">
        <v>2886</v>
      </c>
      <c r="AO13" s="187" t="s">
        <v>555</v>
      </c>
      <c r="AP13" s="187" t="s">
        <v>555</v>
      </c>
      <c r="AQ13" s="187" t="s">
        <v>2886</v>
      </c>
      <c r="AR13" s="187" t="s">
        <v>555</v>
      </c>
      <c r="AS13" s="187" t="s">
        <v>555</v>
      </c>
      <c r="AT13" s="187" t="s">
        <v>2886</v>
      </c>
      <c r="AU13" s="187" t="s">
        <v>555</v>
      </c>
      <c r="AV13" s="187" t="s">
        <v>555</v>
      </c>
      <c r="AW13" s="187" t="s">
        <v>2886</v>
      </c>
      <c r="AX13" s="187" t="s">
        <v>555</v>
      </c>
      <c r="AY13" s="187" t="s">
        <v>555</v>
      </c>
      <c r="AZ13" s="187" t="s">
        <v>2886</v>
      </c>
      <c r="BA13" s="187" t="s">
        <v>555</v>
      </c>
      <c r="BB13" s="187" t="s">
        <v>555</v>
      </c>
      <c r="BC13" s="187" t="s">
        <v>2886</v>
      </c>
      <c r="BD13" s="187" t="s">
        <v>555</v>
      </c>
      <c r="BE13" s="187" t="s">
        <v>555</v>
      </c>
      <c r="BF13" s="187" t="s">
        <v>2886</v>
      </c>
      <c r="BG13" s="187" t="s">
        <v>555</v>
      </c>
      <c r="BH13" s="187" t="s">
        <v>555</v>
      </c>
      <c r="BI13" s="187" t="s">
        <v>2886</v>
      </c>
      <c r="BJ13" s="187" t="s">
        <v>555</v>
      </c>
      <c r="BK13" s="187" t="s">
        <v>555</v>
      </c>
      <c r="BL13" s="187" t="s">
        <v>2886</v>
      </c>
      <c r="BM13" s="187" t="s">
        <v>555</v>
      </c>
      <c r="BN13" s="187" t="s">
        <v>555</v>
      </c>
      <c r="BO13" s="187" t="s">
        <v>2886</v>
      </c>
      <c r="BP13" s="187" t="s">
        <v>555</v>
      </c>
      <c r="BQ13" s="187" t="s">
        <v>555</v>
      </c>
      <c r="BR13" s="187" t="s">
        <v>2886</v>
      </c>
      <c r="BS13" s="187" t="s">
        <v>555</v>
      </c>
      <c r="BT13" s="187" t="s">
        <v>555</v>
      </c>
      <c r="BU13" s="187" t="s">
        <v>2886</v>
      </c>
      <c r="BV13" s="187" t="s">
        <v>555</v>
      </c>
      <c r="BW13" s="187" t="s">
        <v>555</v>
      </c>
      <c r="BX13" s="187" t="s">
        <v>2886</v>
      </c>
      <c r="BY13" s="187" t="s">
        <v>555</v>
      </c>
      <c r="BZ13" s="187" t="s">
        <v>555</v>
      </c>
      <c r="CA13" s="187" t="s">
        <v>2886</v>
      </c>
      <c r="CB13" s="187" t="s">
        <v>555</v>
      </c>
      <c r="CC13" s="187" t="s">
        <v>555</v>
      </c>
      <c r="CD13" s="187" t="s">
        <v>2886</v>
      </c>
      <c r="CE13" s="187" t="s">
        <v>555</v>
      </c>
      <c r="CF13" s="187" t="s">
        <v>555</v>
      </c>
      <c r="CG13" s="187" t="s">
        <v>2886</v>
      </c>
      <c r="CH13" s="187" t="s">
        <v>555</v>
      </c>
      <c r="CI13" s="187" t="s">
        <v>555</v>
      </c>
      <c r="CJ13" s="187" t="s">
        <v>2886</v>
      </c>
      <c r="CK13" s="187" t="s">
        <v>555</v>
      </c>
      <c r="CL13" s="187" t="s">
        <v>555</v>
      </c>
      <c r="CM13" s="187" t="s">
        <v>2886</v>
      </c>
      <c r="CN13" s="187" t="s">
        <v>555</v>
      </c>
      <c r="CO13" s="187" t="s">
        <v>555</v>
      </c>
      <c r="CP13" s="187" t="s">
        <v>2886</v>
      </c>
      <c r="CQ13" s="187" t="s">
        <v>555</v>
      </c>
      <c r="CR13" s="187" t="s">
        <v>555</v>
      </c>
      <c r="CS13" s="187" t="s">
        <v>2886</v>
      </c>
      <c r="CT13" s="187" t="s">
        <v>555</v>
      </c>
      <c r="CU13" s="187" t="s">
        <v>555</v>
      </c>
      <c r="CV13" s="187" t="s">
        <v>2886</v>
      </c>
      <c r="CW13" s="187" t="s">
        <v>555</v>
      </c>
      <c r="CX13" s="187" t="s">
        <v>555</v>
      </c>
      <c r="CY13" s="187" t="s">
        <v>2886</v>
      </c>
      <c r="CZ13" s="187" t="s">
        <v>555</v>
      </c>
      <c r="DA13" s="187" t="s">
        <v>555</v>
      </c>
      <c r="DB13" s="187" t="s">
        <v>2886</v>
      </c>
      <c r="DC13" s="187" t="s">
        <v>555</v>
      </c>
      <c r="DD13" s="187" t="s">
        <v>555</v>
      </c>
      <c r="DE13" s="187" t="s">
        <v>2886</v>
      </c>
      <c r="DF13" s="187" t="s">
        <v>555</v>
      </c>
      <c r="DG13" s="187" t="s">
        <v>555</v>
      </c>
      <c r="DH13" s="187" t="s">
        <v>2886</v>
      </c>
      <c r="DI13" s="187" t="s">
        <v>555</v>
      </c>
      <c r="DJ13" s="187" t="s">
        <v>555</v>
      </c>
      <c r="DK13" s="187" t="s">
        <v>2886</v>
      </c>
      <c r="DL13" s="187" t="s">
        <v>555</v>
      </c>
      <c r="DM13" s="187" t="s">
        <v>555</v>
      </c>
      <c r="DN13" s="187" t="s">
        <v>2886</v>
      </c>
      <c r="DO13" s="187" t="s">
        <v>555</v>
      </c>
      <c r="DP13" s="187" t="s">
        <v>555</v>
      </c>
      <c r="DQ13" s="187" t="s">
        <v>2886</v>
      </c>
      <c r="DR13" s="187" t="s">
        <v>555</v>
      </c>
      <c r="DS13" s="187" t="s">
        <v>555</v>
      </c>
      <c r="DT13" s="187" t="s">
        <v>2886</v>
      </c>
      <c r="DU13" s="187" t="s">
        <v>555</v>
      </c>
      <c r="DV13" s="187" t="s">
        <v>555</v>
      </c>
      <c r="DW13" s="187" t="s">
        <v>2886</v>
      </c>
      <c r="DX13" s="187" t="s">
        <v>555</v>
      </c>
      <c r="DY13" s="187" t="s">
        <v>555</v>
      </c>
      <c r="DZ13" s="187" t="s">
        <v>2886</v>
      </c>
      <c r="EA13" s="187" t="s">
        <v>555</v>
      </c>
      <c r="EB13" s="187" t="s">
        <v>555</v>
      </c>
      <c r="EC13" s="187" t="s">
        <v>2886</v>
      </c>
      <c r="ED13" s="187" t="s">
        <v>555</v>
      </c>
      <c r="EE13" s="187" t="s">
        <v>555</v>
      </c>
      <c r="EF13" s="187" t="s">
        <v>2886</v>
      </c>
      <c r="EG13" s="187" t="s">
        <v>555</v>
      </c>
      <c r="EH13" s="187" t="s">
        <v>555</v>
      </c>
      <c r="EI13" s="187" t="s">
        <v>2886</v>
      </c>
      <c r="EJ13" s="187" t="s">
        <v>555</v>
      </c>
      <c r="EK13" s="187" t="s">
        <v>555</v>
      </c>
      <c r="EL13" s="187" t="s">
        <v>2886</v>
      </c>
      <c r="EM13" s="187" t="s">
        <v>555</v>
      </c>
      <c r="EN13" s="187" t="s">
        <v>555</v>
      </c>
      <c r="EO13" s="187" t="s">
        <v>2886</v>
      </c>
      <c r="EP13" s="187" t="s">
        <v>555</v>
      </c>
      <c r="EQ13" s="187" t="s">
        <v>555</v>
      </c>
      <c r="ER13" s="187" t="s">
        <v>2886</v>
      </c>
      <c r="ES13" s="187" t="s">
        <v>555</v>
      </c>
      <c r="ET13" s="187" t="s">
        <v>555</v>
      </c>
    </row>
    <row r="14" spans="1:150" x14ac:dyDescent="0.3">
      <c r="A14" s="1"/>
      <c r="B14" s="186" t="s">
        <v>2922</v>
      </c>
      <c r="C14" s="186" t="s">
        <v>98</v>
      </c>
      <c r="D14" s="186" t="s">
        <v>101</v>
      </c>
      <c r="E14" s="186" t="s">
        <v>2923</v>
      </c>
      <c r="F14" s="186" t="s">
        <v>2924</v>
      </c>
      <c r="G14" s="187" t="s">
        <v>2886</v>
      </c>
      <c r="H14" s="187" t="s">
        <v>2887</v>
      </c>
      <c r="I14" s="187" t="s">
        <v>2888</v>
      </c>
      <c r="J14" s="187" t="s">
        <v>2886</v>
      </c>
      <c r="K14" s="187" t="s">
        <v>2887</v>
      </c>
      <c r="L14" s="187" t="s">
        <v>2766</v>
      </c>
      <c r="M14" s="187" t="s">
        <v>2886</v>
      </c>
      <c r="N14" s="187" t="s">
        <v>2887</v>
      </c>
      <c r="O14" s="187" t="s">
        <v>2766</v>
      </c>
      <c r="P14" s="187" t="s">
        <v>2886</v>
      </c>
      <c r="Q14" s="187" t="s">
        <v>2887</v>
      </c>
      <c r="R14" s="187" t="s">
        <v>2766</v>
      </c>
      <c r="S14" s="187" t="s">
        <v>2886</v>
      </c>
      <c r="T14" s="187" t="s">
        <v>2887</v>
      </c>
      <c r="U14" s="187" t="s">
        <v>2889</v>
      </c>
      <c r="V14" s="187" t="s">
        <v>2886</v>
      </c>
      <c r="W14" s="187" t="s">
        <v>2887</v>
      </c>
      <c r="X14" s="187" t="s">
        <v>2890</v>
      </c>
      <c r="Y14" s="187" t="s">
        <v>2886</v>
      </c>
      <c r="Z14" s="187" t="s">
        <v>2887</v>
      </c>
      <c r="AA14" s="187" t="s">
        <v>2766</v>
      </c>
      <c r="AB14" s="187" t="s">
        <v>2886</v>
      </c>
      <c r="AC14" s="187" t="s">
        <v>2887</v>
      </c>
      <c r="AD14" s="187" t="s">
        <v>2766</v>
      </c>
      <c r="AE14" s="187" t="s">
        <v>2886</v>
      </c>
      <c r="AF14" s="187" t="s">
        <v>2887</v>
      </c>
      <c r="AG14" s="187" t="s">
        <v>2766</v>
      </c>
      <c r="AH14" s="187" t="s">
        <v>2886</v>
      </c>
      <c r="AI14" s="187" t="s">
        <v>2887</v>
      </c>
      <c r="AJ14" s="187" t="s">
        <v>2766</v>
      </c>
      <c r="AK14" s="187" t="s">
        <v>2886</v>
      </c>
      <c r="AL14" s="187" t="s">
        <v>2887</v>
      </c>
      <c r="AM14" s="187" t="s">
        <v>2766</v>
      </c>
      <c r="AN14" s="187" t="s">
        <v>2886</v>
      </c>
      <c r="AO14" s="187" t="s">
        <v>2887</v>
      </c>
      <c r="AP14" s="187" t="s">
        <v>2766</v>
      </c>
      <c r="AQ14" s="187" t="s">
        <v>2886</v>
      </c>
      <c r="AR14" s="187" t="s">
        <v>2891</v>
      </c>
      <c r="AS14" s="187" t="s">
        <v>2766</v>
      </c>
      <c r="AT14" s="187" t="s">
        <v>2886</v>
      </c>
      <c r="AU14" s="187" t="s">
        <v>2891</v>
      </c>
      <c r="AV14" s="187" t="s">
        <v>2766</v>
      </c>
      <c r="AW14" s="187" t="s">
        <v>2886</v>
      </c>
      <c r="AX14" s="187" t="s">
        <v>2891</v>
      </c>
      <c r="AY14" s="187" t="s">
        <v>2766</v>
      </c>
      <c r="AZ14" s="187" t="s">
        <v>2886</v>
      </c>
      <c r="BA14" s="187" t="s">
        <v>2891</v>
      </c>
      <c r="BB14" s="187" t="s">
        <v>2892</v>
      </c>
      <c r="BC14" s="187" t="s">
        <v>2886</v>
      </c>
      <c r="BD14" s="187" t="s">
        <v>2891</v>
      </c>
      <c r="BE14" s="187" t="s">
        <v>2893</v>
      </c>
      <c r="BF14" s="187" t="s">
        <v>2886</v>
      </c>
      <c r="BG14" s="187" t="s">
        <v>2891</v>
      </c>
      <c r="BH14" s="187" t="s">
        <v>2893</v>
      </c>
      <c r="BI14" s="187" t="s">
        <v>2886</v>
      </c>
      <c r="BJ14" s="187" t="s">
        <v>2891</v>
      </c>
      <c r="BK14" s="187" t="s">
        <v>2893</v>
      </c>
      <c r="BL14" s="187" t="s">
        <v>2886</v>
      </c>
      <c r="BM14" s="187" t="s">
        <v>2891</v>
      </c>
      <c r="BN14" s="187" t="s">
        <v>2894</v>
      </c>
      <c r="BO14" s="187" t="s">
        <v>2886</v>
      </c>
      <c r="BP14" s="187" t="s">
        <v>2891</v>
      </c>
      <c r="BQ14" s="187" t="s">
        <v>2894</v>
      </c>
      <c r="BR14" s="187" t="s">
        <v>2886</v>
      </c>
      <c r="BS14" s="187" t="s">
        <v>2891</v>
      </c>
      <c r="BT14" s="187" t="s">
        <v>2894</v>
      </c>
      <c r="BU14" s="187" t="s">
        <v>2886</v>
      </c>
      <c r="BV14" s="187" t="s">
        <v>2895</v>
      </c>
      <c r="BW14" s="187" t="s">
        <v>2896</v>
      </c>
      <c r="BX14" s="187" t="s">
        <v>2886</v>
      </c>
      <c r="BY14" s="187" t="s">
        <v>2895</v>
      </c>
      <c r="BZ14" s="187" t="s">
        <v>2897</v>
      </c>
      <c r="CA14" s="187" t="s">
        <v>2886</v>
      </c>
      <c r="CB14" s="187" t="s">
        <v>2895</v>
      </c>
      <c r="CC14" s="187" t="s">
        <v>2898</v>
      </c>
      <c r="CD14" s="187" t="s">
        <v>2886</v>
      </c>
      <c r="CE14" s="187" t="s">
        <v>2895</v>
      </c>
      <c r="CF14" s="187" t="s">
        <v>2898</v>
      </c>
      <c r="CG14" s="187" t="s">
        <v>2886</v>
      </c>
      <c r="CH14" s="187" t="s">
        <v>2895</v>
      </c>
      <c r="CI14" s="187" t="s">
        <v>2898</v>
      </c>
      <c r="CJ14" s="187" t="s">
        <v>2886</v>
      </c>
      <c r="CK14" s="187" t="s">
        <v>2895</v>
      </c>
      <c r="CL14" s="187" t="s">
        <v>2898</v>
      </c>
      <c r="CM14" s="187" t="s">
        <v>2886</v>
      </c>
      <c r="CN14" s="187" t="s">
        <v>2895</v>
      </c>
      <c r="CO14" s="187" t="s">
        <v>2898</v>
      </c>
      <c r="CP14" s="187" t="s">
        <v>2886</v>
      </c>
      <c r="CQ14" s="187" t="s">
        <v>2895</v>
      </c>
      <c r="CR14" s="187" t="s">
        <v>2899</v>
      </c>
      <c r="CS14" s="187" t="s">
        <v>2886</v>
      </c>
      <c r="CT14" s="187" t="s">
        <v>2895</v>
      </c>
      <c r="CU14" s="187" t="s">
        <v>2898</v>
      </c>
      <c r="CV14" s="187" t="s">
        <v>2886</v>
      </c>
      <c r="CW14" s="187" t="s">
        <v>2895</v>
      </c>
      <c r="CX14" s="187" t="s">
        <v>2900</v>
      </c>
      <c r="CY14" s="187" t="s">
        <v>2886</v>
      </c>
      <c r="CZ14" s="187" t="s">
        <v>2895</v>
      </c>
      <c r="DA14" s="187" t="s">
        <v>2900</v>
      </c>
      <c r="DB14" s="187" t="s">
        <v>2886</v>
      </c>
      <c r="DC14" s="187" t="s">
        <v>2895</v>
      </c>
      <c r="DD14" s="187" t="s">
        <v>2900</v>
      </c>
      <c r="DE14" s="187" t="s">
        <v>2886</v>
      </c>
      <c r="DF14" s="187" t="s">
        <v>2895</v>
      </c>
      <c r="DG14" s="187" t="s">
        <v>2900</v>
      </c>
      <c r="DH14" s="187" t="s">
        <v>2886</v>
      </c>
      <c r="DI14" s="187" t="s">
        <v>2895</v>
      </c>
      <c r="DJ14" s="187" t="s">
        <v>2900</v>
      </c>
      <c r="DK14" s="187" t="s">
        <v>2886</v>
      </c>
      <c r="DL14" s="187" t="s">
        <v>2895</v>
      </c>
      <c r="DM14" s="187" t="s">
        <v>2900</v>
      </c>
      <c r="DN14" s="187" t="s">
        <v>2886</v>
      </c>
      <c r="DO14" s="187" t="s">
        <v>2895</v>
      </c>
      <c r="DP14" s="187" t="s">
        <v>2901</v>
      </c>
      <c r="DQ14" s="187" t="s">
        <v>2886</v>
      </c>
      <c r="DR14" s="187" t="s">
        <v>2902</v>
      </c>
      <c r="DS14" s="187" t="s">
        <v>2903</v>
      </c>
      <c r="DT14" s="187" t="s">
        <v>2886</v>
      </c>
      <c r="DU14" s="187" t="s">
        <v>2902</v>
      </c>
      <c r="DV14" s="187" t="s">
        <v>2904</v>
      </c>
      <c r="DW14" s="187" t="s">
        <v>2886</v>
      </c>
      <c r="DX14" s="187" t="s">
        <v>2902</v>
      </c>
      <c r="DY14" s="187" t="s">
        <v>2905</v>
      </c>
      <c r="DZ14" s="187" t="s">
        <v>2886</v>
      </c>
      <c r="EA14" s="187" t="s">
        <v>2902</v>
      </c>
      <c r="EB14" s="187" t="s">
        <v>2906</v>
      </c>
      <c r="EC14" s="187" t="s">
        <v>2886</v>
      </c>
      <c r="ED14" s="187" t="s">
        <v>2902</v>
      </c>
      <c r="EE14" s="187" t="s">
        <v>2907</v>
      </c>
      <c r="EF14" s="187" t="s">
        <v>2886</v>
      </c>
      <c r="EG14" s="187" t="s">
        <v>2902</v>
      </c>
      <c r="EH14" s="187" t="s">
        <v>2908</v>
      </c>
      <c r="EI14" s="187" t="s">
        <v>2886</v>
      </c>
      <c r="EJ14" s="187" t="s">
        <v>2887</v>
      </c>
      <c r="EK14" s="187" t="s">
        <v>2909</v>
      </c>
      <c r="EL14" s="187" t="s">
        <v>2886</v>
      </c>
      <c r="EM14" s="187" t="s">
        <v>2887</v>
      </c>
      <c r="EN14" s="187" t="s">
        <v>2910</v>
      </c>
      <c r="EO14" s="187" t="s">
        <v>2886</v>
      </c>
      <c r="EP14" s="187" t="s">
        <v>2887</v>
      </c>
      <c r="EQ14" s="187" t="s">
        <v>2911</v>
      </c>
      <c r="ER14" s="187" t="s">
        <v>2886</v>
      </c>
      <c r="ES14" s="187" t="s">
        <v>2887</v>
      </c>
      <c r="ET14" s="187" t="s">
        <v>2912</v>
      </c>
    </row>
    <row r="15" spans="1:150" x14ac:dyDescent="0.3">
      <c r="A15" s="1"/>
      <c r="B15" s="185" t="s">
        <v>2925</v>
      </c>
      <c r="C15" s="185" t="s">
        <v>98</v>
      </c>
      <c r="D15" s="185" t="s">
        <v>107</v>
      </c>
      <c r="E15" s="185" t="s">
        <v>2926</v>
      </c>
      <c r="F15" s="185" t="s">
        <v>2927</v>
      </c>
      <c r="G15" s="185" t="s">
        <v>2886</v>
      </c>
      <c r="H15" s="185" t="s">
        <v>2766</v>
      </c>
      <c r="I15" s="185" t="s">
        <v>2766</v>
      </c>
      <c r="J15" s="185" t="s">
        <v>2886</v>
      </c>
      <c r="K15" s="185" t="s">
        <v>2766</v>
      </c>
      <c r="L15" s="185" t="s">
        <v>2766</v>
      </c>
      <c r="M15" s="185" t="s">
        <v>2886</v>
      </c>
      <c r="N15" s="185" t="s">
        <v>2766</v>
      </c>
      <c r="O15" s="185" t="s">
        <v>2766</v>
      </c>
      <c r="P15" s="185" t="s">
        <v>2886</v>
      </c>
      <c r="Q15" s="185" t="s">
        <v>2766</v>
      </c>
      <c r="R15" s="185" t="s">
        <v>2766</v>
      </c>
      <c r="S15" s="185" t="s">
        <v>2886</v>
      </c>
      <c r="T15" s="185" t="s">
        <v>2766</v>
      </c>
      <c r="U15" s="185" t="s">
        <v>2766</v>
      </c>
      <c r="V15" s="185" t="s">
        <v>2886</v>
      </c>
      <c r="W15" s="185" t="s">
        <v>2766</v>
      </c>
      <c r="X15" s="185" t="s">
        <v>2766</v>
      </c>
      <c r="Y15" s="185" t="s">
        <v>2886</v>
      </c>
      <c r="Z15" s="185" t="s">
        <v>2766</v>
      </c>
      <c r="AA15" s="185" t="s">
        <v>2766</v>
      </c>
      <c r="AB15" s="185" t="s">
        <v>2886</v>
      </c>
      <c r="AC15" s="185" t="s">
        <v>2766</v>
      </c>
      <c r="AD15" s="185" t="s">
        <v>2766</v>
      </c>
      <c r="AE15" s="185" t="s">
        <v>2886</v>
      </c>
      <c r="AF15" s="185" t="s">
        <v>2766</v>
      </c>
      <c r="AG15" s="185" t="s">
        <v>2766</v>
      </c>
      <c r="AH15" s="185" t="s">
        <v>2886</v>
      </c>
      <c r="AI15" s="185" t="s">
        <v>2766</v>
      </c>
      <c r="AJ15" s="185" t="s">
        <v>2766</v>
      </c>
      <c r="AK15" s="185" t="s">
        <v>2886</v>
      </c>
      <c r="AL15" s="185" t="s">
        <v>2766</v>
      </c>
      <c r="AM15" s="185" t="s">
        <v>2766</v>
      </c>
      <c r="AN15" s="185" t="s">
        <v>2886</v>
      </c>
      <c r="AO15" s="185" t="s">
        <v>2766</v>
      </c>
      <c r="AP15" s="185" t="s">
        <v>2766</v>
      </c>
      <c r="AQ15" s="185" t="s">
        <v>2886</v>
      </c>
      <c r="AR15" s="185" t="s">
        <v>2766</v>
      </c>
      <c r="AS15" s="185" t="s">
        <v>2766</v>
      </c>
      <c r="AT15" s="185" t="s">
        <v>2886</v>
      </c>
      <c r="AU15" s="185" t="s">
        <v>2766</v>
      </c>
      <c r="AV15" s="185" t="s">
        <v>2766</v>
      </c>
      <c r="AW15" s="185" t="s">
        <v>2886</v>
      </c>
      <c r="AX15" s="185" t="s">
        <v>2766</v>
      </c>
      <c r="AY15" s="185" t="s">
        <v>2766</v>
      </c>
      <c r="AZ15" s="185" t="s">
        <v>2886</v>
      </c>
      <c r="BA15" s="185" t="s">
        <v>2766</v>
      </c>
      <c r="BB15" s="185" t="s">
        <v>2766</v>
      </c>
      <c r="BC15" s="185" t="s">
        <v>2886</v>
      </c>
      <c r="BD15" s="185" t="s">
        <v>2766</v>
      </c>
      <c r="BE15" s="185" t="s">
        <v>2766</v>
      </c>
      <c r="BF15" s="185" t="s">
        <v>2886</v>
      </c>
      <c r="BG15" s="185" t="s">
        <v>2766</v>
      </c>
      <c r="BH15" s="185" t="s">
        <v>2766</v>
      </c>
      <c r="BI15" s="185" t="s">
        <v>2886</v>
      </c>
      <c r="BJ15" s="185" t="s">
        <v>2766</v>
      </c>
      <c r="BK15" s="185" t="s">
        <v>2766</v>
      </c>
      <c r="BL15" s="185" t="s">
        <v>2886</v>
      </c>
      <c r="BM15" s="185" t="s">
        <v>2766</v>
      </c>
      <c r="BN15" s="185" t="s">
        <v>2766</v>
      </c>
      <c r="BO15" s="185" t="s">
        <v>2886</v>
      </c>
      <c r="BP15" s="185" t="s">
        <v>2766</v>
      </c>
      <c r="BQ15" s="185" t="s">
        <v>2766</v>
      </c>
      <c r="BR15" s="185" t="s">
        <v>2886</v>
      </c>
      <c r="BS15" s="185" t="s">
        <v>2766</v>
      </c>
      <c r="BT15" s="185" t="s">
        <v>2766</v>
      </c>
      <c r="BU15" s="185" t="s">
        <v>2886</v>
      </c>
      <c r="BV15" s="185" t="s">
        <v>2766</v>
      </c>
      <c r="BW15" s="185" t="s">
        <v>2766</v>
      </c>
      <c r="BX15" s="185" t="s">
        <v>2886</v>
      </c>
      <c r="BY15" s="185" t="s">
        <v>2766</v>
      </c>
      <c r="BZ15" s="185" t="s">
        <v>2766</v>
      </c>
      <c r="CA15" s="185" t="s">
        <v>2886</v>
      </c>
      <c r="CB15" s="185" t="s">
        <v>2766</v>
      </c>
      <c r="CC15" s="185" t="s">
        <v>2766</v>
      </c>
      <c r="CD15" s="185" t="s">
        <v>2886</v>
      </c>
      <c r="CE15" s="185" t="s">
        <v>2766</v>
      </c>
      <c r="CF15" s="185" t="s">
        <v>2766</v>
      </c>
      <c r="CG15" s="185" t="s">
        <v>2886</v>
      </c>
      <c r="CH15" s="185" t="s">
        <v>2766</v>
      </c>
      <c r="CI15" s="185" t="s">
        <v>2766</v>
      </c>
      <c r="CJ15" s="185" t="s">
        <v>2886</v>
      </c>
      <c r="CK15" s="185" t="s">
        <v>2766</v>
      </c>
      <c r="CL15" s="185" t="s">
        <v>2766</v>
      </c>
      <c r="CM15" s="185" t="s">
        <v>2886</v>
      </c>
      <c r="CN15" s="185" t="s">
        <v>2766</v>
      </c>
      <c r="CO15" s="185" t="s">
        <v>2766</v>
      </c>
      <c r="CP15" s="185" t="s">
        <v>2886</v>
      </c>
      <c r="CQ15" s="185" t="s">
        <v>2766</v>
      </c>
      <c r="CR15" s="185" t="s">
        <v>2766</v>
      </c>
      <c r="CS15" s="185" t="s">
        <v>2886</v>
      </c>
      <c r="CT15" s="185" t="s">
        <v>2766</v>
      </c>
      <c r="CU15" s="185" t="s">
        <v>2766</v>
      </c>
      <c r="CV15" s="185" t="s">
        <v>2886</v>
      </c>
      <c r="CW15" s="185" t="s">
        <v>2766</v>
      </c>
      <c r="CX15" s="185" t="s">
        <v>2766</v>
      </c>
      <c r="CY15" s="185" t="s">
        <v>2886</v>
      </c>
      <c r="CZ15" s="185" t="s">
        <v>2766</v>
      </c>
      <c r="DA15" s="185" t="s">
        <v>2766</v>
      </c>
      <c r="DB15" s="185" t="s">
        <v>2886</v>
      </c>
      <c r="DC15" s="185" t="s">
        <v>2766</v>
      </c>
      <c r="DD15" s="185" t="s">
        <v>2766</v>
      </c>
      <c r="DE15" s="185" t="s">
        <v>2886</v>
      </c>
      <c r="DF15" s="185" t="s">
        <v>2766</v>
      </c>
      <c r="DG15" s="185" t="s">
        <v>2766</v>
      </c>
      <c r="DH15" s="185" t="s">
        <v>2886</v>
      </c>
      <c r="DI15" s="185" t="s">
        <v>2766</v>
      </c>
      <c r="DJ15" s="185" t="s">
        <v>2766</v>
      </c>
      <c r="DK15" s="185" t="s">
        <v>2886</v>
      </c>
      <c r="DL15" s="185" t="s">
        <v>2766</v>
      </c>
      <c r="DM15" s="185" t="s">
        <v>2766</v>
      </c>
      <c r="DN15" s="185" t="s">
        <v>2886</v>
      </c>
      <c r="DO15" s="185" t="s">
        <v>2766</v>
      </c>
      <c r="DP15" s="185" t="s">
        <v>2766</v>
      </c>
      <c r="DQ15" s="185" t="s">
        <v>2886</v>
      </c>
      <c r="DR15" s="185" t="s">
        <v>2766</v>
      </c>
      <c r="DS15" s="185" t="s">
        <v>2766</v>
      </c>
      <c r="DT15" s="185" t="s">
        <v>2886</v>
      </c>
      <c r="DU15" s="185" t="s">
        <v>2766</v>
      </c>
      <c r="DV15" s="185" t="s">
        <v>2766</v>
      </c>
      <c r="DW15" s="185" t="s">
        <v>2886</v>
      </c>
      <c r="DX15" s="185" t="s">
        <v>2766</v>
      </c>
      <c r="DY15" s="185" t="s">
        <v>2766</v>
      </c>
      <c r="DZ15" s="185" t="s">
        <v>2886</v>
      </c>
      <c r="EA15" s="185" t="s">
        <v>2766</v>
      </c>
      <c r="EB15" s="185" t="s">
        <v>2766</v>
      </c>
      <c r="EC15" s="185" t="s">
        <v>2886</v>
      </c>
      <c r="ED15" s="185" t="s">
        <v>2766</v>
      </c>
      <c r="EE15" s="185" t="s">
        <v>2766</v>
      </c>
      <c r="EF15" s="185" t="s">
        <v>2886</v>
      </c>
      <c r="EG15" s="185" t="s">
        <v>2766</v>
      </c>
      <c r="EH15" s="185" t="s">
        <v>2766</v>
      </c>
      <c r="EI15" s="185" t="s">
        <v>2886</v>
      </c>
      <c r="EJ15" s="185" t="s">
        <v>2766</v>
      </c>
      <c r="EK15" s="185" t="s">
        <v>2766</v>
      </c>
      <c r="EL15" s="185" t="s">
        <v>2886</v>
      </c>
      <c r="EM15" s="185" t="s">
        <v>2766</v>
      </c>
      <c r="EN15" s="185" t="s">
        <v>2766</v>
      </c>
      <c r="EO15" s="185" t="s">
        <v>2886</v>
      </c>
      <c r="EP15" s="185" t="s">
        <v>2766</v>
      </c>
      <c r="EQ15" s="185" t="s">
        <v>2766</v>
      </c>
      <c r="ER15" s="185" t="s">
        <v>2886</v>
      </c>
      <c r="ES15" s="185" t="s">
        <v>2766</v>
      </c>
      <c r="ET15" s="185" t="s">
        <v>2766</v>
      </c>
    </row>
    <row r="16" spans="1:150" x14ac:dyDescent="0.3">
      <c r="A16" s="1"/>
      <c r="B16" s="186" t="s">
        <v>2928</v>
      </c>
      <c r="C16" s="186" t="s">
        <v>98</v>
      </c>
      <c r="D16" s="186" t="s">
        <v>107</v>
      </c>
      <c r="E16" s="186" t="s">
        <v>2929</v>
      </c>
      <c r="F16" s="186" t="s">
        <v>2930</v>
      </c>
      <c r="G16" s="187" t="s">
        <v>2886</v>
      </c>
      <c r="H16" s="187" t="s">
        <v>2766</v>
      </c>
      <c r="I16" s="187" t="s">
        <v>2766</v>
      </c>
      <c r="J16" s="187" t="s">
        <v>2886</v>
      </c>
      <c r="K16" s="187" t="s">
        <v>2766</v>
      </c>
      <c r="L16" s="187" t="s">
        <v>2766</v>
      </c>
      <c r="M16" s="187" t="s">
        <v>2886</v>
      </c>
      <c r="N16" s="187" t="s">
        <v>2766</v>
      </c>
      <c r="O16" s="187" t="s">
        <v>2766</v>
      </c>
      <c r="P16" s="187" t="s">
        <v>2886</v>
      </c>
      <c r="Q16" s="187" t="s">
        <v>2766</v>
      </c>
      <c r="R16" s="187" t="s">
        <v>2766</v>
      </c>
      <c r="S16" s="187" t="s">
        <v>2886</v>
      </c>
      <c r="T16" s="187" t="s">
        <v>2766</v>
      </c>
      <c r="U16" s="187" t="s">
        <v>2766</v>
      </c>
      <c r="V16" s="187" t="s">
        <v>2886</v>
      </c>
      <c r="W16" s="187" t="s">
        <v>2766</v>
      </c>
      <c r="X16" s="187" t="s">
        <v>2766</v>
      </c>
      <c r="Y16" s="187" t="s">
        <v>2886</v>
      </c>
      <c r="Z16" s="187" t="s">
        <v>2766</v>
      </c>
      <c r="AA16" s="187" t="s">
        <v>2766</v>
      </c>
      <c r="AB16" s="187" t="s">
        <v>2886</v>
      </c>
      <c r="AC16" s="187" t="s">
        <v>2766</v>
      </c>
      <c r="AD16" s="187" t="s">
        <v>2766</v>
      </c>
      <c r="AE16" s="187" t="s">
        <v>2886</v>
      </c>
      <c r="AF16" s="187" t="s">
        <v>2766</v>
      </c>
      <c r="AG16" s="187" t="s">
        <v>2766</v>
      </c>
      <c r="AH16" s="187" t="s">
        <v>2886</v>
      </c>
      <c r="AI16" s="187" t="s">
        <v>2766</v>
      </c>
      <c r="AJ16" s="187" t="s">
        <v>2766</v>
      </c>
      <c r="AK16" s="187" t="s">
        <v>2886</v>
      </c>
      <c r="AL16" s="187" t="s">
        <v>2766</v>
      </c>
      <c r="AM16" s="187" t="s">
        <v>2766</v>
      </c>
      <c r="AN16" s="187" t="s">
        <v>2886</v>
      </c>
      <c r="AO16" s="187" t="s">
        <v>2766</v>
      </c>
      <c r="AP16" s="187" t="s">
        <v>2766</v>
      </c>
      <c r="AQ16" s="187" t="s">
        <v>2886</v>
      </c>
      <c r="AR16" s="187" t="s">
        <v>2766</v>
      </c>
      <c r="AS16" s="187" t="s">
        <v>2766</v>
      </c>
      <c r="AT16" s="187" t="s">
        <v>2886</v>
      </c>
      <c r="AU16" s="187" t="s">
        <v>2766</v>
      </c>
      <c r="AV16" s="187" t="s">
        <v>2766</v>
      </c>
      <c r="AW16" s="187" t="s">
        <v>2886</v>
      </c>
      <c r="AX16" s="187" t="s">
        <v>2766</v>
      </c>
      <c r="AY16" s="187" t="s">
        <v>2766</v>
      </c>
      <c r="AZ16" s="187" t="s">
        <v>2886</v>
      </c>
      <c r="BA16" s="187" t="s">
        <v>2766</v>
      </c>
      <c r="BB16" s="187" t="s">
        <v>2766</v>
      </c>
      <c r="BC16" s="187" t="s">
        <v>2886</v>
      </c>
      <c r="BD16" s="187" t="s">
        <v>2766</v>
      </c>
      <c r="BE16" s="187" t="s">
        <v>2766</v>
      </c>
      <c r="BF16" s="187" t="s">
        <v>2886</v>
      </c>
      <c r="BG16" s="187" t="s">
        <v>2766</v>
      </c>
      <c r="BH16" s="187" t="s">
        <v>2766</v>
      </c>
      <c r="BI16" s="187" t="s">
        <v>2886</v>
      </c>
      <c r="BJ16" s="187" t="s">
        <v>2766</v>
      </c>
      <c r="BK16" s="187" t="s">
        <v>2766</v>
      </c>
      <c r="BL16" s="187" t="s">
        <v>2886</v>
      </c>
      <c r="BM16" s="187" t="s">
        <v>2766</v>
      </c>
      <c r="BN16" s="187" t="s">
        <v>2766</v>
      </c>
      <c r="BO16" s="187" t="s">
        <v>2886</v>
      </c>
      <c r="BP16" s="187" t="s">
        <v>2766</v>
      </c>
      <c r="BQ16" s="187" t="s">
        <v>2766</v>
      </c>
      <c r="BR16" s="187" t="s">
        <v>2886</v>
      </c>
      <c r="BS16" s="187" t="s">
        <v>2766</v>
      </c>
      <c r="BT16" s="187" t="s">
        <v>2766</v>
      </c>
      <c r="BU16" s="187" t="s">
        <v>2886</v>
      </c>
      <c r="BV16" s="187" t="s">
        <v>2766</v>
      </c>
      <c r="BW16" s="187" t="s">
        <v>2766</v>
      </c>
      <c r="BX16" s="187" t="s">
        <v>2886</v>
      </c>
      <c r="BY16" s="187" t="s">
        <v>2766</v>
      </c>
      <c r="BZ16" s="187" t="s">
        <v>2766</v>
      </c>
      <c r="CA16" s="187" t="s">
        <v>2886</v>
      </c>
      <c r="CB16" s="187" t="s">
        <v>2766</v>
      </c>
      <c r="CC16" s="187" t="s">
        <v>2766</v>
      </c>
      <c r="CD16" s="187" t="s">
        <v>2886</v>
      </c>
      <c r="CE16" s="187" t="s">
        <v>2766</v>
      </c>
      <c r="CF16" s="187" t="s">
        <v>2766</v>
      </c>
      <c r="CG16" s="187" t="s">
        <v>2886</v>
      </c>
      <c r="CH16" s="187" t="s">
        <v>2766</v>
      </c>
      <c r="CI16" s="187" t="s">
        <v>2766</v>
      </c>
      <c r="CJ16" s="187" t="s">
        <v>2886</v>
      </c>
      <c r="CK16" s="187" t="s">
        <v>2766</v>
      </c>
      <c r="CL16" s="187" t="s">
        <v>2766</v>
      </c>
      <c r="CM16" s="187" t="s">
        <v>2886</v>
      </c>
      <c r="CN16" s="187" t="s">
        <v>2766</v>
      </c>
      <c r="CO16" s="187" t="s">
        <v>2766</v>
      </c>
      <c r="CP16" s="187" t="s">
        <v>2886</v>
      </c>
      <c r="CQ16" s="187" t="s">
        <v>2766</v>
      </c>
      <c r="CR16" s="187" t="s">
        <v>2766</v>
      </c>
      <c r="CS16" s="187" t="s">
        <v>2886</v>
      </c>
      <c r="CT16" s="187" t="s">
        <v>2766</v>
      </c>
      <c r="CU16" s="187" t="s">
        <v>2766</v>
      </c>
      <c r="CV16" s="187" t="s">
        <v>2886</v>
      </c>
      <c r="CW16" s="187" t="s">
        <v>2766</v>
      </c>
      <c r="CX16" s="187" t="s">
        <v>2766</v>
      </c>
      <c r="CY16" s="187" t="s">
        <v>2886</v>
      </c>
      <c r="CZ16" s="187" t="s">
        <v>2766</v>
      </c>
      <c r="DA16" s="187" t="s">
        <v>2766</v>
      </c>
      <c r="DB16" s="187" t="s">
        <v>2886</v>
      </c>
      <c r="DC16" s="187" t="s">
        <v>2766</v>
      </c>
      <c r="DD16" s="187" t="s">
        <v>2766</v>
      </c>
      <c r="DE16" s="187" t="s">
        <v>2886</v>
      </c>
      <c r="DF16" s="187" t="s">
        <v>2766</v>
      </c>
      <c r="DG16" s="187" t="s">
        <v>2766</v>
      </c>
      <c r="DH16" s="187" t="s">
        <v>2886</v>
      </c>
      <c r="DI16" s="187" t="s">
        <v>2766</v>
      </c>
      <c r="DJ16" s="187" t="s">
        <v>2766</v>
      </c>
      <c r="DK16" s="187" t="s">
        <v>2886</v>
      </c>
      <c r="DL16" s="187" t="s">
        <v>2766</v>
      </c>
      <c r="DM16" s="187" t="s">
        <v>2766</v>
      </c>
      <c r="DN16" s="187" t="s">
        <v>2886</v>
      </c>
      <c r="DO16" s="187" t="s">
        <v>2766</v>
      </c>
      <c r="DP16" s="187" t="s">
        <v>2766</v>
      </c>
      <c r="DQ16" s="187" t="s">
        <v>2886</v>
      </c>
      <c r="DR16" s="187" t="s">
        <v>2766</v>
      </c>
      <c r="DS16" s="187" t="s">
        <v>2766</v>
      </c>
      <c r="DT16" s="187" t="s">
        <v>2886</v>
      </c>
      <c r="DU16" s="187" t="s">
        <v>2766</v>
      </c>
      <c r="DV16" s="187" t="s">
        <v>2766</v>
      </c>
      <c r="DW16" s="187" t="s">
        <v>2886</v>
      </c>
      <c r="DX16" s="187" t="s">
        <v>2766</v>
      </c>
      <c r="DY16" s="187" t="s">
        <v>2766</v>
      </c>
      <c r="DZ16" s="187" t="s">
        <v>2886</v>
      </c>
      <c r="EA16" s="187" t="s">
        <v>2766</v>
      </c>
      <c r="EB16" s="187" t="s">
        <v>2766</v>
      </c>
      <c r="EC16" s="187" t="s">
        <v>2886</v>
      </c>
      <c r="ED16" s="187" t="s">
        <v>2766</v>
      </c>
      <c r="EE16" s="187" t="s">
        <v>2766</v>
      </c>
      <c r="EF16" s="187" t="s">
        <v>2886</v>
      </c>
      <c r="EG16" s="187" t="s">
        <v>2766</v>
      </c>
      <c r="EH16" s="187" t="s">
        <v>2766</v>
      </c>
      <c r="EI16" s="187" t="s">
        <v>2886</v>
      </c>
      <c r="EJ16" s="187" t="s">
        <v>2766</v>
      </c>
      <c r="EK16" s="187" t="s">
        <v>2766</v>
      </c>
      <c r="EL16" s="187" t="s">
        <v>2886</v>
      </c>
      <c r="EM16" s="187" t="s">
        <v>2766</v>
      </c>
      <c r="EN16" s="187" t="s">
        <v>2766</v>
      </c>
      <c r="EO16" s="187" t="s">
        <v>2886</v>
      </c>
      <c r="EP16" s="187" t="s">
        <v>2766</v>
      </c>
      <c r="EQ16" s="187" t="s">
        <v>2766</v>
      </c>
      <c r="ER16" s="187" t="s">
        <v>2886</v>
      </c>
      <c r="ES16" s="187" t="s">
        <v>2766</v>
      </c>
      <c r="ET16" s="187" t="s">
        <v>2766</v>
      </c>
    </row>
    <row r="17" spans="1:150" x14ac:dyDescent="0.3">
      <c r="A17" s="1"/>
      <c r="B17" s="186" t="s">
        <v>2931</v>
      </c>
      <c r="C17" s="186" t="s">
        <v>98</v>
      </c>
      <c r="D17" s="186" t="s">
        <v>107</v>
      </c>
      <c r="E17" s="186" t="s">
        <v>2932</v>
      </c>
      <c r="F17" s="186" t="s">
        <v>2933</v>
      </c>
      <c r="G17" s="187" t="s">
        <v>2886</v>
      </c>
      <c r="H17" s="187" t="s">
        <v>555</v>
      </c>
      <c r="I17" s="187" t="s">
        <v>555</v>
      </c>
      <c r="J17" s="187" t="s">
        <v>2886</v>
      </c>
      <c r="K17" s="187" t="s">
        <v>555</v>
      </c>
      <c r="L17" s="187" t="s">
        <v>555</v>
      </c>
      <c r="M17" s="187" t="s">
        <v>2886</v>
      </c>
      <c r="N17" s="187" t="s">
        <v>555</v>
      </c>
      <c r="O17" s="187" t="s">
        <v>555</v>
      </c>
      <c r="P17" s="187" t="s">
        <v>2886</v>
      </c>
      <c r="Q17" s="187" t="s">
        <v>555</v>
      </c>
      <c r="R17" s="187" t="s">
        <v>555</v>
      </c>
      <c r="S17" s="187" t="s">
        <v>2886</v>
      </c>
      <c r="T17" s="187" t="s">
        <v>555</v>
      </c>
      <c r="U17" s="187" t="s">
        <v>555</v>
      </c>
      <c r="V17" s="187" t="s">
        <v>2886</v>
      </c>
      <c r="W17" s="187" t="s">
        <v>555</v>
      </c>
      <c r="X17" s="187" t="s">
        <v>555</v>
      </c>
      <c r="Y17" s="187" t="s">
        <v>2886</v>
      </c>
      <c r="Z17" s="187" t="s">
        <v>555</v>
      </c>
      <c r="AA17" s="187" t="s">
        <v>555</v>
      </c>
      <c r="AB17" s="187" t="s">
        <v>2886</v>
      </c>
      <c r="AC17" s="187" t="s">
        <v>555</v>
      </c>
      <c r="AD17" s="187" t="s">
        <v>555</v>
      </c>
      <c r="AE17" s="187" t="s">
        <v>2886</v>
      </c>
      <c r="AF17" s="187" t="s">
        <v>555</v>
      </c>
      <c r="AG17" s="187" t="s">
        <v>555</v>
      </c>
      <c r="AH17" s="187" t="s">
        <v>2886</v>
      </c>
      <c r="AI17" s="187" t="s">
        <v>555</v>
      </c>
      <c r="AJ17" s="187" t="s">
        <v>555</v>
      </c>
      <c r="AK17" s="187" t="s">
        <v>2886</v>
      </c>
      <c r="AL17" s="187" t="s">
        <v>555</v>
      </c>
      <c r="AM17" s="187" t="s">
        <v>555</v>
      </c>
      <c r="AN17" s="187" t="s">
        <v>2886</v>
      </c>
      <c r="AO17" s="187" t="s">
        <v>555</v>
      </c>
      <c r="AP17" s="187" t="s">
        <v>555</v>
      </c>
      <c r="AQ17" s="187" t="s">
        <v>2886</v>
      </c>
      <c r="AR17" s="187" t="s">
        <v>555</v>
      </c>
      <c r="AS17" s="187" t="s">
        <v>555</v>
      </c>
      <c r="AT17" s="187" t="s">
        <v>2886</v>
      </c>
      <c r="AU17" s="187" t="s">
        <v>555</v>
      </c>
      <c r="AV17" s="187" t="s">
        <v>555</v>
      </c>
      <c r="AW17" s="187" t="s">
        <v>2886</v>
      </c>
      <c r="AX17" s="187" t="s">
        <v>555</v>
      </c>
      <c r="AY17" s="187" t="s">
        <v>555</v>
      </c>
      <c r="AZ17" s="187" t="s">
        <v>2886</v>
      </c>
      <c r="BA17" s="187" t="s">
        <v>555</v>
      </c>
      <c r="BB17" s="187" t="s">
        <v>555</v>
      </c>
      <c r="BC17" s="187" t="s">
        <v>2886</v>
      </c>
      <c r="BD17" s="187" t="s">
        <v>555</v>
      </c>
      <c r="BE17" s="187" t="s">
        <v>555</v>
      </c>
      <c r="BF17" s="187" t="s">
        <v>2886</v>
      </c>
      <c r="BG17" s="187" t="s">
        <v>555</v>
      </c>
      <c r="BH17" s="187" t="s">
        <v>555</v>
      </c>
      <c r="BI17" s="187" t="s">
        <v>2886</v>
      </c>
      <c r="BJ17" s="187" t="s">
        <v>555</v>
      </c>
      <c r="BK17" s="187" t="s">
        <v>555</v>
      </c>
      <c r="BL17" s="187" t="s">
        <v>2886</v>
      </c>
      <c r="BM17" s="187" t="s">
        <v>555</v>
      </c>
      <c r="BN17" s="187" t="s">
        <v>555</v>
      </c>
      <c r="BO17" s="187" t="s">
        <v>2886</v>
      </c>
      <c r="BP17" s="187" t="s">
        <v>555</v>
      </c>
      <c r="BQ17" s="187" t="s">
        <v>555</v>
      </c>
      <c r="BR17" s="187" t="s">
        <v>2886</v>
      </c>
      <c r="BS17" s="187" t="s">
        <v>555</v>
      </c>
      <c r="BT17" s="187" t="s">
        <v>555</v>
      </c>
      <c r="BU17" s="187" t="s">
        <v>2886</v>
      </c>
      <c r="BV17" s="187" t="s">
        <v>555</v>
      </c>
      <c r="BW17" s="187" t="s">
        <v>555</v>
      </c>
      <c r="BX17" s="187" t="s">
        <v>2886</v>
      </c>
      <c r="BY17" s="187" t="s">
        <v>555</v>
      </c>
      <c r="BZ17" s="187" t="s">
        <v>555</v>
      </c>
      <c r="CA17" s="187" t="s">
        <v>2886</v>
      </c>
      <c r="CB17" s="187" t="s">
        <v>555</v>
      </c>
      <c r="CC17" s="187" t="s">
        <v>555</v>
      </c>
      <c r="CD17" s="187" t="s">
        <v>2886</v>
      </c>
      <c r="CE17" s="187" t="s">
        <v>555</v>
      </c>
      <c r="CF17" s="187" t="s">
        <v>555</v>
      </c>
      <c r="CG17" s="187" t="s">
        <v>2886</v>
      </c>
      <c r="CH17" s="187" t="s">
        <v>555</v>
      </c>
      <c r="CI17" s="187" t="s">
        <v>555</v>
      </c>
      <c r="CJ17" s="187" t="s">
        <v>2886</v>
      </c>
      <c r="CK17" s="187" t="s">
        <v>555</v>
      </c>
      <c r="CL17" s="187" t="s">
        <v>555</v>
      </c>
      <c r="CM17" s="187" t="s">
        <v>2886</v>
      </c>
      <c r="CN17" s="187" t="s">
        <v>555</v>
      </c>
      <c r="CO17" s="187" t="s">
        <v>555</v>
      </c>
      <c r="CP17" s="187" t="s">
        <v>2886</v>
      </c>
      <c r="CQ17" s="187" t="s">
        <v>555</v>
      </c>
      <c r="CR17" s="187" t="s">
        <v>555</v>
      </c>
      <c r="CS17" s="187" t="s">
        <v>2886</v>
      </c>
      <c r="CT17" s="187" t="s">
        <v>555</v>
      </c>
      <c r="CU17" s="187" t="s">
        <v>555</v>
      </c>
      <c r="CV17" s="187" t="s">
        <v>2886</v>
      </c>
      <c r="CW17" s="187" t="s">
        <v>555</v>
      </c>
      <c r="CX17" s="187" t="s">
        <v>555</v>
      </c>
      <c r="CY17" s="187" t="s">
        <v>2886</v>
      </c>
      <c r="CZ17" s="187" t="s">
        <v>555</v>
      </c>
      <c r="DA17" s="187" t="s">
        <v>555</v>
      </c>
      <c r="DB17" s="187" t="s">
        <v>2886</v>
      </c>
      <c r="DC17" s="187" t="s">
        <v>555</v>
      </c>
      <c r="DD17" s="187" t="s">
        <v>555</v>
      </c>
      <c r="DE17" s="187" t="s">
        <v>2886</v>
      </c>
      <c r="DF17" s="187" t="s">
        <v>555</v>
      </c>
      <c r="DG17" s="187" t="s">
        <v>555</v>
      </c>
      <c r="DH17" s="187" t="s">
        <v>2886</v>
      </c>
      <c r="DI17" s="187" t="s">
        <v>555</v>
      </c>
      <c r="DJ17" s="187" t="s">
        <v>555</v>
      </c>
      <c r="DK17" s="187" t="s">
        <v>2886</v>
      </c>
      <c r="DL17" s="187" t="s">
        <v>555</v>
      </c>
      <c r="DM17" s="187" t="s">
        <v>555</v>
      </c>
      <c r="DN17" s="187" t="s">
        <v>2886</v>
      </c>
      <c r="DO17" s="187" t="s">
        <v>555</v>
      </c>
      <c r="DP17" s="187" t="s">
        <v>555</v>
      </c>
      <c r="DQ17" s="187" t="s">
        <v>2886</v>
      </c>
      <c r="DR17" s="187" t="s">
        <v>555</v>
      </c>
      <c r="DS17" s="187" t="s">
        <v>555</v>
      </c>
      <c r="DT17" s="187" t="s">
        <v>2886</v>
      </c>
      <c r="DU17" s="187" t="s">
        <v>555</v>
      </c>
      <c r="DV17" s="187" t="s">
        <v>555</v>
      </c>
      <c r="DW17" s="187" t="s">
        <v>2886</v>
      </c>
      <c r="DX17" s="187" t="s">
        <v>555</v>
      </c>
      <c r="DY17" s="187" t="s">
        <v>555</v>
      </c>
      <c r="DZ17" s="187" t="s">
        <v>2886</v>
      </c>
      <c r="EA17" s="187" t="s">
        <v>555</v>
      </c>
      <c r="EB17" s="187" t="s">
        <v>555</v>
      </c>
      <c r="EC17" s="187" t="s">
        <v>2886</v>
      </c>
      <c r="ED17" s="187" t="s">
        <v>555</v>
      </c>
      <c r="EE17" s="187" t="s">
        <v>555</v>
      </c>
      <c r="EF17" s="187" t="s">
        <v>2886</v>
      </c>
      <c r="EG17" s="187" t="s">
        <v>555</v>
      </c>
      <c r="EH17" s="187" t="s">
        <v>555</v>
      </c>
      <c r="EI17" s="187" t="s">
        <v>2886</v>
      </c>
      <c r="EJ17" s="187" t="s">
        <v>555</v>
      </c>
      <c r="EK17" s="187" t="s">
        <v>555</v>
      </c>
      <c r="EL17" s="187" t="s">
        <v>2886</v>
      </c>
      <c r="EM17" s="187" t="s">
        <v>555</v>
      </c>
      <c r="EN17" s="187" t="s">
        <v>555</v>
      </c>
      <c r="EO17" s="187" t="s">
        <v>2886</v>
      </c>
      <c r="EP17" s="187" t="s">
        <v>555</v>
      </c>
      <c r="EQ17" s="187" t="s">
        <v>555</v>
      </c>
      <c r="ER17" s="187" t="s">
        <v>2886</v>
      </c>
      <c r="ES17" s="187" t="s">
        <v>555</v>
      </c>
      <c r="ET17" s="187" t="s">
        <v>555</v>
      </c>
    </row>
    <row r="18" spans="1:150" x14ac:dyDescent="0.3">
      <c r="A18" s="1"/>
      <c r="B18" s="185" t="s">
        <v>2934</v>
      </c>
      <c r="C18" s="185" t="s">
        <v>44</v>
      </c>
      <c r="D18" s="185" t="s">
        <v>990</v>
      </c>
      <c r="E18" s="185" t="s">
        <v>2935</v>
      </c>
      <c r="F18" s="185" t="s">
        <v>2936</v>
      </c>
      <c r="G18" s="185" t="s">
        <v>2886</v>
      </c>
      <c r="H18" s="185" t="s">
        <v>2766</v>
      </c>
      <c r="I18" s="185" t="s">
        <v>2766</v>
      </c>
      <c r="J18" s="185" t="s">
        <v>2886</v>
      </c>
      <c r="K18" s="185" t="s">
        <v>2766</v>
      </c>
      <c r="L18" s="185" t="s">
        <v>2766</v>
      </c>
      <c r="M18" s="185" t="s">
        <v>2886</v>
      </c>
      <c r="N18" s="185" t="s">
        <v>2766</v>
      </c>
      <c r="O18" s="185" t="s">
        <v>2766</v>
      </c>
      <c r="P18" s="185" t="s">
        <v>2886</v>
      </c>
      <c r="Q18" s="185" t="s">
        <v>2766</v>
      </c>
      <c r="R18" s="185" t="s">
        <v>2766</v>
      </c>
      <c r="S18" s="185" t="s">
        <v>2886</v>
      </c>
      <c r="T18" s="185" t="s">
        <v>2766</v>
      </c>
      <c r="U18" s="185" t="s">
        <v>2766</v>
      </c>
      <c r="V18" s="185" t="s">
        <v>2886</v>
      </c>
      <c r="W18" s="185" t="s">
        <v>2766</v>
      </c>
      <c r="X18" s="185" t="s">
        <v>2766</v>
      </c>
      <c r="Y18" s="185" t="s">
        <v>2886</v>
      </c>
      <c r="Z18" s="185" t="s">
        <v>2766</v>
      </c>
      <c r="AA18" s="185" t="s">
        <v>2766</v>
      </c>
      <c r="AB18" s="185" t="s">
        <v>2886</v>
      </c>
      <c r="AC18" s="185" t="s">
        <v>2766</v>
      </c>
      <c r="AD18" s="185" t="s">
        <v>2766</v>
      </c>
      <c r="AE18" s="185" t="s">
        <v>2886</v>
      </c>
      <c r="AF18" s="185" t="s">
        <v>2766</v>
      </c>
      <c r="AG18" s="185" t="s">
        <v>2766</v>
      </c>
      <c r="AH18" s="185" t="s">
        <v>2886</v>
      </c>
      <c r="AI18" s="185" t="s">
        <v>2766</v>
      </c>
      <c r="AJ18" s="185" t="s">
        <v>2766</v>
      </c>
      <c r="AK18" s="185" t="s">
        <v>2886</v>
      </c>
      <c r="AL18" s="185" t="s">
        <v>2766</v>
      </c>
      <c r="AM18" s="185" t="s">
        <v>2766</v>
      </c>
      <c r="AN18" s="185" t="s">
        <v>2886</v>
      </c>
      <c r="AO18" s="185" t="s">
        <v>2766</v>
      </c>
      <c r="AP18" s="185" t="s">
        <v>2766</v>
      </c>
      <c r="AQ18" s="185" t="s">
        <v>2886</v>
      </c>
      <c r="AR18" s="185" t="s">
        <v>2766</v>
      </c>
      <c r="AS18" s="185" t="s">
        <v>2766</v>
      </c>
      <c r="AT18" s="185" t="s">
        <v>2886</v>
      </c>
      <c r="AU18" s="185" t="s">
        <v>2766</v>
      </c>
      <c r="AV18" s="185" t="s">
        <v>2766</v>
      </c>
      <c r="AW18" s="185" t="s">
        <v>2886</v>
      </c>
      <c r="AX18" s="185" t="s">
        <v>2766</v>
      </c>
      <c r="AY18" s="185" t="s">
        <v>2766</v>
      </c>
      <c r="AZ18" s="185" t="s">
        <v>2886</v>
      </c>
      <c r="BA18" s="185" t="s">
        <v>2766</v>
      </c>
      <c r="BB18" s="185" t="s">
        <v>2766</v>
      </c>
      <c r="BC18" s="185" t="s">
        <v>2886</v>
      </c>
      <c r="BD18" s="185" t="s">
        <v>2766</v>
      </c>
      <c r="BE18" s="185" t="s">
        <v>2766</v>
      </c>
      <c r="BF18" s="185" t="s">
        <v>2886</v>
      </c>
      <c r="BG18" s="185" t="s">
        <v>2766</v>
      </c>
      <c r="BH18" s="185" t="s">
        <v>2766</v>
      </c>
      <c r="BI18" s="185" t="s">
        <v>2886</v>
      </c>
      <c r="BJ18" s="185" t="s">
        <v>2766</v>
      </c>
      <c r="BK18" s="185" t="s">
        <v>2766</v>
      </c>
      <c r="BL18" s="185" t="s">
        <v>2886</v>
      </c>
      <c r="BM18" s="185" t="s">
        <v>2766</v>
      </c>
      <c r="BN18" s="185" t="s">
        <v>2766</v>
      </c>
      <c r="BO18" s="185" t="s">
        <v>2886</v>
      </c>
      <c r="BP18" s="185" t="s">
        <v>2766</v>
      </c>
      <c r="BQ18" s="185" t="s">
        <v>2766</v>
      </c>
      <c r="BR18" s="185" t="s">
        <v>2886</v>
      </c>
      <c r="BS18" s="185" t="s">
        <v>2766</v>
      </c>
      <c r="BT18" s="185" t="s">
        <v>2766</v>
      </c>
      <c r="BU18" s="185" t="s">
        <v>2886</v>
      </c>
      <c r="BV18" s="185" t="s">
        <v>2766</v>
      </c>
      <c r="BW18" s="185" t="s">
        <v>2766</v>
      </c>
      <c r="BX18" s="185" t="s">
        <v>2886</v>
      </c>
      <c r="BY18" s="185" t="s">
        <v>2766</v>
      </c>
      <c r="BZ18" s="185" t="s">
        <v>2766</v>
      </c>
      <c r="CA18" s="185" t="s">
        <v>2886</v>
      </c>
      <c r="CB18" s="185" t="s">
        <v>2766</v>
      </c>
      <c r="CC18" s="185" t="s">
        <v>2766</v>
      </c>
      <c r="CD18" s="185" t="s">
        <v>2886</v>
      </c>
      <c r="CE18" s="185" t="s">
        <v>2766</v>
      </c>
      <c r="CF18" s="185" t="s">
        <v>2766</v>
      </c>
      <c r="CG18" s="185" t="s">
        <v>2886</v>
      </c>
      <c r="CH18" s="185" t="s">
        <v>2766</v>
      </c>
      <c r="CI18" s="185" t="s">
        <v>2766</v>
      </c>
      <c r="CJ18" s="185" t="s">
        <v>2886</v>
      </c>
      <c r="CK18" s="185" t="s">
        <v>2766</v>
      </c>
      <c r="CL18" s="185" t="s">
        <v>2766</v>
      </c>
      <c r="CM18" s="185" t="s">
        <v>2886</v>
      </c>
      <c r="CN18" s="185" t="s">
        <v>2766</v>
      </c>
      <c r="CO18" s="185" t="s">
        <v>2766</v>
      </c>
      <c r="CP18" s="185" t="s">
        <v>2886</v>
      </c>
      <c r="CQ18" s="185" t="s">
        <v>2766</v>
      </c>
      <c r="CR18" s="185" t="s">
        <v>2766</v>
      </c>
      <c r="CS18" s="185" t="s">
        <v>2886</v>
      </c>
      <c r="CT18" s="185" t="s">
        <v>2766</v>
      </c>
      <c r="CU18" s="185" t="s">
        <v>2766</v>
      </c>
      <c r="CV18" s="185" t="s">
        <v>2886</v>
      </c>
      <c r="CW18" s="185" t="s">
        <v>2766</v>
      </c>
      <c r="CX18" s="185" t="s">
        <v>2766</v>
      </c>
      <c r="CY18" s="185" t="s">
        <v>2886</v>
      </c>
      <c r="CZ18" s="185" t="s">
        <v>2766</v>
      </c>
      <c r="DA18" s="185" t="s">
        <v>2766</v>
      </c>
      <c r="DB18" s="185" t="s">
        <v>2886</v>
      </c>
      <c r="DC18" s="185" t="s">
        <v>2766</v>
      </c>
      <c r="DD18" s="185" t="s">
        <v>2766</v>
      </c>
      <c r="DE18" s="185" t="s">
        <v>2886</v>
      </c>
      <c r="DF18" s="185" t="s">
        <v>2766</v>
      </c>
      <c r="DG18" s="185" t="s">
        <v>2766</v>
      </c>
      <c r="DH18" s="185" t="s">
        <v>2886</v>
      </c>
      <c r="DI18" s="185" t="s">
        <v>2766</v>
      </c>
      <c r="DJ18" s="185" t="s">
        <v>2766</v>
      </c>
      <c r="DK18" s="185" t="s">
        <v>2886</v>
      </c>
      <c r="DL18" s="185" t="s">
        <v>2766</v>
      </c>
      <c r="DM18" s="185" t="s">
        <v>2766</v>
      </c>
      <c r="DN18" s="185" t="s">
        <v>2886</v>
      </c>
      <c r="DO18" s="185" t="s">
        <v>2766</v>
      </c>
      <c r="DP18" s="185" t="s">
        <v>2766</v>
      </c>
      <c r="DQ18" s="185" t="s">
        <v>2886</v>
      </c>
      <c r="DR18" s="185" t="s">
        <v>2766</v>
      </c>
      <c r="DS18" s="185" t="s">
        <v>2766</v>
      </c>
      <c r="DT18" s="185" t="s">
        <v>2886</v>
      </c>
      <c r="DU18" s="185" t="s">
        <v>2766</v>
      </c>
      <c r="DV18" s="185" t="s">
        <v>2766</v>
      </c>
      <c r="DW18" s="185" t="s">
        <v>2886</v>
      </c>
      <c r="DX18" s="185" t="s">
        <v>2766</v>
      </c>
      <c r="DY18" s="185" t="s">
        <v>2766</v>
      </c>
      <c r="DZ18" s="185" t="s">
        <v>2886</v>
      </c>
      <c r="EA18" s="185" t="s">
        <v>2766</v>
      </c>
      <c r="EB18" s="185" t="s">
        <v>2766</v>
      </c>
      <c r="EC18" s="185" t="s">
        <v>2886</v>
      </c>
      <c r="ED18" s="185" t="s">
        <v>2766</v>
      </c>
      <c r="EE18" s="185" t="s">
        <v>2766</v>
      </c>
      <c r="EF18" s="185" t="s">
        <v>2886</v>
      </c>
      <c r="EG18" s="185" t="s">
        <v>2766</v>
      </c>
      <c r="EH18" s="185" t="s">
        <v>2766</v>
      </c>
      <c r="EI18" s="185" t="s">
        <v>2886</v>
      </c>
      <c r="EJ18" s="185" t="s">
        <v>2766</v>
      </c>
      <c r="EK18" s="185" t="s">
        <v>2766</v>
      </c>
      <c r="EL18" s="185" t="s">
        <v>2886</v>
      </c>
      <c r="EM18" s="185" t="s">
        <v>2766</v>
      </c>
      <c r="EN18" s="185" t="s">
        <v>2766</v>
      </c>
      <c r="EO18" s="185" t="s">
        <v>2886</v>
      </c>
      <c r="EP18" s="185" t="s">
        <v>2766</v>
      </c>
      <c r="EQ18" s="185" t="s">
        <v>2766</v>
      </c>
      <c r="ER18" s="185" t="s">
        <v>2886</v>
      </c>
      <c r="ES18" s="185" t="s">
        <v>2766</v>
      </c>
      <c r="ET18" s="185" t="s">
        <v>2766</v>
      </c>
    </row>
    <row r="19" spans="1:150" x14ac:dyDescent="0.3">
      <c r="A19" s="1"/>
      <c r="B19" s="186" t="s">
        <v>2937</v>
      </c>
      <c r="C19" s="186" t="s">
        <v>44</v>
      </c>
      <c r="D19" s="186" t="s">
        <v>990</v>
      </c>
      <c r="E19" s="186" t="s">
        <v>2938</v>
      </c>
      <c r="F19" s="186" t="s">
        <v>2939</v>
      </c>
      <c r="G19" s="187" t="s">
        <v>2886</v>
      </c>
      <c r="H19" s="187" t="s">
        <v>2766</v>
      </c>
      <c r="I19" s="187" t="s">
        <v>2766</v>
      </c>
      <c r="J19" s="187" t="s">
        <v>2886</v>
      </c>
      <c r="K19" s="187" t="s">
        <v>2766</v>
      </c>
      <c r="L19" s="187" t="s">
        <v>2766</v>
      </c>
      <c r="M19" s="187" t="s">
        <v>2886</v>
      </c>
      <c r="N19" s="187" t="s">
        <v>2766</v>
      </c>
      <c r="O19" s="187" t="s">
        <v>2766</v>
      </c>
      <c r="P19" s="187" t="s">
        <v>2886</v>
      </c>
      <c r="Q19" s="187" t="s">
        <v>2766</v>
      </c>
      <c r="R19" s="187" t="s">
        <v>2766</v>
      </c>
      <c r="S19" s="187" t="s">
        <v>2886</v>
      </c>
      <c r="T19" s="187" t="s">
        <v>2766</v>
      </c>
      <c r="U19" s="187" t="s">
        <v>2766</v>
      </c>
      <c r="V19" s="187" t="s">
        <v>2886</v>
      </c>
      <c r="W19" s="187" t="s">
        <v>2766</v>
      </c>
      <c r="X19" s="187" t="s">
        <v>2766</v>
      </c>
      <c r="Y19" s="187" t="s">
        <v>2886</v>
      </c>
      <c r="Z19" s="187" t="s">
        <v>2766</v>
      </c>
      <c r="AA19" s="187" t="s">
        <v>2766</v>
      </c>
      <c r="AB19" s="187" t="s">
        <v>2886</v>
      </c>
      <c r="AC19" s="187" t="s">
        <v>2766</v>
      </c>
      <c r="AD19" s="187" t="s">
        <v>2766</v>
      </c>
      <c r="AE19" s="187" t="s">
        <v>2886</v>
      </c>
      <c r="AF19" s="187" t="s">
        <v>2766</v>
      </c>
      <c r="AG19" s="187" t="s">
        <v>2766</v>
      </c>
      <c r="AH19" s="187" t="s">
        <v>2886</v>
      </c>
      <c r="AI19" s="187" t="s">
        <v>2766</v>
      </c>
      <c r="AJ19" s="187" t="s">
        <v>2766</v>
      </c>
      <c r="AK19" s="187" t="s">
        <v>2886</v>
      </c>
      <c r="AL19" s="187" t="s">
        <v>2766</v>
      </c>
      <c r="AM19" s="187" t="s">
        <v>2766</v>
      </c>
      <c r="AN19" s="187" t="s">
        <v>2886</v>
      </c>
      <c r="AO19" s="187" t="s">
        <v>2766</v>
      </c>
      <c r="AP19" s="187" t="s">
        <v>2766</v>
      </c>
      <c r="AQ19" s="187" t="s">
        <v>2886</v>
      </c>
      <c r="AR19" s="187" t="s">
        <v>2766</v>
      </c>
      <c r="AS19" s="187" t="s">
        <v>2766</v>
      </c>
      <c r="AT19" s="187" t="s">
        <v>2886</v>
      </c>
      <c r="AU19" s="187" t="s">
        <v>2766</v>
      </c>
      <c r="AV19" s="187" t="s">
        <v>2766</v>
      </c>
      <c r="AW19" s="187" t="s">
        <v>2886</v>
      </c>
      <c r="AX19" s="187" t="s">
        <v>2766</v>
      </c>
      <c r="AY19" s="187" t="s">
        <v>2766</v>
      </c>
      <c r="AZ19" s="187" t="s">
        <v>2886</v>
      </c>
      <c r="BA19" s="187" t="s">
        <v>2766</v>
      </c>
      <c r="BB19" s="187" t="s">
        <v>2766</v>
      </c>
      <c r="BC19" s="187" t="s">
        <v>2886</v>
      </c>
      <c r="BD19" s="187" t="s">
        <v>2766</v>
      </c>
      <c r="BE19" s="187" t="s">
        <v>2766</v>
      </c>
      <c r="BF19" s="187" t="s">
        <v>2886</v>
      </c>
      <c r="BG19" s="187" t="s">
        <v>2766</v>
      </c>
      <c r="BH19" s="187" t="s">
        <v>2766</v>
      </c>
      <c r="BI19" s="187" t="s">
        <v>2886</v>
      </c>
      <c r="BJ19" s="187" t="s">
        <v>2766</v>
      </c>
      <c r="BK19" s="187" t="s">
        <v>2766</v>
      </c>
      <c r="BL19" s="187" t="s">
        <v>2886</v>
      </c>
      <c r="BM19" s="187" t="s">
        <v>2766</v>
      </c>
      <c r="BN19" s="187" t="s">
        <v>2766</v>
      </c>
      <c r="BO19" s="187" t="s">
        <v>2886</v>
      </c>
      <c r="BP19" s="187" t="s">
        <v>2766</v>
      </c>
      <c r="BQ19" s="187" t="s">
        <v>2766</v>
      </c>
      <c r="BR19" s="187" t="s">
        <v>2886</v>
      </c>
      <c r="BS19" s="187" t="s">
        <v>2766</v>
      </c>
      <c r="BT19" s="187" t="s">
        <v>2766</v>
      </c>
      <c r="BU19" s="187" t="s">
        <v>2886</v>
      </c>
      <c r="BV19" s="187" t="s">
        <v>2766</v>
      </c>
      <c r="BW19" s="187" t="s">
        <v>2766</v>
      </c>
      <c r="BX19" s="187" t="s">
        <v>2886</v>
      </c>
      <c r="BY19" s="187" t="s">
        <v>2766</v>
      </c>
      <c r="BZ19" s="187" t="s">
        <v>2766</v>
      </c>
      <c r="CA19" s="187" t="s">
        <v>2886</v>
      </c>
      <c r="CB19" s="187" t="s">
        <v>2766</v>
      </c>
      <c r="CC19" s="187" t="s">
        <v>2766</v>
      </c>
      <c r="CD19" s="187" t="s">
        <v>2886</v>
      </c>
      <c r="CE19" s="187" t="s">
        <v>2766</v>
      </c>
      <c r="CF19" s="187" t="s">
        <v>2766</v>
      </c>
      <c r="CG19" s="187" t="s">
        <v>2886</v>
      </c>
      <c r="CH19" s="187" t="s">
        <v>2766</v>
      </c>
      <c r="CI19" s="187" t="s">
        <v>2766</v>
      </c>
      <c r="CJ19" s="187" t="s">
        <v>2886</v>
      </c>
      <c r="CK19" s="187" t="s">
        <v>2766</v>
      </c>
      <c r="CL19" s="187" t="s">
        <v>2766</v>
      </c>
      <c r="CM19" s="187" t="s">
        <v>2886</v>
      </c>
      <c r="CN19" s="187" t="s">
        <v>2766</v>
      </c>
      <c r="CO19" s="187" t="s">
        <v>2766</v>
      </c>
      <c r="CP19" s="187" t="s">
        <v>2886</v>
      </c>
      <c r="CQ19" s="187" t="s">
        <v>2766</v>
      </c>
      <c r="CR19" s="187" t="s">
        <v>2766</v>
      </c>
      <c r="CS19" s="187" t="s">
        <v>2886</v>
      </c>
      <c r="CT19" s="187" t="s">
        <v>2766</v>
      </c>
      <c r="CU19" s="187" t="s">
        <v>2766</v>
      </c>
      <c r="CV19" s="187" t="s">
        <v>2886</v>
      </c>
      <c r="CW19" s="187" t="s">
        <v>2766</v>
      </c>
      <c r="CX19" s="187" t="s">
        <v>2766</v>
      </c>
      <c r="CY19" s="187" t="s">
        <v>2886</v>
      </c>
      <c r="CZ19" s="187" t="s">
        <v>2766</v>
      </c>
      <c r="DA19" s="187" t="s">
        <v>2766</v>
      </c>
      <c r="DB19" s="187" t="s">
        <v>2886</v>
      </c>
      <c r="DC19" s="187" t="s">
        <v>2766</v>
      </c>
      <c r="DD19" s="187" t="s">
        <v>2766</v>
      </c>
      <c r="DE19" s="187" t="s">
        <v>2886</v>
      </c>
      <c r="DF19" s="187" t="s">
        <v>2766</v>
      </c>
      <c r="DG19" s="187" t="s">
        <v>2766</v>
      </c>
      <c r="DH19" s="187" t="s">
        <v>2886</v>
      </c>
      <c r="DI19" s="187" t="s">
        <v>2766</v>
      </c>
      <c r="DJ19" s="187" t="s">
        <v>2766</v>
      </c>
      <c r="DK19" s="187" t="s">
        <v>2886</v>
      </c>
      <c r="DL19" s="187" t="s">
        <v>2766</v>
      </c>
      <c r="DM19" s="187" t="s">
        <v>2766</v>
      </c>
      <c r="DN19" s="187" t="s">
        <v>2886</v>
      </c>
      <c r="DO19" s="187" t="s">
        <v>2766</v>
      </c>
      <c r="DP19" s="187" t="s">
        <v>2766</v>
      </c>
      <c r="DQ19" s="187" t="s">
        <v>2886</v>
      </c>
      <c r="DR19" s="187" t="s">
        <v>2766</v>
      </c>
      <c r="DS19" s="187" t="s">
        <v>2766</v>
      </c>
      <c r="DT19" s="187" t="s">
        <v>2886</v>
      </c>
      <c r="DU19" s="187" t="s">
        <v>2766</v>
      </c>
      <c r="DV19" s="187" t="s">
        <v>2766</v>
      </c>
      <c r="DW19" s="187" t="s">
        <v>2886</v>
      </c>
      <c r="DX19" s="187" t="s">
        <v>2766</v>
      </c>
      <c r="DY19" s="187" t="s">
        <v>2766</v>
      </c>
      <c r="DZ19" s="187" t="s">
        <v>2886</v>
      </c>
      <c r="EA19" s="187" t="s">
        <v>2766</v>
      </c>
      <c r="EB19" s="187" t="s">
        <v>2766</v>
      </c>
      <c r="EC19" s="187" t="s">
        <v>2886</v>
      </c>
      <c r="ED19" s="187" t="s">
        <v>2766</v>
      </c>
      <c r="EE19" s="187" t="s">
        <v>2766</v>
      </c>
      <c r="EF19" s="187" t="s">
        <v>2886</v>
      </c>
      <c r="EG19" s="187" t="s">
        <v>2766</v>
      </c>
      <c r="EH19" s="187" t="s">
        <v>2766</v>
      </c>
      <c r="EI19" s="187" t="s">
        <v>2886</v>
      </c>
      <c r="EJ19" s="187" t="s">
        <v>2766</v>
      </c>
      <c r="EK19" s="187" t="s">
        <v>2766</v>
      </c>
      <c r="EL19" s="187" t="s">
        <v>2886</v>
      </c>
      <c r="EM19" s="187" t="s">
        <v>2766</v>
      </c>
      <c r="EN19" s="187" t="s">
        <v>2766</v>
      </c>
      <c r="EO19" s="187" t="s">
        <v>2886</v>
      </c>
      <c r="EP19" s="187" t="s">
        <v>2766</v>
      </c>
      <c r="EQ19" s="187" t="s">
        <v>2766</v>
      </c>
      <c r="ER19" s="187" t="s">
        <v>2886</v>
      </c>
      <c r="ES19" s="187" t="s">
        <v>2766</v>
      </c>
      <c r="ET19" s="187" t="s">
        <v>2766</v>
      </c>
    </row>
    <row r="20" spans="1:150" x14ac:dyDescent="0.3">
      <c r="A20" s="1"/>
      <c r="B20" s="186" t="s">
        <v>2940</v>
      </c>
      <c r="C20" s="186" t="s">
        <v>44</v>
      </c>
      <c r="D20" s="186" t="s">
        <v>990</v>
      </c>
      <c r="E20" s="186" t="s">
        <v>2941</v>
      </c>
      <c r="F20" s="186" t="s">
        <v>2942</v>
      </c>
      <c r="G20" s="187" t="s">
        <v>2886</v>
      </c>
      <c r="H20" s="187" t="s">
        <v>2766</v>
      </c>
      <c r="I20" s="187" t="s">
        <v>2766</v>
      </c>
      <c r="J20" s="187" t="s">
        <v>2886</v>
      </c>
      <c r="K20" s="187" t="s">
        <v>2766</v>
      </c>
      <c r="L20" s="187" t="s">
        <v>2766</v>
      </c>
      <c r="M20" s="187" t="s">
        <v>2886</v>
      </c>
      <c r="N20" s="187" t="s">
        <v>2766</v>
      </c>
      <c r="O20" s="187" t="s">
        <v>2766</v>
      </c>
      <c r="P20" s="187" t="s">
        <v>2886</v>
      </c>
      <c r="Q20" s="187" t="s">
        <v>2766</v>
      </c>
      <c r="R20" s="187" t="s">
        <v>2766</v>
      </c>
      <c r="S20" s="187" t="s">
        <v>2886</v>
      </c>
      <c r="T20" s="187" t="s">
        <v>2766</v>
      </c>
      <c r="U20" s="187" t="s">
        <v>2766</v>
      </c>
      <c r="V20" s="187" t="s">
        <v>2886</v>
      </c>
      <c r="W20" s="187" t="s">
        <v>2766</v>
      </c>
      <c r="X20" s="187" t="s">
        <v>2766</v>
      </c>
      <c r="Y20" s="187" t="s">
        <v>2886</v>
      </c>
      <c r="Z20" s="187" t="s">
        <v>2766</v>
      </c>
      <c r="AA20" s="187" t="s">
        <v>2766</v>
      </c>
      <c r="AB20" s="187" t="s">
        <v>2886</v>
      </c>
      <c r="AC20" s="187" t="s">
        <v>2766</v>
      </c>
      <c r="AD20" s="187" t="s">
        <v>2766</v>
      </c>
      <c r="AE20" s="187" t="s">
        <v>2886</v>
      </c>
      <c r="AF20" s="187" t="s">
        <v>2766</v>
      </c>
      <c r="AG20" s="187" t="s">
        <v>2766</v>
      </c>
      <c r="AH20" s="187" t="s">
        <v>2886</v>
      </c>
      <c r="AI20" s="187" t="s">
        <v>2766</v>
      </c>
      <c r="AJ20" s="187" t="s">
        <v>2766</v>
      </c>
      <c r="AK20" s="187" t="s">
        <v>2886</v>
      </c>
      <c r="AL20" s="187" t="s">
        <v>2766</v>
      </c>
      <c r="AM20" s="187" t="s">
        <v>2766</v>
      </c>
      <c r="AN20" s="187" t="s">
        <v>2886</v>
      </c>
      <c r="AO20" s="187" t="s">
        <v>2766</v>
      </c>
      <c r="AP20" s="187" t="s">
        <v>2766</v>
      </c>
      <c r="AQ20" s="187" t="s">
        <v>2886</v>
      </c>
      <c r="AR20" s="187" t="s">
        <v>2766</v>
      </c>
      <c r="AS20" s="187" t="s">
        <v>2766</v>
      </c>
      <c r="AT20" s="187" t="s">
        <v>2886</v>
      </c>
      <c r="AU20" s="187" t="s">
        <v>2766</v>
      </c>
      <c r="AV20" s="187" t="s">
        <v>2766</v>
      </c>
      <c r="AW20" s="187" t="s">
        <v>2886</v>
      </c>
      <c r="AX20" s="187" t="s">
        <v>2766</v>
      </c>
      <c r="AY20" s="187" t="s">
        <v>2766</v>
      </c>
      <c r="AZ20" s="187" t="s">
        <v>2886</v>
      </c>
      <c r="BA20" s="187" t="s">
        <v>2766</v>
      </c>
      <c r="BB20" s="187" t="s">
        <v>2766</v>
      </c>
      <c r="BC20" s="187" t="s">
        <v>2886</v>
      </c>
      <c r="BD20" s="187" t="s">
        <v>2766</v>
      </c>
      <c r="BE20" s="187" t="s">
        <v>2766</v>
      </c>
      <c r="BF20" s="187" t="s">
        <v>2886</v>
      </c>
      <c r="BG20" s="187" t="s">
        <v>2766</v>
      </c>
      <c r="BH20" s="187" t="s">
        <v>2766</v>
      </c>
      <c r="BI20" s="187" t="s">
        <v>2886</v>
      </c>
      <c r="BJ20" s="187" t="s">
        <v>2766</v>
      </c>
      <c r="BK20" s="187" t="s">
        <v>2766</v>
      </c>
      <c r="BL20" s="187" t="s">
        <v>2886</v>
      </c>
      <c r="BM20" s="187" t="s">
        <v>2766</v>
      </c>
      <c r="BN20" s="187" t="s">
        <v>2766</v>
      </c>
      <c r="BO20" s="187" t="s">
        <v>2886</v>
      </c>
      <c r="BP20" s="187" t="s">
        <v>2766</v>
      </c>
      <c r="BQ20" s="187" t="s">
        <v>2766</v>
      </c>
      <c r="BR20" s="187" t="s">
        <v>2886</v>
      </c>
      <c r="BS20" s="187" t="s">
        <v>2766</v>
      </c>
      <c r="BT20" s="187" t="s">
        <v>2766</v>
      </c>
      <c r="BU20" s="187" t="s">
        <v>2886</v>
      </c>
      <c r="BV20" s="187" t="s">
        <v>2766</v>
      </c>
      <c r="BW20" s="187" t="s">
        <v>2766</v>
      </c>
      <c r="BX20" s="187" t="s">
        <v>2886</v>
      </c>
      <c r="BY20" s="187" t="s">
        <v>2766</v>
      </c>
      <c r="BZ20" s="187" t="s">
        <v>2766</v>
      </c>
      <c r="CA20" s="187" t="s">
        <v>2886</v>
      </c>
      <c r="CB20" s="187" t="s">
        <v>2766</v>
      </c>
      <c r="CC20" s="187" t="s">
        <v>2766</v>
      </c>
      <c r="CD20" s="187" t="s">
        <v>2886</v>
      </c>
      <c r="CE20" s="187" t="s">
        <v>2766</v>
      </c>
      <c r="CF20" s="187" t="s">
        <v>2766</v>
      </c>
      <c r="CG20" s="187" t="s">
        <v>2886</v>
      </c>
      <c r="CH20" s="187" t="s">
        <v>2766</v>
      </c>
      <c r="CI20" s="187" t="s">
        <v>2766</v>
      </c>
      <c r="CJ20" s="187" t="s">
        <v>2886</v>
      </c>
      <c r="CK20" s="187" t="s">
        <v>2766</v>
      </c>
      <c r="CL20" s="187" t="s">
        <v>2766</v>
      </c>
      <c r="CM20" s="187" t="s">
        <v>2886</v>
      </c>
      <c r="CN20" s="187" t="s">
        <v>2766</v>
      </c>
      <c r="CO20" s="187" t="s">
        <v>2766</v>
      </c>
      <c r="CP20" s="187" t="s">
        <v>2886</v>
      </c>
      <c r="CQ20" s="187" t="s">
        <v>2766</v>
      </c>
      <c r="CR20" s="187" t="s">
        <v>2766</v>
      </c>
      <c r="CS20" s="187" t="s">
        <v>2886</v>
      </c>
      <c r="CT20" s="187" t="s">
        <v>2766</v>
      </c>
      <c r="CU20" s="187" t="s">
        <v>2766</v>
      </c>
      <c r="CV20" s="187" t="s">
        <v>2886</v>
      </c>
      <c r="CW20" s="187" t="s">
        <v>2766</v>
      </c>
      <c r="CX20" s="187" t="s">
        <v>2766</v>
      </c>
      <c r="CY20" s="187" t="s">
        <v>2886</v>
      </c>
      <c r="CZ20" s="187" t="s">
        <v>2766</v>
      </c>
      <c r="DA20" s="187" t="s">
        <v>2766</v>
      </c>
      <c r="DB20" s="187" t="s">
        <v>2886</v>
      </c>
      <c r="DC20" s="187" t="s">
        <v>2766</v>
      </c>
      <c r="DD20" s="187" t="s">
        <v>2766</v>
      </c>
      <c r="DE20" s="187" t="s">
        <v>2886</v>
      </c>
      <c r="DF20" s="187" t="s">
        <v>2766</v>
      </c>
      <c r="DG20" s="187" t="s">
        <v>2766</v>
      </c>
      <c r="DH20" s="187" t="s">
        <v>2886</v>
      </c>
      <c r="DI20" s="187" t="s">
        <v>2766</v>
      </c>
      <c r="DJ20" s="187" t="s">
        <v>2766</v>
      </c>
      <c r="DK20" s="187" t="s">
        <v>2886</v>
      </c>
      <c r="DL20" s="187" t="s">
        <v>2766</v>
      </c>
      <c r="DM20" s="187" t="s">
        <v>2766</v>
      </c>
      <c r="DN20" s="187" t="s">
        <v>2886</v>
      </c>
      <c r="DO20" s="187" t="s">
        <v>2766</v>
      </c>
      <c r="DP20" s="187" t="s">
        <v>2766</v>
      </c>
      <c r="DQ20" s="187" t="s">
        <v>2886</v>
      </c>
      <c r="DR20" s="187" t="s">
        <v>2766</v>
      </c>
      <c r="DS20" s="187" t="s">
        <v>2766</v>
      </c>
      <c r="DT20" s="187" t="s">
        <v>2886</v>
      </c>
      <c r="DU20" s="187" t="s">
        <v>2766</v>
      </c>
      <c r="DV20" s="187" t="s">
        <v>2766</v>
      </c>
      <c r="DW20" s="187" t="s">
        <v>2886</v>
      </c>
      <c r="DX20" s="187" t="s">
        <v>2766</v>
      </c>
      <c r="DY20" s="187" t="s">
        <v>2766</v>
      </c>
      <c r="DZ20" s="187" t="s">
        <v>2886</v>
      </c>
      <c r="EA20" s="187" t="s">
        <v>2766</v>
      </c>
      <c r="EB20" s="187" t="s">
        <v>2766</v>
      </c>
      <c r="EC20" s="187" t="s">
        <v>2886</v>
      </c>
      <c r="ED20" s="187" t="s">
        <v>2766</v>
      </c>
      <c r="EE20" s="187" t="s">
        <v>2766</v>
      </c>
      <c r="EF20" s="187" t="s">
        <v>2886</v>
      </c>
      <c r="EG20" s="187" t="s">
        <v>2766</v>
      </c>
      <c r="EH20" s="187" t="s">
        <v>2766</v>
      </c>
      <c r="EI20" s="187" t="s">
        <v>2886</v>
      </c>
      <c r="EJ20" s="187" t="s">
        <v>2766</v>
      </c>
      <c r="EK20" s="187" t="s">
        <v>2766</v>
      </c>
      <c r="EL20" s="187" t="s">
        <v>2886</v>
      </c>
      <c r="EM20" s="187" t="s">
        <v>2766</v>
      </c>
      <c r="EN20" s="187" t="s">
        <v>2766</v>
      </c>
      <c r="EO20" s="187" t="s">
        <v>2886</v>
      </c>
      <c r="EP20" s="187" t="s">
        <v>2766</v>
      </c>
      <c r="EQ20" s="187" t="s">
        <v>2766</v>
      </c>
      <c r="ER20" s="187" t="s">
        <v>2886</v>
      </c>
      <c r="ES20" s="187" t="s">
        <v>2766</v>
      </c>
      <c r="ET20" s="187" t="s">
        <v>2766</v>
      </c>
    </row>
    <row r="21" spans="1:150" x14ac:dyDescent="0.3">
      <c r="A21" s="1"/>
      <c r="B21" s="186" t="s">
        <v>2943</v>
      </c>
      <c r="C21" s="186" t="s">
        <v>44</v>
      </c>
      <c r="D21" s="186" t="s">
        <v>990</v>
      </c>
      <c r="E21" s="186" t="s">
        <v>2944</v>
      </c>
      <c r="F21" s="186" t="s">
        <v>2945</v>
      </c>
      <c r="G21" s="187" t="s">
        <v>2886</v>
      </c>
      <c r="H21" s="187" t="s">
        <v>2766</v>
      </c>
      <c r="I21" s="187" t="s">
        <v>2766</v>
      </c>
      <c r="J21" s="187" t="s">
        <v>2886</v>
      </c>
      <c r="K21" s="187" t="s">
        <v>2766</v>
      </c>
      <c r="L21" s="187" t="s">
        <v>2766</v>
      </c>
      <c r="M21" s="187" t="s">
        <v>2886</v>
      </c>
      <c r="N21" s="187" t="s">
        <v>2766</v>
      </c>
      <c r="O21" s="187" t="s">
        <v>2766</v>
      </c>
      <c r="P21" s="187" t="s">
        <v>2886</v>
      </c>
      <c r="Q21" s="187" t="s">
        <v>2766</v>
      </c>
      <c r="R21" s="187" t="s">
        <v>2766</v>
      </c>
      <c r="S21" s="187" t="s">
        <v>2886</v>
      </c>
      <c r="T21" s="187" t="s">
        <v>2766</v>
      </c>
      <c r="U21" s="187" t="s">
        <v>2766</v>
      </c>
      <c r="V21" s="187" t="s">
        <v>2886</v>
      </c>
      <c r="W21" s="187" t="s">
        <v>2766</v>
      </c>
      <c r="X21" s="187" t="s">
        <v>2766</v>
      </c>
      <c r="Y21" s="187" t="s">
        <v>2886</v>
      </c>
      <c r="Z21" s="187" t="s">
        <v>2766</v>
      </c>
      <c r="AA21" s="187" t="s">
        <v>2766</v>
      </c>
      <c r="AB21" s="187" t="s">
        <v>2886</v>
      </c>
      <c r="AC21" s="187" t="s">
        <v>2766</v>
      </c>
      <c r="AD21" s="187" t="s">
        <v>2766</v>
      </c>
      <c r="AE21" s="187" t="s">
        <v>2886</v>
      </c>
      <c r="AF21" s="187" t="s">
        <v>2766</v>
      </c>
      <c r="AG21" s="187" t="s">
        <v>2766</v>
      </c>
      <c r="AH21" s="187" t="s">
        <v>2886</v>
      </c>
      <c r="AI21" s="187" t="s">
        <v>2766</v>
      </c>
      <c r="AJ21" s="187" t="s">
        <v>2766</v>
      </c>
      <c r="AK21" s="187" t="s">
        <v>2886</v>
      </c>
      <c r="AL21" s="187" t="s">
        <v>2766</v>
      </c>
      <c r="AM21" s="187" t="s">
        <v>2766</v>
      </c>
      <c r="AN21" s="187" t="s">
        <v>2886</v>
      </c>
      <c r="AO21" s="187" t="s">
        <v>2766</v>
      </c>
      <c r="AP21" s="187" t="s">
        <v>2766</v>
      </c>
      <c r="AQ21" s="187" t="s">
        <v>2886</v>
      </c>
      <c r="AR21" s="187" t="s">
        <v>2766</v>
      </c>
      <c r="AS21" s="187" t="s">
        <v>2766</v>
      </c>
      <c r="AT21" s="187" t="s">
        <v>2886</v>
      </c>
      <c r="AU21" s="187" t="s">
        <v>2766</v>
      </c>
      <c r="AV21" s="187" t="s">
        <v>2766</v>
      </c>
      <c r="AW21" s="187" t="s">
        <v>2886</v>
      </c>
      <c r="AX21" s="187" t="s">
        <v>2766</v>
      </c>
      <c r="AY21" s="187" t="s">
        <v>2766</v>
      </c>
      <c r="AZ21" s="187" t="s">
        <v>2886</v>
      </c>
      <c r="BA21" s="187" t="s">
        <v>2766</v>
      </c>
      <c r="BB21" s="187" t="s">
        <v>2766</v>
      </c>
      <c r="BC21" s="187" t="s">
        <v>2886</v>
      </c>
      <c r="BD21" s="187" t="s">
        <v>2766</v>
      </c>
      <c r="BE21" s="187" t="s">
        <v>2766</v>
      </c>
      <c r="BF21" s="187" t="s">
        <v>2886</v>
      </c>
      <c r="BG21" s="187" t="s">
        <v>2766</v>
      </c>
      <c r="BH21" s="187" t="s">
        <v>2766</v>
      </c>
      <c r="BI21" s="187" t="s">
        <v>2886</v>
      </c>
      <c r="BJ21" s="187" t="s">
        <v>2766</v>
      </c>
      <c r="BK21" s="187" t="s">
        <v>2766</v>
      </c>
      <c r="BL21" s="187" t="s">
        <v>2886</v>
      </c>
      <c r="BM21" s="187" t="s">
        <v>2766</v>
      </c>
      <c r="BN21" s="187" t="s">
        <v>2766</v>
      </c>
      <c r="BO21" s="187" t="s">
        <v>2886</v>
      </c>
      <c r="BP21" s="187" t="s">
        <v>2766</v>
      </c>
      <c r="BQ21" s="187" t="s">
        <v>2766</v>
      </c>
      <c r="BR21" s="187" t="s">
        <v>2886</v>
      </c>
      <c r="BS21" s="187" t="s">
        <v>2766</v>
      </c>
      <c r="BT21" s="187" t="s">
        <v>2766</v>
      </c>
      <c r="BU21" s="187" t="s">
        <v>2886</v>
      </c>
      <c r="BV21" s="187" t="s">
        <v>2766</v>
      </c>
      <c r="BW21" s="187" t="s">
        <v>2766</v>
      </c>
      <c r="BX21" s="187" t="s">
        <v>2886</v>
      </c>
      <c r="BY21" s="187" t="s">
        <v>2766</v>
      </c>
      <c r="BZ21" s="187" t="s">
        <v>2766</v>
      </c>
      <c r="CA21" s="187" t="s">
        <v>2886</v>
      </c>
      <c r="CB21" s="187" t="s">
        <v>2766</v>
      </c>
      <c r="CC21" s="187" t="s">
        <v>2766</v>
      </c>
      <c r="CD21" s="187" t="s">
        <v>2886</v>
      </c>
      <c r="CE21" s="187" t="s">
        <v>2766</v>
      </c>
      <c r="CF21" s="187" t="s">
        <v>2766</v>
      </c>
      <c r="CG21" s="187" t="s">
        <v>2886</v>
      </c>
      <c r="CH21" s="187" t="s">
        <v>2766</v>
      </c>
      <c r="CI21" s="187" t="s">
        <v>2766</v>
      </c>
      <c r="CJ21" s="187" t="s">
        <v>2886</v>
      </c>
      <c r="CK21" s="187" t="s">
        <v>2766</v>
      </c>
      <c r="CL21" s="187" t="s">
        <v>2766</v>
      </c>
      <c r="CM21" s="187" t="s">
        <v>2886</v>
      </c>
      <c r="CN21" s="187" t="s">
        <v>2766</v>
      </c>
      <c r="CO21" s="187" t="s">
        <v>2766</v>
      </c>
      <c r="CP21" s="187" t="s">
        <v>2886</v>
      </c>
      <c r="CQ21" s="187" t="s">
        <v>2766</v>
      </c>
      <c r="CR21" s="187" t="s">
        <v>2766</v>
      </c>
      <c r="CS21" s="187" t="s">
        <v>2886</v>
      </c>
      <c r="CT21" s="187" t="s">
        <v>2766</v>
      </c>
      <c r="CU21" s="187" t="s">
        <v>2766</v>
      </c>
      <c r="CV21" s="187" t="s">
        <v>2886</v>
      </c>
      <c r="CW21" s="187" t="s">
        <v>2766</v>
      </c>
      <c r="CX21" s="187" t="s">
        <v>2766</v>
      </c>
      <c r="CY21" s="187" t="s">
        <v>2886</v>
      </c>
      <c r="CZ21" s="187" t="s">
        <v>2766</v>
      </c>
      <c r="DA21" s="187" t="s">
        <v>2766</v>
      </c>
      <c r="DB21" s="187" t="s">
        <v>2886</v>
      </c>
      <c r="DC21" s="187" t="s">
        <v>2766</v>
      </c>
      <c r="DD21" s="187" t="s">
        <v>2766</v>
      </c>
      <c r="DE21" s="187" t="s">
        <v>2886</v>
      </c>
      <c r="DF21" s="187" t="s">
        <v>2766</v>
      </c>
      <c r="DG21" s="187" t="s">
        <v>2766</v>
      </c>
      <c r="DH21" s="187" t="s">
        <v>2886</v>
      </c>
      <c r="DI21" s="187" t="s">
        <v>2766</v>
      </c>
      <c r="DJ21" s="187" t="s">
        <v>2766</v>
      </c>
      <c r="DK21" s="187" t="s">
        <v>2886</v>
      </c>
      <c r="DL21" s="187" t="s">
        <v>2766</v>
      </c>
      <c r="DM21" s="187" t="s">
        <v>2766</v>
      </c>
      <c r="DN21" s="187" t="s">
        <v>2886</v>
      </c>
      <c r="DO21" s="187" t="s">
        <v>2766</v>
      </c>
      <c r="DP21" s="187" t="s">
        <v>2766</v>
      </c>
      <c r="DQ21" s="187" t="s">
        <v>2886</v>
      </c>
      <c r="DR21" s="187" t="s">
        <v>2766</v>
      </c>
      <c r="DS21" s="187" t="s">
        <v>2766</v>
      </c>
      <c r="DT21" s="187" t="s">
        <v>2886</v>
      </c>
      <c r="DU21" s="187" t="s">
        <v>2766</v>
      </c>
      <c r="DV21" s="187" t="s">
        <v>2766</v>
      </c>
      <c r="DW21" s="187" t="s">
        <v>2886</v>
      </c>
      <c r="DX21" s="187" t="s">
        <v>2766</v>
      </c>
      <c r="DY21" s="187" t="s">
        <v>2766</v>
      </c>
      <c r="DZ21" s="187" t="s">
        <v>2886</v>
      </c>
      <c r="EA21" s="187" t="s">
        <v>2766</v>
      </c>
      <c r="EB21" s="187" t="s">
        <v>2766</v>
      </c>
      <c r="EC21" s="187" t="s">
        <v>2886</v>
      </c>
      <c r="ED21" s="187" t="s">
        <v>2766</v>
      </c>
      <c r="EE21" s="187" t="s">
        <v>2766</v>
      </c>
      <c r="EF21" s="187" t="s">
        <v>2886</v>
      </c>
      <c r="EG21" s="187" t="s">
        <v>2766</v>
      </c>
      <c r="EH21" s="187" t="s">
        <v>2766</v>
      </c>
      <c r="EI21" s="187" t="s">
        <v>2886</v>
      </c>
      <c r="EJ21" s="187" t="s">
        <v>2766</v>
      </c>
      <c r="EK21" s="187" t="s">
        <v>2766</v>
      </c>
      <c r="EL21" s="187" t="s">
        <v>2886</v>
      </c>
      <c r="EM21" s="187" t="s">
        <v>2766</v>
      </c>
      <c r="EN21" s="187" t="s">
        <v>2766</v>
      </c>
      <c r="EO21" s="187" t="s">
        <v>2886</v>
      </c>
      <c r="EP21" s="187" t="s">
        <v>2766</v>
      </c>
      <c r="EQ21" s="187" t="s">
        <v>2766</v>
      </c>
      <c r="ER21" s="187" t="s">
        <v>2886</v>
      </c>
      <c r="ES21" s="187" t="s">
        <v>2766</v>
      </c>
      <c r="ET21" s="187" t="s">
        <v>2766</v>
      </c>
    </row>
    <row r="22" spans="1:150" x14ac:dyDescent="0.3">
      <c r="A22" s="1"/>
      <c r="B22" s="186" t="s">
        <v>2946</v>
      </c>
      <c r="C22" s="186" t="s">
        <v>44</v>
      </c>
      <c r="D22" s="186" t="s">
        <v>990</v>
      </c>
      <c r="E22" s="186" t="s">
        <v>2947</v>
      </c>
      <c r="F22" s="186" t="s">
        <v>2948</v>
      </c>
      <c r="G22" s="187" t="s">
        <v>2886</v>
      </c>
      <c r="H22" s="187" t="s">
        <v>2766</v>
      </c>
      <c r="I22" s="187" t="s">
        <v>2766</v>
      </c>
      <c r="J22" s="187" t="s">
        <v>2886</v>
      </c>
      <c r="K22" s="187" t="s">
        <v>2766</v>
      </c>
      <c r="L22" s="187" t="s">
        <v>2766</v>
      </c>
      <c r="M22" s="187" t="s">
        <v>2886</v>
      </c>
      <c r="N22" s="187" t="s">
        <v>2766</v>
      </c>
      <c r="O22" s="187" t="s">
        <v>2766</v>
      </c>
      <c r="P22" s="187" t="s">
        <v>2886</v>
      </c>
      <c r="Q22" s="187" t="s">
        <v>2766</v>
      </c>
      <c r="R22" s="187" t="s">
        <v>2766</v>
      </c>
      <c r="S22" s="187" t="s">
        <v>2886</v>
      </c>
      <c r="T22" s="187" t="s">
        <v>2766</v>
      </c>
      <c r="U22" s="187" t="s">
        <v>2766</v>
      </c>
      <c r="V22" s="187" t="s">
        <v>2886</v>
      </c>
      <c r="W22" s="187" t="s">
        <v>2766</v>
      </c>
      <c r="X22" s="187" t="s">
        <v>2766</v>
      </c>
      <c r="Y22" s="187" t="s">
        <v>2886</v>
      </c>
      <c r="Z22" s="187" t="s">
        <v>2766</v>
      </c>
      <c r="AA22" s="187" t="s">
        <v>2766</v>
      </c>
      <c r="AB22" s="187" t="s">
        <v>2886</v>
      </c>
      <c r="AC22" s="187" t="s">
        <v>2766</v>
      </c>
      <c r="AD22" s="187" t="s">
        <v>2766</v>
      </c>
      <c r="AE22" s="187" t="s">
        <v>2886</v>
      </c>
      <c r="AF22" s="187" t="s">
        <v>2766</v>
      </c>
      <c r="AG22" s="187" t="s">
        <v>2766</v>
      </c>
      <c r="AH22" s="187" t="s">
        <v>2886</v>
      </c>
      <c r="AI22" s="187" t="s">
        <v>2766</v>
      </c>
      <c r="AJ22" s="187" t="s">
        <v>2766</v>
      </c>
      <c r="AK22" s="187" t="s">
        <v>2886</v>
      </c>
      <c r="AL22" s="187" t="s">
        <v>2766</v>
      </c>
      <c r="AM22" s="187" t="s">
        <v>2766</v>
      </c>
      <c r="AN22" s="187" t="s">
        <v>2886</v>
      </c>
      <c r="AO22" s="187" t="s">
        <v>2766</v>
      </c>
      <c r="AP22" s="187" t="s">
        <v>2766</v>
      </c>
      <c r="AQ22" s="187" t="s">
        <v>2886</v>
      </c>
      <c r="AR22" s="187" t="s">
        <v>2766</v>
      </c>
      <c r="AS22" s="187" t="s">
        <v>2766</v>
      </c>
      <c r="AT22" s="187" t="s">
        <v>2886</v>
      </c>
      <c r="AU22" s="187" t="s">
        <v>2766</v>
      </c>
      <c r="AV22" s="187" t="s">
        <v>2766</v>
      </c>
      <c r="AW22" s="187" t="s">
        <v>2886</v>
      </c>
      <c r="AX22" s="187" t="s">
        <v>2766</v>
      </c>
      <c r="AY22" s="187" t="s">
        <v>2766</v>
      </c>
      <c r="AZ22" s="187" t="s">
        <v>2886</v>
      </c>
      <c r="BA22" s="187" t="s">
        <v>2766</v>
      </c>
      <c r="BB22" s="187" t="s">
        <v>2766</v>
      </c>
      <c r="BC22" s="187" t="s">
        <v>2886</v>
      </c>
      <c r="BD22" s="187" t="s">
        <v>2766</v>
      </c>
      <c r="BE22" s="187" t="s">
        <v>2766</v>
      </c>
      <c r="BF22" s="187" t="s">
        <v>2886</v>
      </c>
      <c r="BG22" s="187" t="s">
        <v>2766</v>
      </c>
      <c r="BH22" s="187" t="s">
        <v>2766</v>
      </c>
      <c r="BI22" s="187" t="s">
        <v>2886</v>
      </c>
      <c r="BJ22" s="187" t="s">
        <v>2766</v>
      </c>
      <c r="BK22" s="187" t="s">
        <v>2766</v>
      </c>
      <c r="BL22" s="187" t="s">
        <v>2886</v>
      </c>
      <c r="BM22" s="187" t="s">
        <v>2766</v>
      </c>
      <c r="BN22" s="187" t="s">
        <v>2766</v>
      </c>
      <c r="BO22" s="187" t="s">
        <v>2886</v>
      </c>
      <c r="BP22" s="187" t="s">
        <v>2766</v>
      </c>
      <c r="BQ22" s="187" t="s">
        <v>2766</v>
      </c>
      <c r="BR22" s="187" t="s">
        <v>2886</v>
      </c>
      <c r="BS22" s="187" t="s">
        <v>2766</v>
      </c>
      <c r="BT22" s="187" t="s">
        <v>2766</v>
      </c>
      <c r="BU22" s="187" t="s">
        <v>2886</v>
      </c>
      <c r="BV22" s="187" t="s">
        <v>2766</v>
      </c>
      <c r="BW22" s="187" t="s">
        <v>2766</v>
      </c>
      <c r="BX22" s="187" t="s">
        <v>2886</v>
      </c>
      <c r="BY22" s="187" t="s">
        <v>2766</v>
      </c>
      <c r="BZ22" s="187" t="s">
        <v>2766</v>
      </c>
      <c r="CA22" s="187" t="s">
        <v>2886</v>
      </c>
      <c r="CB22" s="187" t="s">
        <v>2766</v>
      </c>
      <c r="CC22" s="187" t="s">
        <v>2766</v>
      </c>
      <c r="CD22" s="187" t="s">
        <v>2886</v>
      </c>
      <c r="CE22" s="187" t="s">
        <v>2766</v>
      </c>
      <c r="CF22" s="187" t="s">
        <v>2766</v>
      </c>
      <c r="CG22" s="187" t="s">
        <v>2886</v>
      </c>
      <c r="CH22" s="187" t="s">
        <v>2766</v>
      </c>
      <c r="CI22" s="187" t="s">
        <v>2766</v>
      </c>
      <c r="CJ22" s="187" t="s">
        <v>2886</v>
      </c>
      <c r="CK22" s="187" t="s">
        <v>2766</v>
      </c>
      <c r="CL22" s="187" t="s">
        <v>2766</v>
      </c>
      <c r="CM22" s="187" t="s">
        <v>2886</v>
      </c>
      <c r="CN22" s="187" t="s">
        <v>2766</v>
      </c>
      <c r="CO22" s="187" t="s">
        <v>2766</v>
      </c>
      <c r="CP22" s="187" t="s">
        <v>2886</v>
      </c>
      <c r="CQ22" s="187" t="s">
        <v>2766</v>
      </c>
      <c r="CR22" s="187" t="s">
        <v>2766</v>
      </c>
      <c r="CS22" s="187" t="s">
        <v>2886</v>
      </c>
      <c r="CT22" s="187" t="s">
        <v>2766</v>
      </c>
      <c r="CU22" s="187" t="s">
        <v>2766</v>
      </c>
      <c r="CV22" s="187" t="s">
        <v>2886</v>
      </c>
      <c r="CW22" s="187" t="s">
        <v>2766</v>
      </c>
      <c r="CX22" s="187" t="s">
        <v>2766</v>
      </c>
      <c r="CY22" s="187" t="s">
        <v>2886</v>
      </c>
      <c r="CZ22" s="187" t="s">
        <v>2766</v>
      </c>
      <c r="DA22" s="187" t="s">
        <v>2766</v>
      </c>
      <c r="DB22" s="187" t="s">
        <v>2886</v>
      </c>
      <c r="DC22" s="187" t="s">
        <v>2766</v>
      </c>
      <c r="DD22" s="187" t="s">
        <v>2766</v>
      </c>
      <c r="DE22" s="187" t="s">
        <v>2886</v>
      </c>
      <c r="DF22" s="187" t="s">
        <v>2766</v>
      </c>
      <c r="DG22" s="187" t="s">
        <v>2766</v>
      </c>
      <c r="DH22" s="187" t="s">
        <v>2886</v>
      </c>
      <c r="DI22" s="187" t="s">
        <v>2766</v>
      </c>
      <c r="DJ22" s="187" t="s">
        <v>2766</v>
      </c>
      <c r="DK22" s="187" t="s">
        <v>2886</v>
      </c>
      <c r="DL22" s="187" t="s">
        <v>2766</v>
      </c>
      <c r="DM22" s="187" t="s">
        <v>2766</v>
      </c>
      <c r="DN22" s="187" t="s">
        <v>2886</v>
      </c>
      <c r="DO22" s="187" t="s">
        <v>2766</v>
      </c>
      <c r="DP22" s="187" t="s">
        <v>2766</v>
      </c>
      <c r="DQ22" s="187" t="s">
        <v>2886</v>
      </c>
      <c r="DR22" s="187" t="s">
        <v>2766</v>
      </c>
      <c r="DS22" s="187" t="s">
        <v>2766</v>
      </c>
      <c r="DT22" s="187" t="s">
        <v>2886</v>
      </c>
      <c r="DU22" s="187" t="s">
        <v>2766</v>
      </c>
      <c r="DV22" s="187" t="s">
        <v>2766</v>
      </c>
      <c r="DW22" s="187" t="s">
        <v>2886</v>
      </c>
      <c r="DX22" s="187" t="s">
        <v>2766</v>
      </c>
      <c r="DY22" s="187" t="s">
        <v>2766</v>
      </c>
      <c r="DZ22" s="187" t="s">
        <v>2886</v>
      </c>
      <c r="EA22" s="187" t="s">
        <v>2766</v>
      </c>
      <c r="EB22" s="187" t="s">
        <v>2766</v>
      </c>
      <c r="EC22" s="187" t="s">
        <v>2886</v>
      </c>
      <c r="ED22" s="187" t="s">
        <v>2766</v>
      </c>
      <c r="EE22" s="187" t="s">
        <v>2766</v>
      </c>
      <c r="EF22" s="187" t="s">
        <v>2886</v>
      </c>
      <c r="EG22" s="187" t="s">
        <v>2766</v>
      </c>
      <c r="EH22" s="187" t="s">
        <v>2766</v>
      </c>
      <c r="EI22" s="187" t="s">
        <v>2886</v>
      </c>
      <c r="EJ22" s="187" t="s">
        <v>2766</v>
      </c>
      <c r="EK22" s="187" t="s">
        <v>2766</v>
      </c>
      <c r="EL22" s="187" t="s">
        <v>2886</v>
      </c>
      <c r="EM22" s="187" t="s">
        <v>2766</v>
      </c>
      <c r="EN22" s="187" t="s">
        <v>2766</v>
      </c>
      <c r="EO22" s="187" t="s">
        <v>2886</v>
      </c>
      <c r="EP22" s="187" t="s">
        <v>2766</v>
      </c>
      <c r="EQ22" s="187" t="s">
        <v>2766</v>
      </c>
      <c r="ER22" s="187" t="s">
        <v>2886</v>
      </c>
      <c r="ES22" s="187" t="s">
        <v>2766</v>
      </c>
      <c r="ET22" s="187" t="s">
        <v>2766</v>
      </c>
    </row>
    <row r="23" spans="1:150" x14ac:dyDescent="0.3">
      <c r="A23" s="1"/>
      <c r="B23" s="186" t="s">
        <v>2949</v>
      </c>
      <c r="C23" s="186" t="s">
        <v>44</v>
      </c>
      <c r="D23" s="186" t="s">
        <v>990</v>
      </c>
      <c r="E23" s="186" t="s">
        <v>2950</v>
      </c>
      <c r="F23" s="186" t="s">
        <v>2951</v>
      </c>
      <c r="G23" s="187" t="s">
        <v>2886</v>
      </c>
      <c r="H23" s="187" t="s">
        <v>2766</v>
      </c>
      <c r="I23" s="187" t="s">
        <v>2766</v>
      </c>
      <c r="J23" s="187" t="s">
        <v>2886</v>
      </c>
      <c r="K23" s="187" t="s">
        <v>2766</v>
      </c>
      <c r="L23" s="187" t="s">
        <v>2766</v>
      </c>
      <c r="M23" s="187" t="s">
        <v>2886</v>
      </c>
      <c r="N23" s="187" t="s">
        <v>2766</v>
      </c>
      <c r="O23" s="187" t="s">
        <v>2766</v>
      </c>
      <c r="P23" s="187" t="s">
        <v>2886</v>
      </c>
      <c r="Q23" s="187" t="s">
        <v>2766</v>
      </c>
      <c r="R23" s="187" t="s">
        <v>2766</v>
      </c>
      <c r="S23" s="187" t="s">
        <v>2886</v>
      </c>
      <c r="T23" s="187" t="s">
        <v>2766</v>
      </c>
      <c r="U23" s="187" t="s">
        <v>2766</v>
      </c>
      <c r="V23" s="187" t="s">
        <v>2886</v>
      </c>
      <c r="W23" s="187" t="s">
        <v>2766</v>
      </c>
      <c r="X23" s="187" t="s">
        <v>2766</v>
      </c>
      <c r="Y23" s="187" t="s">
        <v>2886</v>
      </c>
      <c r="Z23" s="187" t="s">
        <v>2766</v>
      </c>
      <c r="AA23" s="187" t="s">
        <v>2766</v>
      </c>
      <c r="AB23" s="187" t="s">
        <v>2886</v>
      </c>
      <c r="AC23" s="187" t="s">
        <v>2766</v>
      </c>
      <c r="AD23" s="187" t="s">
        <v>2766</v>
      </c>
      <c r="AE23" s="187" t="s">
        <v>2886</v>
      </c>
      <c r="AF23" s="187" t="s">
        <v>2766</v>
      </c>
      <c r="AG23" s="187" t="s">
        <v>2766</v>
      </c>
      <c r="AH23" s="187" t="s">
        <v>2886</v>
      </c>
      <c r="AI23" s="187" t="s">
        <v>2766</v>
      </c>
      <c r="AJ23" s="187" t="s">
        <v>2766</v>
      </c>
      <c r="AK23" s="187" t="s">
        <v>2886</v>
      </c>
      <c r="AL23" s="187" t="s">
        <v>2766</v>
      </c>
      <c r="AM23" s="187" t="s">
        <v>2766</v>
      </c>
      <c r="AN23" s="187" t="s">
        <v>2886</v>
      </c>
      <c r="AO23" s="187" t="s">
        <v>2766</v>
      </c>
      <c r="AP23" s="187" t="s">
        <v>2766</v>
      </c>
      <c r="AQ23" s="187" t="s">
        <v>2886</v>
      </c>
      <c r="AR23" s="187" t="s">
        <v>2766</v>
      </c>
      <c r="AS23" s="187" t="s">
        <v>2766</v>
      </c>
      <c r="AT23" s="187" t="s">
        <v>2886</v>
      </c>
      <c r="AU23" s="187" t="s">
        <v>2766</v>
      </c>
      <c r="AV23" s="187" t="s">
        <v>2766</v>
      </c>
      <c r="AW23" s="187" t="s">
        <v>2886</v>
      </c>
      <c r="AX23" s="187" t="s">
        <v>2766</v>
      </c>
      <c r="AY23" s="187" t="s">
        <v>2766</v>
      </c>
      <c r="AZ23" s="187" t="s">
        <v>2886</v>
      </c>
      <c r="BA23" s="187" t="s">
        <v>2766</v>
      </c>
      <c r="BB23" s="187" t="s">
        <v>2766</v>
      </c>
      <c r="BC23" s="187" t="s">
        <v>2886</v>
      </c>
      <c r="BD23" s="187" t="s">
        <v>2766</v>
      </c>
      <c r="BE23" s="187" t="s">
        <v>2766</v>
      </c>
      <c r="BF23" s="187" t="s">
        <v>2886</v>
      </c>
      <c r="BG23" s="187" t="s">
        <v>2766</v>
      </c>
      <c r="BH23" s="187" t="s">
        <v>2766</v>
      </c>
      <c r="BI23" s="187" t="s">
        <v>2886</v>
      </c>
      <c r="BJ23" s="187" t="s">
        <v>2766</v>
      </c>
      <c r="BK23" s="187" t="s">
        <v>2766</v>
      </c>
      <c r="BL23" s="187" t="s">
        <v>2886</v>
      </c>
      <c r="BM23" s="187" t="s">
        <v>2766</v>
      </c>
      <c r="BN23" s="187" t="s">
        <v>2766</v>
      </c>
      <c r="BO23" s="187" t="s">
        <v>2886</v>
      </c>
      <c r="BP23" s="187" t="s">
        <v>2766</v>
      </c>
      <c r="BQ23" s="187" t="s">
        <v>2766</v>
      </c>
      <c r="BR23" s="187" t="s">
        <v>2886</v>
      </c>
      <c r="BS23" s="187" t="s">
        <v>2766</v>
      </c>
      <c r="BT23" s="187" t="s">
        <v>2766</v>
      </c>
      <c r="BU23" s="187" t="s">
        <v>2886</v>
      </c>
      <c r="BV23" s="187" t="s">
        <v>2766</v>
      </c>
      <c r="BW23" s="187" t="s">
        <v>2766</v>
      </c>
      <c r="BX23" s="187" t="s">
        <v>2886</v>
      </c>
      <c r="BY23" s="187" t="s">
        <v>2766</v>
      </c>
      <c r="BZ23" s="187" t="s">
        <v>2766</v>
      </c>
      <c r="CA23" s="187" t="s">
        <v>2886</v>
      </c>
      <c r="CB23" s="187" t="s">
        <v>2766</v>
      </c>
      <c r="CC23" s="187" t="s">
        <v>2766</v>
      </c>
      <c r="CD23" s="187" t="s">
        <v>2886</v>
      </c>
      <c r="CE23" s="187" t="s">
        <v>2766</v>
      </c>
      <c r="CF23" s="187" t="s">
        <v>2766</v>
      </c>
      <c r="CG23" s="187" t="s">
        <v>2886</v>
      </c>
      <c r="CH23" s="187" t="s">
        <v>2766</v>
      </c>
      <c r="CI23" s="187" t="s">
        <v>2766</v>
      </c>
      <c r="CJ23" s="187" t="s">
        <v>2886</v>
      </c>
      <c r="CK23" s="187" t="s">
        <v>2766</v>
      </c>
      <c r="CL23" s="187" t="s">
        <v>2766</v>
      </c>
      <c r="CM23" s="187" t="s">
        <v>2886</v>
      </c>
      <c r="CN23" s="187" t="s">
        <v>2766</v>
      </c>
      <c r="CO23" s="187" t="s">
        <v>2766</v>
      </c>
      <c r="CP23" s="187" t="s">
        <v>2886</v>
      </c>
      <c r="CQ23" s="187" t="s">
        <v>2766</v>
      </c>
      <c r="CR23" s="187" t="s">
        <v>2766</v>
      </c>
      <c r="CS23" s="187" t="s">
        <v>2886</v>
      </c>
      <c r="CT23" s="187" t="s">
        <v>2766</v>
      </c>
      <c r="CU23" s="187" t="s">
        <v>2766</v>
      </c>
      <c r="CV23" s="187" t="s">
        <v>2886</v>
      </c>
      <c r="CW23" s="187" t="s">
        <v>2766</v>
      </c>
      <c r="CX23" s="187" t="s">
        <v>2766</v>
      </c>
      <c r="CY23" s="187" t="s">
        <v>2886</v>
      </c>
      <c r="CZ23" s="187" t="s">
        <v>2766</v>
      </c>
      <c r="DA23" s="187" t="s">
        <v>2766</v>
      </c>
      <c r="DB23" s="187" t="s">
        <v>2886</v>
      </c>
      <c r="DC23" s="187" t="s">
        <v>2766</v>
      </c>
      <c r="DD23" s="187" t="s">
        <v>2766</v>
      </c>
      <c r="DE23" s="187" t="s">
        <v>2886</v>
      </c>
      <c r="DF23" s="187" t="s">
        <v>2766</v>
      </c>
      <c r="DG23" s="187" t="s">
        <v>2766</v>
      </c>
      <c r="DH23" s="187" t="s">
        <v>2886</v>
      </c>
      <c r="DI23" s="187" t="s">
        <v>2766</v>
      </c>
      <c r="DJ23" s="187" t="s">
        <v>2766</v>
      </c>
      <c r="DK23" s="187" t="s">
        <v>2886</v>
      </c>
      <c r="DL23" s="187" t="s">
        <v>2766</v>
      </c>
      <c r="DM23" s="187" t="s">
        <v>2766</v>
      </c>
      <c r="DN23" s="187" t="s">
        <v>2886</v>
      </c>
      <c r="DO23" s="187" t="s">
        <v>2766</v>
      </c>
      <c r="DP23" s="187" t="s">
        <v>2766</v>
      </c>
      <c r="DQ23" s="187" t="s">
        <v>2886</v>
      </c>
      <c r="DR23" s="187" t="s">
        <v>2766</v>
      </c>
      <c r="DS23" s="187" t="s">
        <v>2766</v>
      </c>
      <c r="DT23" s="187" t="s">
        <v>2886</v>
      </c>
      <c r="DU23" s="187" t="s">
        <v>2766</v>
      </c>
      <c r="DV23" s="187" t="s">
        <v>2766</v>
      </c>
      <c r="DW23" s="187" t="s">
        <v>2886</v>
      </c>
      <c r="DX23" s="187" t="s">
        <v>2766</v>
      </c>
      <c r="DY23" s="187" t="s">
        <v>2766</v>
      </c>
      <c r="DZ23" s="187" t="s">
        <v>2886</v>
      </c>
      <c r="EA23" s="187" t="s">
        <v>2766</v>
      </c>
      <c r="EB23" s="187" t="s">
        <v>2766</v>
      </c>
      <c r="EC23" s="187" t="s">
        <v>2886</v>
      </c>
      <c r="ED23" s="187" t="s">
        <v>2766</v>
      </c>
      <c r="EE23" s="187" t="s">
        <v>2766</v>
      </c>
      <c r="EF23" s="187" t="s">
        <v>2886</v>
      </c>
      <c r="EG23" s="187" t="s">
        <v>2766</v>
      </c>
      <c r="EH23" s="187" t="s">
        <v>2766</v>
      </c>
      <c r="EI23" s="187" t="s">
        <v>2886</v>
      </c>
      <c r="EJ23" s="187" t="s">
        <v>2766</v>
      </c>
      <c r="EK23" s="187" t="s">
        <v>2766</v>
      </c>
      <c r="EL23" s="187" t="s">
        <v>2886</v>
      </c>
      <c r="EM23" s="187" t="s">
        <v>2766</v>
      </c>
      <c r="EN23" s="187" t="s">
        <v>2766</v>
      </c>
      <c r="EO23" s="187" t="s">
        <v>2886</v>
      </c>
      <c r="EP23" s="187" t="s">
        <v>2766</v>
      </c>
      <c r="EQ23" s="187" t="s">
        <v>2766</v>
      </c>
      <c r="ER23" s="187" t="s">
        <v>2886</v>
      </c>
      <c r="ES23" s="187" t="s">
        <v>2766</v>
      </c>
      <c r="ET23" s="187" t="s">
        <v>2766</v>
      </c>
    </row>
    <row r="24" spans="1:150" x14ac:dyDescent="0.3">
      <c r="A24" s="1"/>
      <c r="B24" s="185" t="s">
        <v>2952</v>
      </c>
      <c r="C24" s="185" t="s">
        <v>44</v>
      </c>
      <c r="D24" s="185" t="s">
        <v>988</v>
      </c>
      <c r="E24" s="185" t="s">
        <v>2953</v>
      </c>
      <c r="F24" s="185" t="s">
        <v>2954</v>
      </c>
      <c r="G24" s="185" t="s">
        <v>2886</v>
      </c>
      <c r="H24" s="185" t="s">
        <v>2766</v>
      </c>
      <c r="I24" s="185" t="s">
        <v>2766</v>
      </c>
      <c r="J24" s="185" t="s">
        <v>2886</v>
      </c>
      <c r="K24" s="185" t="s">
        <v>2766</v>
      </c>
      <c r="L24" s="185" t="s">
        <v>2766</v>
      </c>
      <c r="M24" s="185" t="s">
        <v>2886</v>
      </c>
      <c r="N24" s="185" t="s">
        <v>2766</v>
      </c>
      <c r="O24" s="185" t="s">
        <v>2766</v>
      </c>
      <c r="P24" s="185" t="s">
        <v>2886</v>
      </c>
      <c r="Q24" s="185" t="s">
        <v>2766</v>
      </c>
      <c r="R24" s="185" t="s">
        <v>2766</v>
      </c>
      <c r="S24" s="185" t="s">
        <v>2886</v>
      </c>
      <c r="T24" s="185" t="s">
        <v>2766</v>
      </c>
      <c r="U24" s="185" t="s">
        <v>2766</v>
      </c>
      <c r="V24" s="185" t="s">
        <v>2886</v>
      </c>
      <c r="W24" s="185" t="s">
        <v>2766</v>
      </c>
      <c r="X24" s="185" t="s">
        <v>2766</v>
      </c>
      <c r="Y24" s="185" t="s">
        <v>2886</v>
      </c>
      <c r="Z24" s="185" t="s">
        <v>2766</v>
      </c>
      <c r="AA24" s="185" t="s">
        <v>2766</v>
      </c>
      <c r="AB24" s="185" t="s">
        <v>2886</v>
      </c>
      <c r="AC24" s="185" t="s">
        <v>2766</v>
      </c>
      <c r="AD24" s="185" t="s">
        <v>2766</v>
      </c>
      <c r="AE24" s="185" t="s">
        <v>2886</v>
      </c>
      <c r="AF24" s="185" t="s">
        <v>2766</v>
      </c>
      <c r="AG24" s="185" t="s">
        <v>2766</v>
      </c>
      <c r="AH24" s="185" t="s">
        <v>2886</v>
      </c>
      <c r="AI24" s="185" t="s">
        <v>2766</v>
      </c>
      <c r="AJ24" s="185" t="s">
        <v>2766</v>
      </c>
      <c r="AK24" s="185" t="s">
        <v>2886</v>
      </c>
      <c r="AL24" s="185" t="s">
        <v>2766</v>
      </c>
      <c r="AM24" s="185" t="s">
        <v>2766</v>
      </c>
      <c r="AN24" s="185" t="s">
        <v>2886</v>
      </c>
      <c r="AO24" s="185" t="s">
        <v>2766</v>
      </c>
      <c r="AP24" s="185" t="s">
        <v>2766</v>
      </c>
      <c r="AQ24" s="185" t="s">
        <v>2886</v>
      </c>
      <c r="AR24" s="185" t="s">
        <v>2766</v>
      </c>
      <c r="AS24" s="185" t="s">
        <v>2766</v>
      </c>
      <c r="AT24" s="185" t="s">
        <v>2886</v>
      </c>
      <c r="AU24" s="185" t="s">
        <v>2766</v>
      </c>
      <c r="AV24" s="185" t="s">
        <v>2766</v>
      </c>
      <c r="AW24" s="185" t="s">
        <v>2886</v>
      </c>
      <c r="AX24" s="185" t="s">
        <v>2766</v>
      </c>
      <c r="AY24" s="185" t="s">
        <v>2766</v>
      </c>
      <c r="AZ24" s="185" t="s">
        <v>2886</v>
      </c>
      <c r="BA24" s="185" t="s">
        <v>2766</v>
      </c>
      <c r="BB24" s="185" t="s">
        <v>2766</v>
      </c>
      <c r="BC24" s="185" t="s">
        <v>2886</v>
      </c>
      <c r="BD24" s="185" t="s">
        <v>2766</v>
      </c>
      <c r="BE24" s="185" t="s">
        <v>2766</v>
      </c>
      <c r="BF24" s="185" t="s">
        <v>2886</v>
      </c>
      <c r="BG24" s="185" t="s">
        <v>2766</v>
      </c>
      <c r="BH24" s="185" t="s">
        <v>2766</v>
      </c>
      <c r="BI24" s="185" t="s">
        <v>2886</v>
      </c>
      <c r="BJ24" s="185" t="s">
        <v>2766</v>
      </c>
      <c r="BK24" s="185" t="s">
        <v>2766</v>
      </c>
      <c r="BL24" s="185" t="s">
        <v>2886</v>
      </c>
      <c r="BM24" s="185" t="s">
        <v>2766</v>
      </c>
      <c r="BN24" s="185" t="s">
        <v>2766</v>
      </c>
      <c r="BO24" s="185" t="s">
        <v>2886</v>
      </c>
      <c r="BP24" s="185" t="s">
        <v>2766</v>
      </c>
      <c r="BQ24" s="185" t="s">
        <v>2766</v>
      </c>
      <c r="BR24" s="185" t="s">
        <v>2886</v>
      </c>
      <c r="BS24" s="185" t="s">
        <v>2766</v>
      </c>
      <c r="BT24" s="185" t="s">
        <v>2766</v>
      </c>
      <c r="BU24" s="185" t="s">
        <v>2886</v>
      </c>
      <c r="BV24" s="185" t="s">
        <v>2766</v>
      </c>
      <c r="BW24" s="185" t="s">
        <v>2766</v>
      </c>
      <c r="BX24" s="185" t="s">
        <v>2886</v>
      </c>
      <c r="BY24" s="185" t="s">
        <v>2766</v>
      </c>
      <c r="BZ24" s="185" t="s">
        <v>2766</v>
      </c>
      <c r="CA24" s="185" t="s">
        <v>2886</v>
      </c>
      <c r="CB24" s="185" t="s">
        <v>2766</v>
      </c>
      <c r="CC24" s="185" t="s">
        <v>2766</v>
      </c>
      <c r="CD24" s="185" t="s">
        <v>2886</v>
      </c>
      <c r="CE24" s="185" t="s">
        <v>2766</v>
      </c>
      <c r="CF24" s="185" t="s">
        <v>2766</v>
      </c>
      <c r="CG24" s="185" t="s">
        <v>2886</v>
      </c>
      <c r="CH24" s="185" t="s">
        <v>2766</v>
      </c>
      <c r="CI24" s="185" t="s">
        <v>2766</v>
      </c>
      <c r="CJ24" s="185" t="s">
        <v>2886</v>
      </c>
      <c r="CK24" s="185" t="s">
        <v>2766</v>
      </c>
      <c r="CL24" s="185" t="s">
        <v>2766</v>
      </c>
      <c r="CM24" s="185" t="s">
        <v>2886</v>
      </c>
      <c r="CN24" s="185" t="s">
        <v>2766</v>
      </c>
      <c r="CO24" s="185" t="s">
        <v>2766</v>
      </c>
      <c r="CP24" s="185" t="s">
        <v>2886</v>
      </c>
      <c r="CQ24" s="185" t="s">
        <v>2766</v>
      </c>
      <c r="CR24" s="185" t="s">
        <v>2766</v>
      </c>
      <c r="CS24" s="185" t="s">
        <v>2886</v>
      </c>
      <c r="CT24" s="185" t="s">
        <v>2766</v>
      </c>
      <c r="CU24" s="185" t="s">
        <v>2766</v>
      </c>
      <c r="CV24" s="185" t="s">
        <v>2886</v>
      </c>
      <c r="CW24" s="185" t="s">
        <v>2766</v>
      </c>
      <c r="CX24" s="185" t="s">
        <v>2766</v>
      </c>
      <c r="CY24" s="185" t="s">
        <v>2886</v>
      </c>
      <c r="CZ24" s="185" t="s">
        <v>2766</v>
      </c>
      <c r="DA24" s="185" t="s">
        <v>2766</v>
      </c>
      <c r="DB24" s="185" t="s">
        <v>2886</v>
      </c>
      <c r="DC24" s="185" t="s">
        <v>2766</v>
      </c>
      <c r="DD24" s="185" t="s">
        <v>2766</v>
      </c>
      <c r="DE24" s="185" t="s">
        <v>2886</v>
      </c>
      <c r="DF24" s="185" t="s">
        <v>2766</v>
      </c>
      <c r="DG24" s="185" t="s">
        <v>2766</v>
      </c>
      <c r="DH24" s="185" t="s">
        <v>2886</v>
      </c>
      <c r="DI24" s="185" t="s">
        <v>2766</v>
      </c>
      <c r="DJ24" s="185" t="s">
        <v>2766</v>
      </c>
      <c r="DK24" s="185" t="s">
        <v>2886</v>
      </c>
      <c r="DL24" s="185" t="s">
        <v>2766</v>
      </c>
      <c r="DM24" s="185" t="s">
        <v>2766</v>
      </c>
      <c r="DN24" s="185" t="s">
        <v>2886</v>
      </c>
      <c r="DO24" s="185" t="s">
        <v>2766</v>
      </c>
      <c r="DP24" s="185" t="s">
        <v>2766</v>
      </c>
      <c r="DQ24" s="185" t="s">
        <v>2886</v>
      </c>
      <c r="DR24" s="185" t="s">
        <v>2766</v>
      </c>
      <c r="DS24" s="185" t="s">
        <v>2766</v>
      </c>
      <c r="DT24" s="185" t="s">
        <v>2886</v>
      </c>
      <c r="DU24" s="185" t="s">
        <v>2766</v>
      </c>
      <c r="DV24" s="185" t="s">
        <v>2766</v>
      </c>
      <c r="DW24" s="185" t="s">
        <v>2886</v>
      </c>
      <c r="DX24" s="185" t="s">
        <v>2766</v>
      </c>
      <c r="DY24" s="185" t="s">
        <v>2766</v>
      </c>
      <c r="DZ24" s="185" t="s">
        <v>2886</v>
      </c>
      <c r="EA24" s="185" t="s">
        <v>2766</v>
      </c>
      <c r="EB24" s="185" t="s">
        <v>2766</v>
      </c>
      <c r="EC24" s="185" t="s">
        <v>2886</v>
      </c>
      <c r="ED24" s="185" t="s">
        <v>2766</v>
      </c>
      <c r="EE24" s="185" t="s">
        <v>2766</v>
      </c>
      <c r="EF24" s="185" t="s">
        <v>2886</v>
      </c>
      <c r="EG24" s="185" t="s">
        <v>2766</v>
      </c>
      <c r="EH24" s="185" t="s">
        <v>2766</v>
      </c>
      <c r="EI24" s="185" t="s">
        <v>2886</v>
      </c>
      <c r="EJ24" s="185" t="s">
        <v>2766</v>
      </c>
      <c r="EK24" s="185" t="s">
        <v>2766</v>
      </c>
      <c r="EL24" s="185" t="s">
        <v>2886</v>
      </c>
      <c r="EM24" s="185" t="s">
        <v>2766</v>
      </c>
      <c r="EN24" s="185" t="s">
        <v>2766</v>
      </c>
      <c r="EO24" s="185" t="s">
        <v>2886</v>
      </c>
      <c r="EP24" s="185" t="s">
        <v>2766</v>
      </c>
      <c r="EQ24" s="185" t="s">
        <v>2766</v>
      </c>
      <c r="ER24" s="185" t="s">
        <v>2886</v>
      </c>
      <c r="ES24" s="185" t="s">
        <v>2766</v>
      </c>
      <c r="ET24" s="185" t="s">
        <v>2766</v>
      </c>
    </row>
    <row r="25" spans="1:150" x14ac:dyDescent="0.3">
      <c r="A25" s="1"/>
      <c r="B25" s="186" t="s">
        <v>2955</v>
      </c>
      <c r="C25" s="186" t="s">
        <v>44</v>
      </c>
      <c r="D25" s="186" t="s">
        <v>988</v>
      </c>
      <c r="E25" s="186" t="s">
        <v>2956</v>
      </c>
      <c r="F25" s="186" t="s">
        <v>2957</v>
      </c>
      <c r="G25" s="187" t="s">
        <v>2886</v>
      </c>
      <c r="H25" s="187" t="s">
        <v>2766</v>
      </c>
      <c r="I25" s="187" t="s">
        <v>2766</v>
      </c>
      <c r="J25" s="187" t="s">
        <v>2886</v>
      </c>
      <c r="K25" s="187" t="s">
        <v>2766</v>
      </c>
      <c r="L25" s="187" t="s">
        <v>2766</v>
      </c>
      <c r="M25" s="187" t="s">
        <v>2886</v>
      </c>
      <c r="N25" s="187" t="s">
        <v>2766</v>
      </c>
      <c r="O25" s="187" t="s">
        <v>2766</v>
      </c>
      <c r="P25" s="187" t="s">
        <v>2886</v>
      </c>
      <c r="Q25" s="187" t="s">
        <v>2766</v>
      </c>
      <c r="R25" s="187" t="s">
        <v>2766</v>
      </c>
      <c r="S25" s="187" t="s">
        <v>2886</v>
      </c>
      <c r="T25" s="187" t="s">
        <v>2766</v>
      </c>
      <c r="U25" s="187" t="s">
        <v>2766</v>
      </c>
      <c r="V25" s="187" t="s">
        <v>2886</v>
      </c>
      <c r="W25" s="187" t="s">
        <v>2766</v>
      </c>
      <c r="X25" s="187" t="s">
        <v>2766</v>
      </c>
      <c r="Y25" s="187" t="s">
        <v>2886</v>
      </c>
      <c r="Z25" s="187" t="s">
        <v>2766</v>
      </c>
      <c r="AA25" s="187" t="s">
        <v>2766</v>
      </c>
      <c r="AB25" s="187" t="s">
        <v>2886</v>
      </c>
      <c r="AC25" s="187" t="s">
        <v>2766</v>
      </c>
      <c r="AD25" s="187" t="s">
        <v>2766</v>
      </c>
      <c r="AE25" s="187" t="s">
        <v>2886</v>
      </c>
      <c r="AF25" s="187" t="s">
        <v>2766</v>
      </c>
      <c r="AG25" s="187" t="s">
        <v>2766</v>
      </c>
      <c r="AH25" s="187" t="s">
        <v>2886</v>
      </c>
      <c r="AI25" s="187" t="s">
        <v>2766</v>
      </c>
      <c r="AJ25" s="187" t="s">
        <v>2766</v>
      </c>
      <c r="AK25" s="187" t="s">
        <v>2886</v>
      </c>
      <c r="AL25" s="187" t="s">
        <v>2766</v>
      </c>
      <c r="AM25" s="187" t="s">
        <v>2766</v>
      </c>
      <c r="AN25" s="187" t="s">
        <v>2886</v>
      </c>
      <c r="AO25" s="187" t="s">
        <v>2766</v>
      </c>
      <c r="AP25" s="187" t="s">
        <v>2766</v>
      </c>
      <c r="AQ25" s="187" t="s">
        <v>2886</v>
      </c>
      <c r="AR25" s="187" t="s">
        <v>2766</v>
      </c>
      <c r="AS25" s="187" t="s">
        <v>2766</v>
      </c>
      <c r="AT25" s="187" t="s">
        <v>2886</v>
      </c>
      <c r="AU25" s="187" t="s">
        <v>2766</v>
      </c>
      <c r="AV25" s="187" t="s">
        <v>2766</v>
      </c>
      <c r="AW25" s="187" t="s">
        <v>2886</v>
      </c>
      <c r="AX25" s="187" t="s">
        <v>2766</v>
      </c>
      <c r="AY25" s="187" t="s">
        <v>2766</v>
      </c>
      <c r="AZ25" s="187" t="s">
        <v>2886</v>
      </c>
      <c r="BA25" s="187" t="s">
        <v>2766</v>
      </c>
      <c r="BB25" s="187" t="s">
        <v>2766</v>
      </c>
      <c r="BC25" s="187" t="s">
        <v>2886</v>
      </c>
      <c r="BD25" s="187" t="s">
        <v>2766</v>
      </c>
      <c r="BE25" s="187" t="s">
        <v>2766</v>
      </c>
      <c r="BF25" s="187" t="s">
        <v>2886</v>
      </c>
      <c r="BG25" s="187" t="s">
        <v>2766</v>
      </c>
      <c r="BH25" s="187" t="s">
        <v>2766</v>
      </c>
      <c r="BI25" s="187" t="s">
        <v>2886</v>
      </c>
      <c r="BJ25" s="187" t="s">
        <v>2766</v>
      </c>
      <c r="BK25" s="187" t="s">
        <v>2766</v>
      </c>
      <c r="BL25" s="187" t="s">
        <v>2886</v>
      </c>
      <c r="BM25" s="187" t="s">
        <v>2766</v>
      </c>
      <c r="BN25" s="187" t="s">
        <v>2766</v>
      </c>
      <c r="BO25" s="187" t="s">
        <v>2886</v>
      </c>
      <c r="BP25" s="187" t="s">
        <v>2766</v>
      </c>
      <c r="BQ25" s="187" t="s">
        <v>2766</v>
      </c>
      <c r="BR25" s="187" t="s">
        <v>2886</v>
      </c>
      <c r="BS25" s="187" t="s">
        <v>2766</v>
      </c>
      <c r="BT25" s="187" t="s">
        <v>2766</v>
      </c>
      <c r="BU25" s="187" t="s">
        <v>2886</v>
      </c>
      <c r="BV25" s="187" t="s">
        <v>2766</v>
      </c>
      <c r="BW25" s="187" t="s">
        <v>2766</v>
      </c>
      <c r="BX25" s="187" t="s">
        <v>2886</v>
      </c>
      <c r="BY25" s="187" t="s">
        <v>2766</v>
      </c>
      <c r="BZ25" s="187" t="s">
        <v>2766</v>
      </c>
      <c r="CA25" s="187" t="s">
        <v>2886</v>
      </c>
      <c r="CB25" s="187" t="s">
        <v>2766</v>
      </c>
      <c r="CC25" s="187" t="s">
        <v>2766</v>
      </c>
      <c r="CD25" s="187" t="s">
        <v>2886</v>
      </c>
      <c r="CE25" s="187" t="s">
        <v>2766</v>
      </c>
      <c r="CF25" s="187" t="s">
        <v>2766</v>
      </c>
      <c r="CG25" s="187" t="s">
        <v>2886</v>
      </c>
      <c r="CH25" s="187" t="s">
        <v>2766</v>
      </c>
      <c r="CI25" s="187" t="s">
        <v>2766</v>
      </c>
      <c r="CJ25" s="187" t="s">
        <v>2886</v>
      </c>
      <c r="CK25" s="187" t="s">
        <v>2766</v>
      </c>
      <c r="CL25" s="187" t="s">
        <v>2766</v>
      </c>
      <c r="CM25" s="187" t="s">
        <v>2886</v>
      </c>
      <c r="CN25" s="187" t="s">
        <v>2766</v>
      </c>
      <c r="CO25" s="187" t="s">
        <v>2766</v>
      </c>
      <c r="CP25" s="187" t="s">
        <v>2886</v>
      </c>
      <c r="CQ25" s="187" t="s">
        <v>2766</v>
      </c>
      <c r="CR25" s="187" t="s">
        <v>2766</v>
      </c>
      <c r="CS25" s="187" t="s">
        <v>2886</v>
      </c>
      <c r="CT25" s="187" t="s">
        <v>2766</v>
      </c>
      <c r="CU25" s="187" t="s">
        <v>2766</v>
      </c>
      <c r="CV25" s="187" t="s">
        <v>2886</v>
      </c>
      <c r="CW25" s="187" t="s">
        <v>2766</v>
      </c>
      <c r="CX25" s="187" t="s">
        <v>2766</v>
      </c>
      <c r="CY25" s="187" t="s">
        <v>2886</v>
      </c>
      <c r="CZ25" s="187" t="s">
        <v>2766</v>
      </c>
      <c r="DA25" s="187" t="s">
        <v>2766</v>
      </c>
      <c r="DB25" s="187" t="s">
        <v>2886</v>
      </c>
      <c r="DC25" s="187" t="s">
        <v>2766</v>
      </c>
      <c r="DD25" s="187" t="s">
        <v>2766</v>
      </c>
      <c r="DE25" s="187" t="s">
        <v>2886</v>
      </c>
      <c r="DF25" s="187" t="s">
        <v>2766</v>
      </c>
      <c r="DG25" s="187" t="s">
        <v>2766</v>
      </c>
      <c r="DH25" s="187" t="s">
        <v>2886</v>
      </c>
      <c r="DI25" s="187" t="s">
        <v>2766</v>
      </c>
      <c r="DJ25" s="187" t="s">
        <v>2766</v>
      </c>
      <c r="DK25" s="187" t="s">
        <v>2886</v>
      </c>
      <c r="DL25" s="187" t="s">
        <v>2766</v>
      </c>
      <c r="DM25" s="187" t="s">
        <v>2766</v>
      </c>
      <c r="DN25" s="187" t="s">
        <v>2886</v>
      </c>
      <c r="DO25" s="187" t="s">
        <v>2766</v>
      </c>
      <c r="DP25" s="187" t="s">
        <v>2766</v>
      </c>
      <c r="DQ25" s="187" t="s">
        <v>2886</v>
      </c>
      <c r="DR25" s="187" t="s">
        <v>2766</v>
      </c>
      <c r="DS25" s="187" t="s">
        <v>2766</v>
      </c>
      <c r="DT25" s="187" t="s">
        <v>2886</v>
      </c>
      <c r="DU25" s="187" t="s">
        <v>2766</v>
      </c>
      <c r="DV25" s="187" t="s">
        <v>2766</v>
      </c>
      <c r="DW25" s="187" t="s">
        <v>2886</v>
      </c>
      <c r="DX25" s="187" t="s">
        <v>2766</v>
      </c>
      <c r="DY25" s="187" t="s">
        <v>2766</v>
      </c>
      <c r="DZ25" s="187" t="s">
        <v>2886</v>
      </c>
      <c r="EA25" s="187" t="s">
        <v>2766</v>
      </c>
      <c r="EB25" s="187" t="s">
        <v>2766</v>
      </c>
      <c r="EC25" s="187" t="s">
        <v>2886</v>
      </c>
      <c r="ED25" s="187" t="s">
        <v>2766</v>
      </c>
      <c r="EE25" s="187" t="s">
        <v>2766</v>
      </c>
      <c r="EF25" s="187" t="s">
        <v>2886</v>
      </c>
      <c r="EG25" s="187" t="s">
        <v>2766</v>
      </c>
      <c r="EH25" s="187" t="s">
        <v>2766</v>
      </c>
      <c r="EI25" s="187" t="s">
        <v>2886</v>
      </c>
      <c r="EJ25" s="187" t="s">
        <v>2766</v>
      </c>
      <c r="EK25" s="187" t="s">
        <v>2766</v>
      </c>
      <c r="EL25" s="187" t="s">
        <v>2886</v>
      </c>
      <c r="EM25" s="187" t="s">
        <v>2766</v>
      </c>
      <c r="EN25" s="187" t="s">
        <v>2766</v>
      </c>
      <c r="EO25" s="187" t="s">
        <v>2886</v>
      </c>
      <c r="EP25" s="187" t="s">
        <v>2766</v>
      </c>
      <c r="EQ25" s="187" t="s">
        <v>2766</v>
      </c>
      <c r="ER25" s="187" t="s">
        <v>2886</v>
      </c>
      <c r="ES25" s="187" t="s">
        <v>2766</v>
      </c>
      <c r="ET25" s="187" t="s">
        <v>2766</v>
      </c>
    </row>
    <row r="26" spans="1:150" x14ac:dyDescent="0.3">
      <c r="A26" s="1"/>
      <c r="B26" s="186" t="s">
        <v>2958</v>
      </c>
      <c r="C26" s="186" t="s">
        <v>44</v>
      </c>
      <c r="D26" s="186" t="s">
        <v>988</v>
      </c>
      <c r="E26" s="186" t="s">
        <v>2959</v>
      </c>
      <c r="F26" s="186" t="s">
        <v>2960</v>
      </c>
      <c r="G26" s="187" t="s">
        <v>2886</v>
      </c>
      <c r="H26" s="187" t="s">
        <v>2766</v>
      </c>
      <c r="I26" s="187" t="s">
        <v>2766</v>
      </c>
      <c r="J26" s="187" t="s">
        <v>2886</v>
      </c>
      <c r="K26" s="187" t="s">
        <v>2766</v>
      </c>
      <c r="L26" s="187" t="s">
        <v>2766</v>
      </c>
      <c r="M26" s="187" t="s">
        <v>2886</v>
      </c>
      <c r="N26" s="187" t="s">
        <v>2766</v>
      </c>
      <c r="O26" s="187" t="s">
        <v>2766</v>
      </c>
      <c r="P26" s="187" t="s">
        <v>2886</v>
      </c>
      <c r="Q26" s="187" t="s">
        <v>2766</v>
      </c>
      <c r="R26" s="187" t="s">
        <v>2766</v>
      </c>
      <c r="S26" s="187" t="s">
        <v>2886</v>
      </c>
      <c r="T26" s="187" t="s">
        <v>2766</v>
      </c>
      <c r="U26" s="187" t="s">
        <v>2766</v>
      </c>
      <c r="V26" s="187" t="s">
        <v>2886</v>
      </c>
      <c r="W26" s="187" t="s">
        <v>2766</v>
      </c>
      <c r="X26" s="187" t="s">
        <v>2766</v>
      </c>
      <c r="Y26" s="187" t="s">
        <v>2886</v>
      </c>
      <c r="Z26" s="187" t="s">
        <v>2766</v>
      </c>
      <c r="AA26" s="187" t="s">
        <v>2766</v>
      </c>
      <c r="AB26" s="187" t="s">
        <v>2886</v>
      </c>
      <c r="AC26" s="187" t="s">
        <v>2766</v>
      </c>
      <c r="AD26" s="187" t="s">
        <v>2766</v>
      </c>
      <c r="AE26" s="187" t="s">
        <v>2886</v>
      </c>
      <c r="AF26" s="187" t="s">
        <v>2766</v>
      </c>
      <c r="AG26" s="187" t="s">
        <v>2766</v>
      </c>
      <c r="AH26" s="187" t="s">
        <v>2886</v>
      </c>
      <c r="AI26" s="187" t="s">
        <v>2766</v>
      </c>
      <c r="AJ26" s="187" t="s">
        <v>2766</v>
      </c>
      <c r="AK26" s="187" t="s">
        <v>2886</v>
      </c>
      <c r="AL26" s="187" t="s">
        <v>2766</v>
      </c>
      <c r="AM26" s="187" t="s">
        <v>2766</v>
      </c>
      <c r="AN26" s="187" t="s">
        <v>2886</v>
      </c>
      <c r="AO26" s="187" t="s">
        <v>2766</v>
      </c>
      <c r="AP26" s="187" t="s">
        <v>2766</v>
      </c>
      <c r="AQ26" s="187" t="s">
        <v>2886</v>
      </c>
      <c r="AR26" s="187" t="s">
        <v>2766</v>
      </c>
      <c r="AS26" s="187" t="s">
        <v>2766</v>
      </c>
      <c r="AT26" s="187" t="s">
        <v>2886</v>
      </c>
      <c r="AU26" s="187" t="s">
        <v>2766</v>
      </c>
      <c r="AV26" s="187" t="s">
        <v>2766</v>
      </c>
      <c r="AW26" s="187" t="s">
        <v>2886</v>
      </c>
      <c r="AX26" s="187" t="s">
        <v>2766</v>
      </c>
      <c r="AY26" s="187" t="s">
        <v>2766</v>
      </c>
      <c r="AZ26" s="187" t="s">
        <v>2886</v>
      </c>
      <c r="BA26" s="187" t="s">
        <v>2766</v>
      </c>
      <c r="BB26" s="187" t="s">
        <v>2766</v>
      </c>
      <c r="BC26" s="187" t="s">
        <v>2886</v>
      </c>
      <c r="BD26" s="187" t="s">
        <v>2766</v>
      </c>
      <c r="BE26" s="187" t="s">
        <v>2766</v>
      </c>
      <c r="BF26" s="187" t="s">
        <v>2886</v>
      </c>
      <c r="BG26" s="187" t="s">
        <v>2766</v>
      </c>
      <c r="BH26" s="187" t="s">
        <v>2766</v>
      </c>
      <c r="BI26" s="187" t="s">
        <v>2886</v>
      </c>
      <c r="BJ26" s="187" t="s">
        <v>2766</v>
      </c>
      <c r="BK26" s="187" t="s">
        <v>2766</v>
      </c>
      <c r="BL26" s="187" t="s">
        <v>2886</v>
      </c>
      <c r="BM26" s="187" t="s">
        <v>2766</v>
      </c>
      <c r="BN26" s="187" t="s">
        <v>2766</v>
      </c>
      <c r="BO26" s="187" t="s">
        <v>2886</v>
      </c>
      <c r="BP26" s="187" t="s">
        <v>2766</v>
      </c>
      <c r="BQ26" s="187" t="s">
        <v>2766</v>
      </c>
      <c r="BR26" s="187" t="s">
        <v>2886</v>
      </c>
      <c r="BS26" s="187" t="s">
        <v>2766</v>
      </c>
      <c r="BT26" s="187" t="s">
        <v>2766</v>
      </c>
      <c r="BU26" s="187" t="s">
        <v>2886</v>
      </c>
      <c r="BV26" s="187" t="s">
        <v>2766</v>
      </c>
      <c r="BW26" s="187" t="s">
        <v>2766</v>
      </c>
      <c r="BX26" s="187" t="s">
        <v>2886</v>
      </c>
      <c r="BY26" s="187" t="s">
        <v>2766</v>
      </c>
      <c r="BZ26" s="187" t="s">
        <v>2766</v>
      </c>
      <c r="CA26" s="187" t="s">
        <v>2886</v>
      </c>
      <c r="CB26" s="187" t="s">
        <v>2766</v>
      </c>
      <c r="CC26" s="187" t="s">
        <v>2766</v>
      </c>
      <c r="CD26" s="187" t="s">
        <v>2886</v>
      </c>
      <c r="CE26" s="187" t="s">
        <v>2766</v>
      </c>
      <c r="CF26" s="187" t="s">
        <v>2766</v>
      </c>
      <c r="CG26" s="187" t="s">
        <v>2886</v>
      </c>
      <c r="CH26" s="187" t="s">
        <v>2766</v>
      </c>
      <c r="CI26" s="187" t="s">
        <v>2766</v>
      </c>
      <c r="CJ26" s="187" t="s">
        <v>2886</v>
      </c>
      <c r="CK26" s="187" t="s">
        <v>2766</v>
      </c>
      <c r="CL26" s="187" t="s">
        <v>2766</v>
      </c>
      <c r="CM26" s="187" t="s">
        <v>2886</v>
      </c>
      <c r="CN26" s="187" t="s">
        <v>2766</v>
      </c>
      <c r="CO26" s="187" t="s">
        <v>2766</v>
      </c>
      <c r="CP26" s="187" t="s">
        <v>2886</v>
      </c>
      <c r="CQ26" s="187" t="s">
        <v>2766</v>
      </c>
      <c r="CR26" s="187" t="s">
        <v>2766</v>
      </c>
      <c r="CS26" s="187" t="s">
        <v>2886</v>
      </c>
      <c r="CT26" s="187" t="s">
        <v>2766</v>
      </c>
      <c r="CU26" s="187" t="s">
        <v>2766</v>
      </c>
      <c r="CV26" s="187" t="s">
        <v>2886</v>
      </c>
      <c r="CW26" s="187" t="s">
        <v>2766</v>
      </c>
      <c r="CX26" s="187" t="s">
        <v>2766</v>
      </c>
      <c r="CY26" s="187" t="s">
        <v>2886</v>
      </c>
      <c r="CZ26" s="187" t="s">
        <v>2766</v>
      </c>
      <c r="DA26" s="187" t="s">
        <v>2766</v>
      </c>
      <c r="DB26" s="187" t="s">
        <v>2886</v>
      </c>
      <c r="DC26" s="187" t="s">
        <v>2766</v>
      </c>
      <c r="DD26" s="187" t="s">
        <v>2766</v>
      </c>
      <c r="DE26" s="187" t="s">
        <v>2886</v>
      </c>
      <c r="DF26" s="187" t="s">
        <v>2766</v>
      </c>
      <c r="DG26" s="187" t="s">
        <v>2766</v>
      </c>
      <c r="DH26" s="187" t="s">
        <v>2886</v>
      </c>
      <c r="DI26" s="187" t="s">
        <v>2766</v>
      </c>
      <c r="DJ26" s="187" t="s">
        <v>2766</v>
      </c>
      <c r="DK26" s="187" t="s">
        <v>2886</v>
      </c>
      <c r="DL26" s="187" t="s">
        <v>2766</v>
      </c>
      <c r="DM26" s="187" t="s">
        <v>2766</v>
      </c>
      <c r="DN26" s="187" t="s">
        <v>2886</v>
      </c>
      <c r="DO26" s="187" t="s">
        <v>2766</v>
      </c>
      <c r="DP26" s="187" t="s">
        <v>2766</v>
      </c>
      <c r="DQ26" s="187" t="s">
        <v>2886</v>
      </c>
      <c r="DR26" s="187" t="s">
        <v>2766</v>
      </c>
      <c r="DS26" s="187" t="s">
        <v>2766</v>
      </c>
      <c r="DT26" s="187" t="s">
        <v>2886</v>
      </c>
      <c r="DU26" s="187" t="s">
        <v>2766</v>
      </c>
      <c r="DV26" s="187" t="s">
        <v>2766</v>
      </c>
      <c r="DW26" s="187" t="s">
        <v>2886</v>
      </c>
      <c r="DX26" s="187" t="s">
        <v>2766</v>
      </c>
      <c r="DY26" s="187" t="s">
        <v>2766</v>
      </c>
      <c r="DZ26" s="187" t="s">
        <v>2886</v>
      </c>
      <c r="EA26" s="187" t="s">
        <v>2766</v>
      </c>
      <c r="EB26" s="187" t="s">
        <v>2766</v>
      </c>
      <c r="EC26" s="187" t="s">
        <v>2886</v>
      </c>
      <c r="ED26" s="187" t="s">
        <v>2766</v>
      </c>
      <c r="EE26" s="187" t="s">
        <v>2766</v>
      </c>
      <c r="EF26" s="187" t="s">
        <v>2886</v>
      </c>
      <c r="EG26" s="187" t="s">
        <v>2766</v>
      </c>
      <c r="EH26" s="187" t="s">
        <v>2766</v>
      </c>
      <c r="EI26" s="187" t="s">
        <v>2886</v>
      </c>
      <c r="EJ26" s="187" t="s">
        <v>2766</v>
      </c>
      <c r="EK26" s="187" t="s">
        <v>2766</v>
      </c>
      <c r="EL26" s="187" t="s">
        <v>2886</v>
      </c>
      <c r="EM26" s="187" t="s">
        <v>2766</v>
      </c>
      <c r="EN26" s="187" t="s">
        <v>2766</v>
      </c>
      <c r="EO26" s="187" t="s">
        <v>2886</v>
      </c>
      <c r="EP26" s="187" t="s">
        <v>2766</v>
      </c>
      <c r="EQ26" s="187" t="s">
        <v>2766</v>
      </c>
      <c r="ER26" s="187" t="s">
        <v>2886</v>
      </c>
      <c r="ES26" s="187" t="s">
        <v>2766</v>
      </c>
      <c r="ET26" s="187" t="s">
        <v>2766</v>
      </c>
    </row>
    <row r="27" spans="1:150" x14ac:dyDescent="0.3">
      <c r="A27" s="1"/>
      <c r="B27" s="186" t="s">
        <v>2961</v>
      </c>
      <c r="C27" s="186" t="s">
        <v>44</v>
      </c>
      <c r="D27" s="186" t="s">
        <v>988</v>
      </c>
      <c r="E27" s="186" t="s">
        <v>2962</v>
      </c>
      <c r="F27" s="186" t="s">
        <v>2963</v>
      </c>
      <c r="G27" s="187" t="s">
        <v>2886</v>
      </c>
      <c r="H27" s="187" t="s">
        <v>2766</v>
      </c>
      <c r="I27" s="187" t="s">
        <v>2766</v>
      </c>
      <c r="J27" s="187" t="s">
        <v>2886</v>
      </c>
      <c r="K27" s="187" t="s">
        <v>2766</v>
      </c>
      <c r="L27" s="187" t="s">
        <v>2766</v>
      </c>
      <c r="M27" s="187" t="s">
        <v>2886</v>
      </c>
      <c r="N27" s="187" t="s">
        <v>2766</v>
      </c>
      <c r="O27" s="187" t="s">
        <v>2766</v>
      </c>
      <c r="P27" s="187" t="s">
        <v>2886</v>
      </c>
      <c r="Q27" s="187" t="s">
        <v>2766</v>
      </c>
      <c r="R27" s="187" t="s">
        <v>2766</v>
      </c>
      <c r="S27" s="187" t="s">
        <v>2886</v>
      </c>
      <c r="T27" s="187" t="s">
        <v>2766</v>
      </c>
      <c r="U27" s="187" t="s">
        <v>2766</v>
      </c>
      <c r="V27" s="187" t="s">
        <v>2886</v>
      </c>
      <c r="W27" s="187" t="s">
        <v>2766</v>
      </c>
      <c r="X27" s="187" t="s">
        <v>2766</v>
      </c>
      <c r="Y27" s="187" t="s">
        <v>2886</v>
      </c>
      <c r="Z27" s="187" t="s">
        <v>2766</v>
      </c>
      <c r="AA27" s="187" t="s">
        <v>2766</v>
      </c>
      <c r="AB27" s="187" t="s">
        <v>2886</v>
      </c>
      <c r="AC27" s="187" t="s">
        <v>2766</v>
      </c>
      <c r="AD27" s="187" t="s">
        <v>2766</v>
      </c>
      <c r="AE27" s="187" t="s">
        <v>2886</v>
      </c>
      <c r="AF27" s="187" t="s">
        <v>2766</v>
      </c>
      <c r="AG27" s="187" t="s">
        <v>2766</v>
      </c>
      <c r="AH27" s="187" t="s">
        <v>2886</v>
      </c>
      <c r="AI27" s="187" t="s">
        <v>2766</v>
      </c>
      <c r="AJ27" s="187" t="s">
        <v>2766</v>
      </c>
      <c r="AK27" s="187" t="s">
        <v>2886</v>
      </c>
      <c r="AL27" s="187" t="s">
        <v>2766</v>
      </c>
      <c r="AM27" s="187" t="s">
        <v>2766</v>
      </c>
      <c r="AN27" s="187" t="s">
        <v>2886</v>
      </c>
      <c r="AO27" s="187" t="s">
        <v>2766</v>
      </c>
      <c r="AP27" s="187" t="s">
        <v>2766</v>
      </c>
      <c r="AQ27" s="187" t="s">
        <v>2886</v>
      </c>
      <c r="AR27" s="187" t="s">
        <v>2766</v>
      </c>
      <c r="AS27" s="187" t="s">
        <v>2766</v>
      </c>
      <c r="AT27" s="187" t="s">
        <v>2886</v>
      </c>
      <c r="AU27" s="187" t="s">
        <v>2766</v>
      </c>
      <c r="AV27" s="187" t="s">
        <v>2766</v>
      </c>
      <c r="AW27" s="187" t="s">
        <v>2886</v>
      </c>
      <c r="AX27" s="187" t="s">
        <v>2766</v>
      </c>
      <c r="AY27" s="187" t="s">
        <v>2766</v>
      </c>
      <c r="AZ27" s="187" t="s">
        <v>2886</v>
      </c>
      <c r="BA27" s="187" t="s">
        <v>2766</v>
      </c>
      <c r="BB27" s="187" t="s">
        <v>2766</v>
      </c>
      <c r="BC27" s="187" t="s">
        <v>2886</v>
      </c>
      <c r="BD27" s="187" t="s">
        <v>2766</v>
      </c>
      <c r="BE27" s="187" t="s">
        <v>2766</v>
      </c>
      <c r="BF27" s="187" t="s">
        <v>2886</v>
      </c>
      <c r="BG27" s="187" t="s">
        <v>2766</v>
      </c>
      <c r="BH27" s="187" t="s">
        <v>2766</v>
      </c>
      <c r="BI27" s="187" t="s">
        <v>2886</v>
      </c>
      <c r="BJ27" s="187" t="s">
        <v>2766</v>
      </c>
      <c r="BK27" s="187" t="s">
        <v>2766</v>
      </c>
      <c r="BL27" s="187" t="s">
        <v>2886</v>
      </c>
      <c r="BM27" s="187" t="s">
        <v>2766</v>
      </c>
      <c r="BN27" s="187" t="s">
        <v>2766</v>
      </c>
      <c r="BO27" s="187" t="s">
        <v>2886</v>
      </c>
      <c r="BP27" s="187" t="s">
        <v>2766</v>
      </c>
      <c r="BQ27" s="187" t="s">
        <v>2766</v>
      </c>
      <c r="BR27" s="187" t="s">
        <v>2886</v>
      </c>
      <c r="BS27" s="187" t="s">
        <v>2766</v>
      </c>
      <c r="BT27" s="187" t="s">
        <v>2766</v>
      </c>
      <c r="BU27" s="187" t="s">
        <v>2886</v>
      </c>
      <c r="BV27" s="187" t="s">
        <v>2766</v>
      </c>
      <c r="BW27" s="187" t="s">
        <v>2766</v>
      </c>
      <c r="BX27" s="187" t="s">
        <v>2886</v>
      </c>
      <c r="BY27" s="187" t="s">
        <v>2766</v>
      </c>
      <c r="BZ27" s="187" t="s">
        <v>2766</v>
      </c>
      <c r="CA27" s="187" t="s">
        <v>2886</v>
      </c>
      <c r="CB27" s="187" t="s">
        <v>2766</v>
      </c>
      <c r="CC27" s="187" t="s">
        <v>2766</v>
      </c>
      <c r="CD27" s="187" t="s">
        <v>2886</v>
      </c>
      <c r="CE27" s="187" t="s">
        <v>2766</v>
      </c>
      <c r="CF27" s="187" t="s">
        <v>2766</v>
      </c>
      <c r="CG27" s="187" t="s">
        <v>2886</v>
      </c>
      <c r="CH27" s="187" t="s">
        <v>2766</v>
      </c>
      <c r="CI27" s="187" t="s">
        <v>2766</v>
      </c>
      <c r="CJ27" s="187" t="s">
        <v>2886</v>
      </c>
      <c r="CK27" s="187" t="s">
        <v>2766</v>
      </c>
      <c r="CL27" s="187" t="s">
        <v>2766</v>
      </c>
      <c r="CM27" s="187" t="s">
        <v>2886</v>
      </c>
      <c r="CN27" s="187" t="s">
        <v>2766</v>
      </c>
      <c r="CO27" s="187" t="s">
        <v>2766</v>
      </c>
      <c r="CP27" s="187" t="s">
        <v>2886</v>
      </c>
      <c r="CQ27" s="187" t="s">
        <v>2766</v>
      </c>
      <c r="CR27" s="187" t="s">
        <v>2766</v>
      </c>
      <c r="CS27" s="187" t="s">
        <v>2886</v>
      </c>
      <c r="CT27" s="187" t="s">
        <v>2766</v>
      </c>
      <c r="CU27" s="187" t="s">
        <v>2766</v>
      </c>
      <c r="CV27" s="187" t="s">
        <v>2886</v>
      </c>
      <c r="CW27" s="187" t="s">
        <v>2766</v>
      </c>
      <c r="CX27" s="187" t="s">
        <v>2766</v>
      </c>
      <c r="CY27" s="187" t="s">
        <v>2886</v>
      </c>
      <c r="CZ27" s="187" t="s">
        <v>2766</v>
      </c>
      <c r="DA27" s="187" t="s">
        <v>2766</v>
      </c>
      <c r="DB27" s="187" t="s">
        <v>2886</v>
      </c>
      <c r="DC27" s="187" t="s">
        <v>2766</v>
      </c>
      <c r="DD27" s="187" t="s">
        <v>2766</v>
      </c>
      <c r="DE27" s="187" t="s">
        <v>2886</v>
      </c>
      <c r="DF27" s="187" t="s">
        <v>2766</v>
      </c>
      <c r="DG27" s="187" t="s">
        <v>2766</v>
      </c>
      <c r="DH27" s="187" t="s">
        <v>2886</v>
      </c>
      <c r="DI27" s="187" t="s">
        <v>2766</v>
      </c>
      <c r="DJ27" s="187" t="s">
        <v>2766</v>
      </c>
      <c r="DK27" s="187" t="s">
        <v>2886</v>
      </c>
      <c r="DL27" s="187" t="s">
        <v>2766</v>
      </c>
      <c r="DM27" s="187" t="s">
        <v>2766</v>
      </c>
      <c r="DN27" s="187" t="s">
        <v>2886</v>
      </c>
      <c r="DO27" s="187" t="s">
        <v>2766</v>
      </c>
      <c r="DP27" s="187" t="s">
        <v>2766</v>
      </c>
      <c r="DQ27" s="187" t="s">
        <v>2886</v>
      </c>
      <c r="DR27" s="187" t="s">
        <v>2766</v>
      </c>
      <c r="DS27" s="187" t="s">
        <v>2766</v>
      </c>
      <c r="DT27" s="187" t="s">
        <v>2886</v>
      </c>
      <c r="DU27" s="187" t="s">
        <v>2766</v>
      </c>
      <c r="DV27" s="187" t="s">
        <v>2766</v>
      </c>
      <c r="DW27" s="187" t="s">
        <v>2886</v>
      </c>
      <c r="DX27" s="187" t="s">
        <v>2766</v>
      </c>
      <c r="DY27" s="187" t="s">
        <v>2766</v>
      </c>
      <c r="DZ27" s="187" t="s">
        <v>2886</v>
      </c>
      <c r="EA27" s="187" t="s">
        <v>2766</v>
      </c>
      <c r="EB27" s="187" t="s">
        <v>2766</v>
      </c>
      <c r="EC27" s="187" t="s">
        <v>2886</v>
      </c>
      <c r="ED27" s="187" t="s">
        <v>2766</v>
      </c>
      <c r="EE27" s="187" t="s">
        <v>2766</v>
      </c>
      <c r="EF27" s="187" t="s">
        <v>2886</v>
      </c>
      <c r="EG27" s="187" t="s">
        <v>2766</v>
      </c>
      <c r="EH27" s="187" t="s">
        <v>2766</v>
      </c>
      <c r="EI27" s="187" t="s">
        <v>2886</v>
      </c>
      <c r="EJ27" s="187" t="s">
        <v>2766</v>
      </c>
      <c r="EK27" s="187" t="s">
        <v>2766</v>
      </c>
      <c r="EL27" s="187" t="s">
        <v>2886</v>
      </c>
      <c r="EM27" s="187" t="s">
        <v>2766</v>
      </c>
      <c r="EN27" s="187" t="s">
        <v>2766</v>
      </c>
      <c r="EO27" s="187" t="s">
        <v>2886</v>
      </c>
      <c r="EP27" s="187" t="s">
        <v>2766</v>
      </c>
      <c r="EQ27" s="187" t="s">
        <v>2766</v>
      </c>
      <c r="ER27" s="187" t="s">
        <v>2886</v>
      </c>
      <c r="ES27" s="187" t="s">
        <v>2766</v>
      </c>
      <c r="ET27" s="187" t="s">
        <v>2766</v>
      </c>
    </row>
    <row r="28" spans="1:150" x14ac:dyDescent="0.3">
      <c r="A28" s="1"/>
      <c r="B28" s="186" t="s">
        <v>2964</v>
      </c>
      <c r="C28" s="186" t="s">
        <v>44</v>
      </c>
      <c r="D28" s="186" t="s">
        <v>988</v>
      </c>
      <c r="E28" s="186" t="s">
        <v>2965</v>
      </c>
      <c r="F28" s="186" t="s">
        <v>2966</v>
      </c>
      <c r="G28" s="187" t="s">
        <v>2886</v>
      </c>
      <c r="H28" s="187" t="s">
        <v>2766</v>
      </c>
      <c r="I28" s="187" t="s">
        <v>2766</v>
      </c>
      <c r="J28" s="187" t="s">
        <v>2886</v>
      </c>
      <c r="K28" s="187" t="s">
        <v>2766</v>
      </c>
      <c r="L28" s="187" t="s">
        <v>2766</v>
      </c>
      <c r="M28" s="187" t="s">
        <v>2886</v>
      </c>
      <c r="N28" s="187" t="s">
        <v>2766</v>
      </c>
      <c r="O28" s="187" t="s">
        <v>2766</v>
      </c>
      <c r="P28" s="187" t="s">
        <v>2886</v>
      </c>
      <c r="Q28" s="187" t="s">
        <v>2766</v>
      </c>
      <c r="R28" s="187" t="s">
        <v>2766</v>
      </c>
      <c r="S28" s="187" t="s">
        <v>2886</v>
      </c>
      <c r="T28" s="187" t="s">
        <v>2766</v>
      </c>
      <c r="U28" s="187" t="s">
        <v>2766</v>
      </c>
      <c r="V28" s="187" t="s">
        <v>2886</v>
      </c>
      <c r="W28" s="187" t="s">
        <v>2766</v>
      </c>
      <c r="X28" s="187" t="s">
        <v>2766</v>
      </c>
      <c r="Y28" s="187" t="s">
        <v>2886</v>
      </c>
      <c r="Z28" s="187" t="s">
        <v>2766</v>
      </c>
      <c r="AA28" s="187" t="s">
        <v>2766</v>
      </c>
      <c r="AB28" s="187" t="s">
        <v>2886</v>
      </c>
      <c r="AC28" s="187" t="s">
        <v>2766</v>
      </c>
      <c r="AD28" s="187" t="s">
        <v>2766</v>
      </c>
      <c r="AE28" s="187" t="s">
        <v>2886</v>
      </c>
      <c r="AF28" s="187" t="s">
        <v>2766</v>
      </c>
      <c r="AG28" s="187" t="s">
        <v>2766</v>
      </c>
      <c r="AH28" s="187" t="s">
        <v>2886</v>
      </c>
      <c r="AI28" s="187" t="s">
        <v>2766</v>
      </c>
      <c r="AJ28" s="187" t="s">
        <v>2766</v>
      </c>
      <c r="AK28" s="187" t="s">
        <v>2886</v>
      </c>
      <c r="AL28" s="187" t="s">
        <v>2766</v>
      </c>
      <c r="AM28" s="187" t="s">
        <v>2766</v>
      </c>
      <c r="AN28" s="187" t="s">
        <v>2886</v>
      </c>
      <c r="AO28" s="187" t="s">
        <v>2766</v>
      </c>
      <c r="AP28" s="187" t="s">
        <v>2766</v>
      </c>
      <c r="AQ28" s="187" t="s">
        <v>2886</v>
      </c>
      <c r="AR28" s="187" t="s">
        <v>2766</v>
      </c>
      <c r="AS28" s="187" t="s">
        <v>2766</v>
      </c>
      <c r="AT28" s="187" t="s">
        <v>2886</v>
      </c>
      <c r="AU28" s="187" t="s">
        <v>2766</v>
      </c>
      <c r="AV28" s="187" t="s">
        <v>2766</v>
      </c>
      <c r="AW28" s="187" t="s">
        <v>2886</v>
      </c>
      <c r="AX28" s="187" t="s">
        <v>2766</v>
      </c>
      <c r="AY28" s="187" t="s">
        <v>2766</v>
      </c>
      <c r="AZ28" s="187" t="s">
        <v>2886</v>
      </c>
      <c r="BA28" s="187" t="s">
        <v>2766</v>
      </c>
      <c r="BB28" s="187" t="s">
        <v>2766</v>
      </c>
      <c r="BC28" s="187" t="s">
        <v>2886</v>
      </c>
      <c r="BD28" s="187" t="s">
        <v>2766</v>
      </c>
      <c r="BE28" s="187" t="s">
        <v>2766</v>
      </c>
      <c r="BF28" s="187" t="s">
        <v>2886</v>
      </c>
      <c r="BG28" s="187" t="s">
        <v>2766</v>
      </c>
      <c r="BH28" s="187" t="s">
        <v>2766</v>
      </c>
      <c r="BI28" s="187" t="s">
        <v>2886</v>
      </c>
      <c r="BJ28" s="187" t="s">
        <v>2766</v>
      </c>
      <c r="BK28" s="187" t="s">
        <v>2766</v>
      </c>
      <c r="BL28" s="187" t="s">
        <v>2886</v>
      </c>
      <c r="BM28" s="187" t="s">
        <v>2766</v>
      </c>
      <c r="BN28" s="187" t="s">
        <v>2766</v>
      </c>
      <c r="BO28" s="187" t="s">
        <v>2886</v>
      </c>
      <c r="BP28" s="187" t="s">
        <v>2766</v>
      </c>
      <c r="BQ28" s="187" t="s">
        <v>2766</v>
      </c>
      <c r="BR28" s="187" t="s">
        <v>2886</v>
      </c>
      <c r="BS28" s="187" t="s">
        <v>2766</v>
      </c>
      <c r="BT28" s="187" t="s">
        <v>2766</v>
      </c>
      <c r="BU28" s="187" t="s">
        <v>2886</v>
      </c>
      <c r="BV28" s="187" t="s">
        <v>2766</v>
      </c>
      <c r="BW28" s="187" t="s">
        <v>2766</v>
      </c>
      <c r="BX28" s="187" t="s">
        <v>2886</v>
      </c>
      <c r="BY28" s="187" t="s">
        <v>2766</v>
      </c>
      <c r="BZ28" s="187" t="s">
        <v>2766</v>
      </c>
      <c r="CA28" s="187" t="s">
        <v>2886</v>
      </c>
      <c r="CB28" s="187" t="s">
        <v>2766</v>
      </c>
      <c r="CC28" s="187" t="s">
        <v>2766</v>
      </c>
      <c r="CD28" s="187" t="s">
        <v>2886</v>
      </c>
      <c r="CE28" s="187" t="s">
        <v>2766</v>
      </c>
      <c r="CF28" s="187" t="s">
        <v>2766</v>
      </c>
      <c r="CG28" s="187" t="s">
        <v>2886</v>
      </c>
      <c r="CH28" s="187" t="s">
        <v>2766</v>
      </c>
      <c r="CI28" s="187" t="s">
        <v>2766</v>
      </c>
      <c r="CJ28" s="187" t="s">
        <v>2886</v>
      </c>
      <c r="CK28" s="187" t="s">
        <v>2766</v>
      </c>
      <c r="CL28" s="187" t="s">
        <v>2766</v>
      </c>
      <c r="CM28" s="187" t="s">
        <v>2886</v>
      </c>
      <c r="CN28" s="187" t="s">
        <v>2766</v>
      </c>
      <c r="CO28" s="187" t="s">
        <v>2766</v>
      </c>
      <c r="CP28" s="187" t="s">
        <v>2886</v>
      </c>
      <c r="CQ28" s="187" t="s">
        <v>2766</v>
      </c>
      <c r="CR28" s="187" t="s">
        <v>2766</v>
      </c>
      <c r="CS28" s="187" t="s">
        <v>2886</v>
      </c>
      <c r="CT28" s="187" t="s">
        <v>2766</v>
      </c>
      <c r="CU28" s="187" t="s">
        <v>2766</v>
      </c>
      <c r="CV28" s="187" t="s">
        <v>2886</v>
      </c>
      <c r="CW28" s="187" t="s">
        <v>2766</v>
      </c>
      <c r="CX28" s="187" t="s">
        <v>2766</v>
      </c>
      <c r="CY28" s="187" t="s">
        <v>2886</v>
      </c>
      <c r="CZ28" s="187" t="s">
        <v>2766</v>
      </c>
      <c r="DA28" s="187" t="s">
        <v>2766</v>
      </c>
      <c r="DB28" s="187" t="s">
        <v>2886</v>
      </c>
      <c r="DC28" s="187" t="s">
        <v>2766</v>
      </c>
      <c r="DD28" s="187" t="s">
        <v>2766</v>
      </c>
      <c r="DE28" s="187" t="s">
        <v>2886</v>
      </c>
      <c r="DF28" s="187" t="s">
        <v>2766</v>
      </c>
      <c r="DG28" s="187" t="s">
        <v>2766</v>
      </c>
      <c r="DH28" s="187" t="s">
        <v>2886</v>
      </c>
      <c r="DI28" s="187" t="s">
        <v>2766</v>
      </c>
      <c r="DJ28" s="187" t="s">
        <v>2766</v>
      </c>
      <c r="DK28" s="187" t="s">
        <v>2886</v>
      </c>
      <c r="DL28" s="187" t="s">
        <v>2766</v>
      </c>
      <c r="DM28" s="187" t="s">
        <v>2766</v>
      </c>
      <c r="DN28" s="187" t="s">
        <v>2886</v>
      </c>
      <c r="DO28" s="187" t="s">
        <v>2766</v>
      </c>
      <c r="DP28" s="187" t="s">
        <v>2766</v>
      </c>
      <c r="DQ28" s="187" t="s">
        <v>2886</v>
      </c>
      <c r="DR28" s="187" t="s">
        <v>2766</v>
      </c>
      <c r="DS28" s="187" t="s">
        <v>2766</v>
      </c>
      <c r="DT28" s="187" t="s">
        <v>2886</v>
      </c>
      <c r="DU28" s="187" t="s">
        <v>2766</v>
      </c>
      <c r="DV28" s="187" t="s">
        <v>2766</v>
      </c>
      <c r="DW28" s="187" t="s">
        <v>2886</v>
      </c>
      <c r="DX28" s="187" t="s">
        <v>2766</v>
      </c>
      <c r="DY28" s="187" t="s">
        <v>2766</v>
      </c>
      <c r="DZ28" s="187" t="s">
        <v>2886</v>
      </c>
      <c r="EA28" s="187" t="s">
        <v>2766</v>
      </c>
      <c r="EB28" s="187" t="s">
        <v>2766</v>
      </c>
      <c r="EC28" s="187" t="s">
        <v>2886</v>
      </c>
      <c r="ED28" s="187" t="s">
        <v>2766</v>
      </c>
      <c r="EE28" s="187" t="s">
        <v>2766</v>
      </c>
      <c r="EF28" s="187" t="s">
        <v>2886</v>
      </c>
      <c r="EG28" s="187" t="s">
        <v>2766</v>
      </c>
      <c r="EH28" s="187" t="s">
        <v>2766</v>
      </c>
      <c r="EI28" s="187" t="s">
        <v>2886</v>
      </c>
      <c r="EJ28" s="187" t="s">
        <v>2766</v>
      </c>
      <c r="EK28" s="187" t="s">
        <v>2766</v>
      </c>
      <c r="EL28" s="187" t="s">
        <v>2886</v>
      </c>
      <c r="EM28" s="187" t="s">
        <v>2766</v>
      </c>
      <c r="EN28" s="187" t="s">
        <v>2766</v>
      </c>
      <c r="EO28" s="187" t="s">
        <v>2886</v>
      </c>
      <c r="EP28" s="187" t="s">
        <v>2766</v>
      </c>
      <c r="EQ28" s="187" t="s">
        <v>2766</v>
      </c>
      <c r="ER28" s="187" t="s">
        <v>2886</v>
      </c>
      <c r="ES28" s="187" t="s">
        <v>2766</v>
      </c>
      <c r="ET28" s="187" t="s">
        <v>2766</v>
      </c>
    </row>
    <row r="29" spans="1:150" x14ac:dyDescent="0.3">
      <c r="A29" s="1"/>
      <c r="B29" s="185" t="s">
        <v>2967</v>
      </c>
      <c r="C29" s="185" t="s">
        <v>44</v>
      </c>
      <c r="D29" s="185" t="s">
        <v>1132</v>
      </c>
      <c r="E29" s="185" t="s">
        <v>2968</v>
      </c>
      <c r="F29" s="185" t="s">
        <v>2969</v>
      </c>
      <c r="G29" s="185" t="s">
        <v>2886</v>
      </c>
      <c r="H29" s="185" t="s">
        <v>2766</v>
      </c>
      <c r="I29" s="185" t="s">
        <v>2766</v>
      </c>
      <c r="J29" s="185" t="s">
        <v>2886</v>
      </c>
      <c r="K29" s="185" t="s">
        <v>2766</v>
      </c>
      <c r="L29" s="185" t="s">
        <v>2766</v>
      </c>
      <c r="M29" s="185" t="s">
        <v>2886</v>
      </c>
      <c r="N29" s="185" t="s">
        <v>2766</v>
      </c>
      <c r="O29" s="185" t="s">
        <v>2766</v>
      </c>
      <c r="P29" s="185" t="s">
        <v>2886</v>
      </c>
      <c r="Q29" s="185" t="s">
        <v>2766</v>
      </c>
      <c r="R29" s="185" t="s">
        <v>2766</v>
      </c>
      <c r="S29" s="185" t="s">
        <v>2886</v>
      </c>
      <c r="T29" s="185" t="s">
        <v>2766</v>
      </c>
      <c r="U29" s="185" t="s">
        <v>2766</v>
      </c>
      <c r="V29" s="185" t="s">
        <v>2886</v>
      </c>
      <c r="W29" s="185" t="s">
        <v>2766</v>
      </c>
      <c r="X29" s="185" t="s">
        <v>2766</v>
      </c>
      <c r="Y29" s="185" t="s">
        <v>2886</v>
      </c>
      <c r="Z29" s="185" t="s">
        <v>2766</v>
      </c>
      <c r="AA29" s="185" t="s">
        <v>2766</v>
      </c>
      <c r="AB29" s="185" t="s">
        <v>2886</v>
      </c>
      <c r="AC29" s="185" t="s">
        <v>2766</v>
      </c>
      <c r="AD29" s="185" t="s">
        <v>2766</v>
      </c>
      <c r="AE29" s="185" t="s">
        <v>2886</v>
      </c>
      <c r="AF29" s="185" t="s">
        <v>2766</v>
      </c>
      <c r="AG29" s="185" t="s">
        <v>2766</v>
      </c>
      <c r="AH29" s="185" t="s">
        <v>2886</v>
      </c>
      <c r="AI29" s="185" t="s">
        <v>2766</v>
      </c>
      <c r="AJ29" s="185" t="s">
        <v>2766</v>
      </c>
      <c r="AK29" s="185" t="s">
        <v>2886</v>
      </c>
      <c r="AL29" s="185" t="s">
        <v>2766</v>
      </c>
      <c r="AM29" s="185" t="s">
        <v>2766</v>
      </c>
      <c r="AN29" s="185" t="s">
        <v>2886</v>
      </c>
      <c r="AO29" s="185" t="s">
        <v>2766</v>
      </c>
      <c r="AP29" s="185" t="s">
        <v>2766</v>
      </c>
      <c r="AQ29" s="185" t="s">
        <v>2886</v>
      </c>
      <c r="AR29" s="185" t="s">
        <v>2766</v>
      </c>
      <c r="AS29" s="185" t="s">
        <v>2766</v>
      </c>
      <c r="AT29" s="185" t="s">
        <v>2886</v>
      </c>
      <c r="AU29" s="185" t="s">
        <v>2766</v>
      </c>
      <c r="AV29" s="185" t="s">
        <v>2766</v>
      </c>
      <c r="AW29" s="185" t="s">
        <v>2886</v>
      </c>
      <c r="AX29" s="185" t="s">
        <v>2766</v>
      </c>
      <c r="AY29" s="185" t="s">
        <v>2766</v>
      </c>
      <c r="AZ29" s="185" t="s">
        <v>2886</v>
      </c>
      <c r="BA29" s="185" t="s">
        <v>2766</v>
      </c>
      <c r="BB29" s="185" t="s">
        <v>2766</v>
      </c>
      <c r="BC29" s="185" t="s">
        <v>2886</v>
      </c>
      <c r="BD29" s="185" t="s">
        <v>2766</v>
      </c>
      <c r="BE29" s="185" t="s">
        <v>2766</v>
      </c>
      <c r="BF29" s="185" t="s">
        <v>2886</v>
      </c>
      <c r="BG29" s="185" t="s">
        <v>2766</v>
      </c>
      <c r="BH29" s="185" t="s">
        <v>2766</v>
      </c>
      <c r="BI29" s="185" t="s">
        <v>2886</v>
      </c>
      <c r="BJ29" s="185" t="s">
        <v>2766</v>
      </c>
      <c r="BK29" s="185" t="s">
        <v>2766</v>
      </c>
      <c r="BL29" s="185" t="s">
        <v>2886</v>
      </c>
      <c r="BM29" s="185" t="s">
        <v>2766</v>
      </c>
      <c r="BN29" s="185" t="s">
        <v>2766</v>
      </c>
      <c r="BO29" s="185" t="s">
        <v>2886</v>
      </c>
      <c r="BP29" s="185" t="s">
        <v>2766</v>
      </c>
      <c r="BQ29" s="185" t="s">
        <v>2766</v>
      </c>
      <c r="BR29" s="185" t="s">
        <v>2886</v>
      </c>
      <c r="BS29" s="185" t="s">
        <v>2766</v>
      </c>
      <c r="BT29" s="185" t="s">
        <v>2766</v>
      </c>
      <c r="BU29" s="185" t="s">
        <v>2886</v>
      </c>
      <c r="BV29" s="185" t="s">
        <v>2766</v>
      </c>
      <c r="BW29" s="185" t="s">
        <v>2766</v>
      </c>
      <c r="BX29" s="185" t="s">
        <v>2886</v>
      </c>
      <c r="BY29" s="185" t="s">
        <v>2766</v>
      </c>
      <c r="BZ29" s="185" t="s">
        <v>2766</v>
      </c>
      <c r="CA29" s="185" t="s">
        <v>2886</v>
      </c>
      <c r="CB29" s="185" t="s">
        <v>2766</v>
      </c>
      <c r="CC29" s="185" t="s">
        <v>2766</v>
      </c>
      <c r="CD29" s="185" t="s">
        <v>2886</v>
      </c>
      <c r="CE29" s="185" t="s">
        <v>2766</v>
      </c>
      <c r="CF29" s="185" t="s">
        <v>2766</v>
      </c>
      <c r="CG29" s="185" t="s">
        <v>2886</v>
      </c>
      <c r="CH29" s="185" t="s">
        <v>2766</v>
      </c>
      <c r="CI29" s="185" t="s">
        <v>2766</v>
      </c>
      <c r="CJ29" s="185" t="s">
        <v>2886</v>
      </c>
      <c r="CK29" s="185" t="s">
        <v>2766</v>
      </c>
      <c r="CL29" s="185" t="s">
        <v>2766</v>
      </c>
      <c r="CM29" s="185" t="s">
        <v>2886</v>
      </c>
      <c r="CN29" s="185" t="s">
        <v>2766</v>
      </c>
      <c r="CO29" s="185" t="s">
        <v>2766</v>
      </c>
      <c r="CP29" s="185" t="s">
        <v>2886</v>
      </c>
      <c r="CQ29" s="185" t="s">
        <v>2766</v>
      </c>
      <c r="CR29" s="185" t="s">
        <v>2766</v>
      </c>
      <c r="CS29" s="185" t="s">
        <v>2886</v>
      </c>
      <c r="CT29" s="185" t="s">
        <v>2766</v>
      </c>
      <c r="CU29" s="185" t="s">
        <v>2766</v>
      </c>
      <c r="CV29" s="185" t="s">
        <v>2886</v>
      </c>
      <c r="CW29" s="185" t="s">
        <v>2766</v>
      </c>
      <c r="CX29" s="185" t="s">
        <v>2766</v>
      </c>
      <c r="CY29" s="185" t="s">
        <v>2886</v>
      </c>
      <c r="CZ29" s="185" t="s">
        <v>2766</v>
      </c>
      <c r="DA29" s="185" t="s">
        <v>2766</v>
      </c>
      <c r="DB29" s="185" t="s">
        <v>2886</v>
      </c>
      <c r="DC29" s="185" t="s">
        <v>2766</v>
      </c>
      <c r="DD29" s="185" t="s">
        <v>2766</v>
      </c>
      <c r="DE29" s="185" t="s">
        <v>2886</v>
      </c>
      <c r="DF29" s="185" t="s">
        <v>2766</v>
      </c>
      <c r="DG29" s="185" t="s">
        <v>2766</v>
      </c>
      <c r="DH29" s="185" t="s">
        <v>2886</v>
      </c>
      <c r="DI29" s="185" t="s">
        <v>2766</v>
      </c>
      <c r="DJ29" s="185" t="s">
        <v>2766</v>
      </c>
      <c r="DK29" s="185" t="s">
        <v>2886</v>
      </c>
      <c r="DL29" s="185" t="s">
        <v>2766</v>
      </c>
      <c r="DM29" s="185" t="s">
        <v>2766</v>
      </c>
      <c r="DN29" s="185" t="s">
        <v>2886</v>
      </c>
      <c r="DO29" s="185" t="s">
        <v>2766</v>
      </c>
      <c r="DP29" s="185" t="s">
        <v>2766</v>
      </c>
      <c r="DQ29" s="185" t="s">
        <v>2886</v>
      </c>
      <c r="DR29" s="185" t="s">
        <v>2766</v>
      </c>
      <c r="DS29" s="185" t="s">
        <v>2766</v>
      </c>
      <c r="DT29" s="185" t="s">
        <v>2886</v>
      </c>
      <c r="DU29" s="185" t="s">
        <v>2766</v>
      </c>
      <c r="DV29" s="185" t="s">
        <v>2766</v>
      </c>
      <c r="DW29" s="185" t="s">
        <v>2886</v>
      </c>
      <c r="DX29" s="185" t="s">
        <v>2766</v>
      </c>
      <c r="DY29" s="185" t="s">
        <v>2766</v>
      </c>
      <c r="DZ29" s="185" t="s">
        <v>2886</v>
      </c>
      <c r="EA29" s="185" t="s">
        <v>2766</v>
      </c>
      <c r="EB29" s="185" t="s">
        <v>2766</v>
      </c>
      <c r="EC29" s="185" t="s">
        <v>2886</v>
      </c>
      <c r="ED29" s="185" t="s">
        <v>2766</v>
      </c>
      <c r="EE29" s="185" t="s">
        <v>2766</v>
      </c>
      <c r="EF29" s="185" t="s">
        <v>2886</v>
      </c>
      <c r="EG29" s="185" t="s">
        <v>2766</v>
      </c>
      <c r="EH29" s="185" t="s">
        <v>2766</v>
      </c>
      <c r="EI29" s="185" t="s">
        <v>2886</v>
      </c>
      <c r="EJ29" s="185" t="s">
        <v>2766</v>
      </c>
      <c r="EK29" s="185" t="s">
        <v>2766</v>
      </c>
      <c r="EL29" s="185" t="s">
        <v>2886</v>
      </c>
      <c r="EM29" s="185" t="s">
        <v>2766</v>
      </c>
      <c r="EN29" s="185" t="s">
        <v>2766</v>
      </c>
      <c r="EO29" s="185" t="s">
        <v>2886</v>
      </c>
      <c r="EP29" s="185" t="s">
        <v>2766</v>
      </c>
      <c r="EQ29" s="185" t="s">
        <v>2766</v>
      </c>
      <c r="ER29" s="185" t="s">
        <v>2886</v>
      </c>
      <c r="ES29" s="185" t="s">
        <v>2766</v>
      </c>
      <c r="ET29" s="185" t="s">
        <v>2766</v>
      </c>
    </row>
    <row r="30" spans="1:150" x14ac:dyDescent="0.3">
      <c r="A30" s="1"/>
      <c r="B30" s="186" t="s">
        <v>2970</v>
      </c>
      <c r="C30" s="186" t="s">
        <v>44</v>
      </c>
      <c r="D30" s="186" t="s">
        <v>1132</v>
      </c>
      <c r="E30" s="186" t="s">
        <v>2971</v>
      </c>
      <c r="F30" s="186" t="s">
        <v>2972</v>
      </c>
      <c r="G30" s="187" t="s">
        <v>2886</v>
      </c>
      <c r="H30" s="187" t="s">
        <v>2766</v>
      </c>
      <c r="I30" s="187" t="s">
        <v>2766</v>
      </c>
      <c r="J30" s="187" t="s">
        <v>2886</v>
      </c>
      <c r="K30" s="187" t="s">
        <v>2766</v>
      </c>
      <c r="L30" s="187" t="s">
        <v>2766</v>
      </c>
      <c r="M30" s="187" t="s">
        <v>2886</v>
      </c>
      <c r="N30" s="187" t="s">
        <v>2766</v>
      </c>
      <c r="O30" s="187" t="s">
        <v>2766</v>
      </c>
      <c r="P30" s="187" t="s">
        <v>2886</v>
      </c>
      <c r="Q30" s="187" t="s">
        <v>2766</v>
      </c>
      <c r="R30" s="187" t="s">
        <v>2766</v>
      </c>
      <c r="S30" s="187" t="s">
        <v>2886</v>
      </c>
      <c r="T30" s="187" t="s">
        <v>2766</v>
      </c>
      <c r="U30" s="187" t="s">
        <v>2766</v>
      </c>
      <c r="V30" s="187" t="s">
        <v>2886</v>
      </c>
      <c r="W30" s="187" t="s">
        <v>2766</v>
      </c>
      <c r="X30" s="187" t="s">
        <v>2766</v>
      </c>
      <c r="Y30" s="187" t="s">
        <v>2886</v>
      </c>
      <c r="Z30" s="187" t="s">
        <v>2766</v>
      </c>
      <c r="AA30" s="187" t="s">
        <v>2766</v>
      </c>
      <c r="AB30" s="187" t="s">
        <v>2886</v>
      </c>
      <c r="AC30" s="187" t="s">
        <v>2766</v>
      </c>
      <c r="AD30" s="187" t="s">
        <v>2766</v>
      </c>
      <c r="AE30" s="187" t="s">
        <v>2886</v>
      </c>
      <c r="AF30" s="187" t="s">
        <v>2766</v>
      </c>
      <c r="AG30" s="187" t="s">
        <v>2766</v>
      </c>
      <c r="AH30" s="187" t="s">
        <v>2886</v>
      </c>
      <c r="AI30" s="187" t="s">
        <v>2766</v>
      </c>
      <c r="AJ30" s="187" t="s">
        <v>2766</v>
      </c>
      <c r="AK30" s="187" t="s">
        <v>2886</v>
      </c>
      <c r="AL30" s="187" t="s">
        <v>2766</v>
      </c>
      <c r="AM30" s="187" t="s">
        <v>2766</v>
      </c>
      <c r="AN30" s="187" t="s">
        <v>2886</v>
      </c>
      <c r="AO30" s="187" t="s">
        <v>2766</v>
      </c>
      <c r="AP30" s="187" t="s">
        <v>2766</v>
      </c>
      <c r="AQ30" s="187" t="s">
        <v>2886</v>
      </c>
      <c r="AR30" s="187" t="s">
        <v>2766</v>
      </c>
      <c r="AS30" s="187" t="s">
        <v>2766</v>
      </c>
      <c r="AT30" s="187" t="s">
        <v>2886</v>
      </c>
      <c r="AU30" s="187" t="s">
        <v>2766</v>
      </c>
      <c r="AV30" s="187" t="s">
        <v>2766</v>
      </c>
      <c r="AW30" s="187" t="s">
        <v>2886</v>
      </c>
      <c r="AX30" s="187" t="s">
        <v>2766</v>
      </c>
      <c r="AY30" s="187" t="s">
        <v>2766</v>
      </c>
      <c r="AZ30" s="187" t="s">
        <v>2886</v>
      </c>
      <c r="BA30" s="187" t="s">
        <v>2766</v>
      </c>
      <c r="BB30" s="187" t="s">
        <v>2766</v>
      </c>
      <c r="BC30" s="187" t="s">
        <v>2886</v>
      </c>
      <c r="BD30" s="187" t="s">
        <v>2766</v>
      </c>
      <c r="BE30" s="187" t="s">
        <v>2766</v>
      </c>
      <c r="BF30" s="187" t="s">
        <v>2886</v>
      </c>
      <c r="BG30" s="187" t="s">
        <v>2766</v>
      </c>
      <c r="BH30" s="187" t="s">
        <v>2766</v>
      </c>
      <c r="BI30" s="187" t="s">
        <v>2886</v>
      </c>
      <c r="BJ30" s="187" t="s">
        <v>2766</v>
      </c>
      <c r="BK30" s="187" t="s">
        <v>2766</v>
      </c>
      <c r="BL30" s="187" t="s">
        <v>2886</v>
      </c>
      <c r="BM30" s="187" t="s">
        <v>2766</v>
      </c>
      <c r="BN30" s="187" t="s">
        <v>2766</v>
      </c>
      <c r="BO30" s="187" t="s">
        <v>2886</v>
      </c>
      <c r="BP30" s="187" t="s">
        <v>2766</v>
      </c>
      <c r="BQ30" s="187" t="s">
        <v>2766</v>
      </c>
      <c r="BR30" s="187" t="s">
        <v>2886</v>
      </c>
      <c r="BS30" s="187" t="s">
        <v>2766</v>
      </c>
      <c r="BT30" s="187" t="s">
        <v>2766</v>
      </c>
      <c r="BU30" s="187" t="s">
        <v>2886</v>
      </c>
      <c r="BV30" s="187" t="s">
        <v>2766</v>
      </c>
      <c r="BW30" s="187" t="s">
        <v>2766</v>
      </c>
      <c r="BX30" s="187" t="s">
        <v>2886</v>
      </c>
      <c r="BY30" s="187" t="s">
        <v>2766</v>
      </c>
      <c r="BZ30" s="187" t="s">
        <v>2766</v>
      </c>
      <c r="CA30" s="187" t="s">
        <v>2886</v>
      </c>
      <c r="CB30" s="187" t="s">
        <v>2766</v>
      </c>
      <c r="CC30" s="187" t="s">
        <v>2766</v>
      </c>
      <c r="CD30" s="187" t="s">
        <v>2886</v>
      </c>
      <c r="CE30" s="187" t="s">
        <v>2766</v>
      </c>
      <c r="CF30" s="187" t="s">
        <v>2766</v>
      </c>
      <c r="CG30" s="187" t="s">
        <v>2886</v>
      </c>
      <c r="CH30" s="187" t="s">
        <v>2766</v>
      </c>
      <c r="CI30" s="187" t="s">
        <v>2766</v>
      </c>
      <c r="CJ30" s="187" t="s">
        <v>2886</v>
      </c>
      <c r="CK30" s="187" t="s">
        <v>2766</v>
      </c>
      <c r="CL30" s="187" t="s">
        <v>2766</v>
      </c>
      <c r="CM30" s="187" t="s">
        <v>2886</v>
      </c>
      <c r="CN30" s="187" t="s">
        <v>2766</v>
      </c>
      <c r="CO30" s="187" t="s">
        <v>2766</v>
      </c>
      <c r="CP30" s="187" t="s">
        <v>2886</v>
      </c>
      <c r="CQ30" s="187" t="s">
        <v>2766</v>
      </c>
      <c r="CR30" s="187" t="s">
        <v>2766</v>
      </c>
      <c r="CS30" s="187" t="s">
        <v>2886</v>
      </c>
      <c r="CT30" s="187" t="s">
        <v>2766</v>
      </c>
      <c r="CU30" s="187" t="s">
        <v>2766</v>
      </c>
      <c r="CV30" s="187" t="s">
        <v>2886</v>
      </c>
      <c r="CW30" s="187" t="s">
        <v>2766</v>
      </c>
      <c r="CX30" s="187" t="s">
        <v>2766</v>
      </c>
      <c r="CY30" s="187" t="s">
        <v>2886</v>
      </c>
      <c r="CZ30" s="187" t="s">
        <v>2766</v>
      </c>
      <c r="DA30" s="187" t="s">
        <v>2766</v>
      </c>
      <c r="DB30" s="187" t="s">
        <v>2886</v>
      </c>
      <c r="DC30" s="187" t="s">
        <v>2766</v>
      </c>
      <c r="DD30" s="187" t="s">
        <v>2766</v>
      </c>
      <c r="DE30" s="187" t="s">
        <v>2886</v>
      </c>
      <c r="DF30" s="187" t="s">
        <v>2766</v>
      </c>
      <c r="DG30" s="187" t="s">
        <v>2766</v>
      </c>
      <c r="DH30" s="187" t="s">
        <v>2886</v>
      </c>
      <c r="DI30" s="187" t="s">
        <v>2766</v>
      </c>
      <c r="DJ30" s="187" t="s">
        <v>2766</v>
      </c>
      <c r="DK30" s="187" t="s">
        <v>2886</v>
      </c>
      <c r="DL30" s="187" t="s">
        <v>2766</v>
      </c>
      <c r="DM30" s="187" t="s">
        <v>2766</v>
      </c>
      <c r="DN30" s="187" t="s">
        <v>2886</v>
      </c>
      <c r="DO30" s="187" t="s">
        <v>2766</v>
      </c>
      <c r="DP30" s="187" t="s">
        <v>2766</v>
      </c>
      <c r="DQ30" s="187" t="s">
        <v>2886</v>
      </c>
      <c r="DR30" s="187" t="s">
        <v>2766</v>
      </c>
      <c r="DS30" s="187" t="s">
        <v>2766</v>
      </c>
      <c r="DT30" s="187" t="s">
        <v>2886</v>
      </c>
      <c r="DU30" s="187" t="s">
        <v>2766</v>
      </c>
      <c r="DV30" s="187" t="s">
        <v>2766</v>
      </c>
      <c r="DW30" s="187" t="s">
        <v>2886</v>
      </c>
      <c r="DX30" s="187" t="s">
        <v>2766</v>
      </c>
      <c r="DY30" s="187" t="s">
        <v>2766</v>
      </c>
      <c r="DZ30" s="187" t="s">
        <v>2886</v>
      </c>
      <c r="EA30" s="187" t="s">
        <v>2766</v>
      </c>
      <c r="EB30" s="187" t="s">
        <v>2766</v>
      </c>
      <c r="EC30" s="187" t="s">
        <v>2886</v>
      </c>
      <c r="ED30" s="187" t="s">
        <v>2766</v>
      </c>
      <c r="EE30" s="187" t="s">
        <v>2766</v>
      </c>
      <c r="EF30" s="187" t="s">
        <v>2886</v>
      </c>
      <c r="EG30" s="187" t="s">
        <v>2766</v>
      </c>
      <c r="EH30" s="187" t="s">
        <v>2766</v>
      </c>
      <c r="EI30" s="187" t="s">
        <v>2886</v>
      </c>
      <c r="EJ30" s="187" t="s">
        <v>2766</v>
      </c>
      <c r="EK30" s="187" t="s">
        <v>2766</v>
      </c>
      <c r="EL30" s="187" t="s">
        <v>2886</v>
      </c>
      <c r="EM30" s="187" t="s">
        <v>2766</v>
      </c>
      <c r="EN30" s="187" t="s">
        <v>2766</v>
      </c>
      <c r="EO30" s="187" t="s">
        <v>2886</v>
      </c>
      <c r="EP30" s="187" t="s">
        <v>2766</v>
      </c>
      <c r="EQ30" s="187" t="s">
        <v>2766</v>
      </c>
      <c r="ER30" s="187" t="s">
        <v>2886</v>
      </c>
      <c r="ES30" s="187" t="s">
        <v>2766</v>
      </c>
      <c r="ET30" s="187" t="s">
        <v>2766</v>
      </c>
    </row>
    <row r="31" spans="1:150" x14ac:dyDescent="0.3">
      <c r="A31" s="1"/>
      <c r="B31" s="186" t="s">
        <v>2973</v>
      </c>
      <c r="C31" s="186" t="s">
        <v>44</v>
      </c>
      <c r="D31" s="186" t="s">
        <v>1132</v>
      </c>
      <c r="E31" s="186" t="s">
        <v>2974</v>
      </c>
      <c r="F31" s="186" t="s">
        <v>2975</v>
      </c>
      <c r="G31" s="187" t="s">
        <v>2886</v>
      </c>
      <c r="H31" s="187" t="s">
        <v>2766</v>
      </c>
      <c r="I31" s="187" t="s">
        <v>2766</v>
      </c>
      <c r="J31" s="187" t="s">
        <v>2886</v>
      </c>
      <c r="K31" s="187" t="s">
        <v>2766</v>
      </c>
      <c r="L31" s="187" t="s">
        <v>2766</v>
      </c>
      <c r="M31" s="187" t="s">
        <v>2886</v>
      </c>
      <c r="N31" s="187" t="s">
        <v>2766</v>
      </c>
      <c r="O31" s="187" t="s">
        <v>2766</v>
      </c>
      <c r="P31" s="187" t="s">
        <v>2886</v>
      </c>
      <c r="Q31" s="187" t="s">
        <v>2766</v>
      </c>
      <c r="R31" s="187" t="s">
        <v>2766</v>
      </c>
      <c r="S31" s="187" t="s">
        <v>2886</v>
      </c>
      <c r="T31" s="187" t="s">
        <v>2766</v>
      </c>
      <c r="U31" s="187" t="s">
        <v>2766</v>
      </c>
      <c r="V31" s="187" t="s">
        <v>2886</v>
      </c>
      <c r="W31" s="187" t="s">
        <v>2766</v>
      </c>
      <c r="X31" s="187" t="s">
        <v>2766</v>
      </c>
      <c r="Y31" s="187" t="s">
        <v>2886</v>
      </c>
      <c r="Z31" s="187" t="s">
        <v>2766</v>
      </c>
      <c r="AA31" s="187" t="s">
        <v>2766</v>
      </c>
      <c r="AB31" s="187" t="s">
        <v>2886</v>
      </c>
      <c r="AC31" s="187" t="s">
        <v>2766</v>
      </c>
      <c r="AD31" s="187" t="s">
        <v>2766</v>
      </c>
      <c r="AE31" s="187" t="s">
        <v>2886</v>
      </c>
      <c r="AF31" s="187" t="s">
        <v>2766</v>
      </c>
      <c r="AG31" s="187" t="s">
        <v>2766</v>
      </c>
      <c r="AH31" s="187" t="s">
        <v>2886</v>
      </c>
      <c r="AI31" s="187" t="s">
        <v>2766</v>
      </c>
      <c r="AJ31" s="187" t="s">
        <v>2766</v>
      </c>
      <c r="AK31" s="187" t="s">
        <v>2886</v>
      </c>
      <c r="AL31" s="187" t="s">
        <v>2766</v>
      </c>
      <c r="AM31" s="187" t="s">
        <v>2766</v>
      </c>
      <c r="AN31" s="187" t="s">
        <v>2886</v>
      </c>
      <c r="AO31" s="187" t="s">
        <v>2766</v>
      </c>
      <c r="AP31" s="187" t="s">
        <v>2766</v>
      </c>
      <c r="AQ31" s="187" t="s">
        <v>2886</v>
      </c>
      <c r="AR31" s="187" t="s">
        <v>2766</v>
      </c>
      <c r="AS31" s="187" t="s">
        <v>2766</v>
      </c>
      <c r="AT31" s="187" t="s">
        <v>2886</v>
      </c>
      <c r="AU31" s="187" t="s">
        <v>2766</v>
      </c>
      <c r="AV31" s="187" t="s">
        <v>2766</v>
      </c>
      <c r="AW31" s="187" t="s">
        <v>2886</v>
      </c>
      <c r="AX31" s="187" t="s">
        <v>2766</v>
      </c>
      <c r="AY31" s="187" t="s">
        <v>2766</v>
      </c>
      <c r="AZ31" s="187" t="s">
        <v>2886</v>
      </c>
      <c r="BA31" s="187" t="s">
        <v>2766</v>
      </c>
      <c r="BB31" s="187" t="s">
        <v>2766</v>
      </c>
      <c r="BC31" s="187" t="s">
        <v>2886</v>
      </c>
      <c r="BD31" s="187" t="s">
        <v>2766</v>
      </c>
      <c r="BE31" s="187" t="s">
        <v>2766</v>
      </c>
      <c r="BF31" s="187" t="s">
        <v>2886</v>
      </c>
      <c r="BG31" s="187" t="s">
        <v>2766</v>
      </c>
      <c r="BH31" s="187" t="s">
        <v>2766</v>
      </c>
      <c r="BI31" s="187" t="s">
        <v>2886</v>
      </c>
      <c r="BJ31" s="187" t="s">
        <v>2766</v>
      </c>
      <c r="BK31" s="187" t="s">
        <v>2766</v>
      </c>
      <c r="BL31" s="187" t="s">
        <v>2886</v>
      </c>
      <c r="BM31" s="187" t="s">
        <v>2766</v>
      </c>
      <c r="BN31" s="187" t="s">
        <v>2766</v>
      </c>
      <c r="BO31" s="187" t="s">
        <v>2886</v>
      </c>
      <c r="BP31" s="187" t="s">
        <v>2766</v>
      </c>
      <c r="BQ31" s="187" t="s">
        <v>2766</v>
      </c>
      <c r="BR31" s="187" t="s">
        <v>2886</v>
      </c>
      <c r="BS31" s="187" t="s">
        <v>2766</v>
      </c>
      <c r="BT31" s="187" t="s">
        <v>2766</v>
      </c>
      <c r="BU31" s="187" t="s">
        <v>2886</v>
      </c>
      <c r="BV31" s="187" t="s">
        <v>2766</v>
      </c>
      <c r="BW31" s="187" t="s">
        <v>2766</v>
      </c>
      <c r="BX31" s="187" t="s">
        <v>2886</v>
      </c>
      <c r="BY31" s="187" t="s">
        <v>2766</v>
      </c>
      <c r="BZ31" s="187" t="s">
        <v>2766</v>
      </c>
      <c r="CA31" s="187" t="s">
        <v>2886</v>
      </c>
      <c r="CB31" s="187" t="s">
        <v>2766</v>
      </c>
      <c r="CC31" s="187" t="s">
        <v>2766</v>
      </c>
      <c r="CD31" s="187" t="s">
        <v>2886</v>
      </c>
      <c r="CE31" s="187" t="s">
        <v>2766</v>
      </c>
      <c r="CF31" s="187" t="s">
        <v>2766</v>
      </c>
      <c r="CG31" s="187" t="s">
        <v>2886</v>
      </c>
      <c r="CH31" s="187" t="s">
        <v>2766</v>
      </c>
      <c r="CI31" s="187" t="s">
        <v>2766</v>
      </c>
      <c r="CJ31" s="187" t="s">
        <v>2886</v>
      </c>
      <c r="CK31" s="187" t="s">
        <v>2766</v>
      </c>
      <c r="CL31" s="187" t="s">
        <v>2766</v>
      </c>
      <c r="CM31" s="187" t="s">
        <v>2886</v>
      </c>
      <c r="CN31" s="187" t="s">
        <v>2766</v>
      </c>
      <c r="CO31" s="187" t="s">
        <v>2766</v>
      </c>
      <c r="CP31" s="187" t="s">
        <v>2886</v>
      </c>
      <c r="CQ31" s="187" t="s">
        <v>2766</v>
      </c>
      <c r="CR31" s="187" t="s">
        <v>2766</v>
      </c>
      <c r="CS31" s="187" t="s">
        <v>2886</v>
      </c>
      <c r="CT31" s="187" t="s">
        <v>2766</v>
      </c>
      <c r="CU31" s="187" t="s">
        <v>2766</v>
      </c>
      <c r="CV31" s="187" t="s">
        <v>2886</v>
      </c>
      <c r="CW31" s="187" t="s">
        <v>2766</v>
      </c>
      <c r="CX31" s="187" t="s">
        <v>2766</v>
      </c>
      <c r="CY31" s="187" t="s">
        <v>2886</v>
      </c>
      <c r="CZ31" s="187" t="s">
        <v>2766</v>
      </c>
      <c r="DA31" s="187" t="s">
        <v>2766</v>
      </c>
      <c r="DB31" s="187" t="s">
        <v>2886</v>
      </c>
      <c r="DC31" s="187" t="s">
        <v>2766</v>
      </c>
      <c r="DD31" s="187" t="s">
        <v>2766</v>
      </c>
      <c r="DE31" s="187" t="s">
        <v>2886</v>
      </c>
      <c r="DF31" s="187" t="s">
        <v>2766</v>
      </c>
      <c r="DG31" s="187" t="s">
        <v>2766</v>
      </c>
      <c r="DH31" s="187" t="s">
        <v>2886</v>
      </c>
      <c r="DI31" s="187" t="s">
        <v>2766</v>
      </c>
      <c r="DJ31" s="187" t="s">
        <v>2766</v>
      </c>
      <c r="DK31" s="187" t="s">
        <v>2886</v>
      </c>
      <c r="DL31" s="187" t="s">
        <v>2766</v>
      </c>
      <c r="DM31" s="187" t="s">
        <v>2766</v>
      </c>
      <c r="DN31" s="187" t="s">
        <v>2886</v>
      </c>
      <c r="DO31" s="187" t="s">
        <v>2766</v>
      </c>
      <c r="DP31" s="187" t="s">
        <v>2766</v>
      </c>
      <c r="DQ31" s="187" t="s">
        <v>2886</v>
      </c>
      <c r="DR31" s="187" t="s">
        <v>2766</v>
      </c>
      <c r="DS31" s="187" t="s">
        <v>2766</v>
      </c>
      <c r="DT31" s="187" t="s">
        <v>2886</v>
      </c>
      <c r="DU31" s="187" t="s">
        <v>2766</v>
      </c>
      <c r="DV31" s="187" t="s">
        <v>2766</v>
      </c>
      <c r="DW31" s="187" t="s">
        <v>2886</v>
      </c>
      <c r="DX31" s="187" t="s">
        <v>2766</v>
      </c>
      <c r="DY31" s="187" t="s">
        <v>2766</v>
      </c>
      <c r="DZ31" s="187" t="s">
        <v>2886</v>
      </c>
      <c r="EA31" s="187" t="s">
        <v>2766</v>
      </c>
      <c r="EB31" s="187" t="s">
        <v>2766</v>
      </c>
      <c r="EC31" s="187" t="s">
        <v>2886</v>
      </c>
      <c r="ED31" s="187" t="s">
        <v>2766</v>
      </c>
      <c r="EE31" s="187" t="s">
        <v>2766</v>
      </c>
      <c r="EF31" s="187" t="s">
        <v>2886</v>
      </c>
      <c r="EG31" s="187" t="s">
        <v>2766</v>
      </c>
      <c r="EH31" s="187" t="s">
        <v>2766</v>
      </c>
      <c r="EI31" s="187" t="s">
        <v>2886</v>
      </c>
      <c r="EJ31" s="187" t="s">
        <v>2766</v>
      </c>
      <c r="EK31" s="187" t="s">
        <v>2766</v>
      </c>
      <c r="EL31" s="187" t="s">
        <v>2886</v>
      </c>
      <c r="EM31" s="187" t="s">
        <v>2766</v>
      </c>
      <c r="EN31" s="187" t="s">
        <v>2766</v>
      </c>
      <c r="EO31" s="187" t="s">
        <v>2886</v>
      </c>
      <c r="EP31" s="187" t="s">
        <v>2766</v>
      </c>
      <c r="EQ31" s="187" t="s">
        <v>2766</v>
      </c>
      <c r="ER31" s="187" t="s">
        <v>2886</v>
      </c>
      <c r="ES31" s="187" t="s">
        <v>2766</v>
      </c>
      <c r="ET31" s="187" t="s">
        <v>2766</v>
      </c>
    </row>
    <row r="32" spans="1:150" x14ac:dyDescent="0.3">
      <c r="A32" s="1"/>
      <c r="B32" s="185" t="s">
        <v>2976</v>
      </c>
      <c r="C32" s="185" t="s">
        <v>110</v>
      </c>
      <c r="D32" s="185" t="s">
        <v>2977</v>
      </c>
      <c r="E32" s="185" t="s">
        <v>2978</v>
      </c>
      <c r="F32" s="185" t="s">
        <v>2979</v>
      </c>
      <c r="G32" s="185" t="s">
        <v>2886</v>
      </c>
      <c r="H32" s="185" t="s">
        <v>2766</v>
      </c>
      <c r="I32" s="185" t="s">
        <v>2766</v>
      </c>
      <c r="J32" s="185" t="s">
        <v>2886</v>
      </c>
      <c r="K32" s="185" t="s">
        <v>2766</v>
      </c>
      <c r="L32" s="185" t="s">
        <v>2766</v>
      </c>
      <c r="M32" s="185" t="s">
        <v>2886</v>
      </c>
      <c r="N32" s="185" t="s">
        <v>2766</v>
      </c>
      <c r="O32" s="185" t="s">
        <v>2766</v>
      </c>
      <c r="P32" s="185" t="s">
        <v>2886</v>
      </c>
      <c r="Q32" s="185" t="s">
        <v>2766</v>
      </c>
      <c r="R32" s="185" t="s">
        <v>2766</v>
      </c>
      <c r="S32" s="185" t="s">
        <v>2886</v>
      </c>
      <c r="T32" s="185" t="s">
        <v>2766</v>
      </c>
      <c r="U32" s="185" t="s">
        <v>2766</v>
      </c>
      <c r="V32" s="185" t="s">
        <v>2886</v>
      </c>
      <c r="W32" s="185" t="s">
        <v>2766</v>
      </c>
      <c r="X32" s="185" t="s">
        <v>2766</v>
      </c>
      <c r="Y32" s="185" t="s">
        <v>2886</v>
      </c>
      <c r="Z32" s="185" t="s">
        <v>2766</v>
      </c>
      <c r="AA32" s="185" t="s">
        <v>2766</v>
      </c>
      <c r="AB32" s="185" t="s">
        <v>2886</v>
      </c>
      <c r="AC32" s="185" t="s">
        <v>2766</v>
      </c>
      <c r="AD32" s="185" t="s">
        <v>2766</v>
      </c>
      <c r="AE32" s="185" t="s">
        <v>2886</v>
      </c>
      <c r="AF32" s="185" t="s">
        <v>2766</v>
      </c>
      <c r="AG32" s="185" t="s">
        <v>2766</v>
      </c>
      <c r="AH32" s="185" t="s">
        <v>2886</v>
      </c>
      <c r="AI32" s="185" t="s">
        <v>2766</v>
      </c>
      <c r="AJ32" s="185" t="s">
        <v>2766</v>
      </c>
      <c r="AK32" s="185" t="s">
        <v>2886</v>
      </c>
      <c r="AL32" s="185" t="s">
        <v>2766</v>
      </c>
      <c r="AM32" s="185" t="s">
        <v>2766</v>
      </c>
      <c r="AN32" s="185" t="s">
        <v>2886</v>
      </c>
      <c r="AO32" s="185" t="s">
        <v>2766</v>
      </c>
      <c r="AP32" s="185" t="s">
        <v>2766</v>
      </c>
      <c r="AQ32" s="185" t="s">
        <v>2886</v>
      </c>
      <c r="AR32" s="185" t="s">
        <v>2766</v>
      </c>
      <c r="AS32" s="185" t="s">
        <v>2766</v>
      </c>
      <c r="AT32" s="185" t="s">
        <v>2886</v>
      </c>
      <c r="AU32" s="185" t="s">
        <v>2766</v>
      </c>
      <c r="AV32" s="185" t="s">
        <v>2766</v>
      </c>
      <c r="AW32" s="185" t="s">
        <v>2886</v>
      </c>
      <c r="AX32" s="185" t="s">
        <v>2766</v>
      </c>
      <c r="AY32" s="185" t="s">
        <v>2766</v>
      </c>
      <c r="AZ32" s="185" t="s">
        <v>2886</v>
      </c>
      <c r="BA32" s="185" t="s">
        <v>2766</v>
      </c>
      <c r="BB32" s="185" t="s">
        <v>2766</v>
      </c>
      <c r="BC32" s="185" t="s">
        <v>2886</v>
      </c>
      <c r="BD32" s="185" t="s">
        <v>2766</v>
      </c>
      <c r="BE32" s="185" t="s">
        <v>2766</v>
      </c>
      <c r="BF32" s="185" t="s">
        <v>2886</v>
      </c>
      <c r="BG32" s="185" t="s">
        <v>2766</v>
      </c>
      <c r="BH32" s="185" t="s">
        <v>2766</v>
      </c>
      <c r="BI32" s="185" t="s">
        <v>2886</v>
      </c>
      <c r="BJ32" s="185" t="s">
        <v>2766</v>
      </c>
      <c r="BK32" s="185" t="s">
        <v>2766</v>
      </c>
      <c r="BL32" s="185" t="s">
        <v>2886</v>
      </c>
      <c r="BM32" s="185" t="s">
        <v>2766</v>
      </c>
      <c r="BN32" s="185" t="s">
        <v>2766</v>
      </c>
      <c r="BO32" s="185" t="s">
        <v>2886</v>
      </c>
      <c r="BP32" s="185" t="s">
        <v>2766</v>
      </c>
      <c r="BQ32" s="185" t="s">
        <v>2766</v>
      </c>
      <c r="BR32" s="185" t="s">
        <v>2886</v>
      </c>
      <c r="BS32" s="185" t="s">
        <v>2766</v>
      </c>
      <c r="BT32" s="185" t="s">
        <v>2766</v>
      </c>
      <c r="BU32" s="185" t="s">
        <v>2886</v>
      </c>
      <c r="BV32" s="185" t="s">
        <v>2766</v>
      </c>
      <c r="BW32" s="185" t="s">
        <v>2766</v>
      </c>
      <c r="BX32" s="185" t="s">
        <v>2886</v>
      </c>
      <c r="BY32" s="185" t="s">
        <v>2766</v>
      </c>
      <c r="BZ32" s="185" t="s">
        <v>2766</v>
      </c>
      <c r="CA32" s="185" t="s">
        <v>2886</v>
      </c>
      <c r="CB32" s="185" t="s">
        <v>2766</v>
      </c>
      <c r="CC32" s="185" t="s">
        <v>2766</v>
      </c>
      <c r="CD32" s="185" t="s">
        <v>2886</v>
      </c>
      <c r="CE32" s="185" t="s">
        <v>2766</v>
      </c>
      <c r="CF32" s="185" t="s">
        <v>2766</v>
      </c>
      <c r="CG32" s="185" t="s">
        <v>2886</v>
      </c>
      <c r="CH32" s="185" t="s">
        <v>2766</v>
      </c>
      <c r="CI32" s="185" t="s">
        <v>2766</v>
      </c>
      <c r="CJ32" s="185" t="s">
        <v>2886</v>
      </c>
      <c r="CK32" s="185" t="s">
        <v>2766</v>
      </c>
      <c r="CL32" s="185" t="s">
        <v>2766</v>
      </c>
      <c r="CM32" s="185" t="s">
        <v>2886</v>
      </c>
      <c r="CN32" s="185" t="s">
        <v>2766</v>
      </c>
      <c r="CO32" s="185" t="s">
        <v>2766</v>
      </c>
      <c r="CP32" s="185" t="s">
        <v>2886</v>
      </c>
      <c r="CQ32" s="185" t="s">
        <v>2766</v>
      </c>
      <c r="CR32" s="185" t="s">
        <v>2766</v>
      </c>
      <c r="CS32" s="185" t="s">
        <v>2886</v>
      </c>
      <c r="CT32" s="185" t="s">
        <v>2766</v>
      </c>
      <c r="CU32" s="185" t="s">
        <v>2766</v>
      </c>
      <c r="CV32" s="185" t="s">
        <v>2886</v>
      </c>
      <c r="CW32" s="185" t="s">
        <v>2766</v>
      </c>
      <c r="CX32" s="185" t="s">
        <v>2766</v>
      </c>
      <c r="CY32" s="185" t="s">
        <v>2886</v>
      </c>
      <c r="CZ32" s="185" t="s">
        <v>2766</v>
      </c>
      <c r="DA32" s="185" t="s">
        <v>2766</v>
      </c>
      <c r="DB32" s="185" t="s">
        <v>2886</v>
      </c>
      <c r="DC32" s="185" t="s">
        <v>2766</v>
      </c>
      <c r="DD32" s="185" t="s">
        <v>2766</v>
      </c>
      <c r="DE32" s="185" t="s">
        <v>2886</v>
      </c>
      <c r="DF32" s="185" t="s">
        <v>2766</v>
      </c>
      <c r="DG32" s="185" t="s">
        <v>2766</v>
      </c>
      <c r="DH32" s="185" t="s">
        <v>2886</v>
      </c>
      <c r="DI32" s="185" t="s">
        <v>2766</v>
      </c>
      <c r="DJ32" s="185" t="s">
        <v>2766</v>
      </c>
      <c r="DK32" s="185" t="s">
        <v>2886</v>
      </c>
      <c r="DL32" s="185" t="s">
        <v>2766</v>
      </c>
      <c r="DM32" s="185" t="s">
        <v>2766</v>
      </c>
      <c r="DN32" s="185" t="s">
        <v>2886</v>
      </c>
      <c r="DO32" s="185" t="s">
        <v>2766</v>
      </c>
      <c r="DP32" s="185" t="s">
        <v>2766</v>
      </c>
      <c r="DQ32" s="185" t="s">
        <v>2886</v>
      </c>
      <c r="DR32" s="185" t="s">
        <v>2766</v>
      </c>
      <c r="DS32" s="185" t="s">
        <v>2766</v>
      </c>
      <c r="DT32" s="185" t="s">
        <v>2886</v>
      </c>
      <c r="DU32" s="185" t="s">
        <v>2766</v>
      </c>
      <c r="DV32" s="185" t="s">
        <v>2766</v>
      </c>
      <c r="DW32" s="185" t="s">
        <v>2886</v>
      </c>
      <c r="DX32" s="185" t="s">
        <v>2766</v>
      </c>
      <c r="DY32" s="185" t="s">
        <v>2766</v>
      </c>
      <c r="DZ32" s="185" t="s">
        <v>2886</v>
      </c>
      <c r="EA32" s="185" t="s">
        <v>2766</v>
      </c>
      <c r="EB32" s="185" t="s">
        <v>2766</v>
      </c>
      <c r="EC32" s="185" t="s">
        <v>2886</v>
      </c>
      <c r="ED32" s="185" t="s">
        <v>2766</v>
      </c>
      <c r="EE32" s="185" t="s">
        <v>2766</v>
      </c>
      <c r="EF32" s="185" t="s">
        <v>2886</v>
      </c>
      <c r="EG32" s="185" t="s">
        <v>2766</v>
      </c>
      <c r="EH32" s="185" t="s">
        <v>2766</v>
      </c>
      <c r="EI32" s="185" t="s">
        <v>2886</v>
      </c>
      <c r="EJ32" s="185" t="s">
        <v>2766</v>
      </c>
      <c r="EK32" s="185" t="s">
        <v>2766</v>
      </c>
      <c r="EL32" s="185" t="s">
        <v>2886</v>
      </c>
      <c r="EM32" s="185" t="s">
        <v>2766</v>
      </c>
      <c r="EN32" s="185" t="s">
        <v>2766</v>
      </c>
      <c r="EO32" s="185" t="s">
        <v>2886</v>
      </c>
      <c r="EP32" s="185" t="s">
        <v>2766</v>
      </c>
      <c r="EQ32" s="185" t="s">
        <v>2766</v>
      </c>
      <c r="ER32" s="185" t="s">
        <v>2886</v>
      </c>
      <c r="ES32" s="185" t="s">
        <v>2766</v>
      </c>
      <c r="ET32" s="185" t="s">
        <v>2766</v>
      </c>
    </row>
    <row r="33" spans="1:150" x14ac:dyDescent="0.3">
      <c r="A33" s="1"/>
      <c r="B33" s="186" t="s">
        <v>2980</v>
      </c>
      <c r="C33" s="186" t="s">
        <v>110</v>
      </c>
      <c r="D33" s="186" t="s">
        <v>2977</v>
      </c>
      <c r="E33" s="186" t="s">
        <v>2981</v>
      </c>
      <c r="F33" s="186" t="s">
        <v>2982</v>
      </c>
      <c r="G33" s="187" t="s">
        <v>2886</v>
      </c>
      <c r="H33" s="187" t="s">
        <v>555</v>
      </c>
      <c r="I33" s="187" t="s">
        <v>555</v>
      </c>
      <c r="J33" s="187" t="s">
        <v>2886</v>
      </c>
      <c r="K33" s="187" t="s">
        <v>555</v>
      </c>
      <c r="L33" s="187" t="s">
        <v>555</v>
      </c>
      <c r="M33" s="187" t="s">
        <v>2886</v>
      </c>
      <c r="N33" s="187" t="s">
        <v>555</v>
      </c>
      <c r="O33" s="187" t="s">
        <v>555</v>
      </c>
      <c r="P33" s="187" t="s">
        <v>2886</v>
      </c>
      <c r="Q33" s="187" t="s">
        <v>555</v>
      </c>
      <c r="R33" s="187" t="s">
        <v>555</v>
      </c>
      <c r="S33" s="187" t="s">
        <v>2886</v>
      </c>
      <c r="T33" s="187" t="s">
        <v>555</v>
      </c>
      <c r="U33" s="187" t="s">
        <v>555</v>
      </c>
      <c r="V33" s="187" t="s">
        <v>2886</v>
      </c>
      <c r="W33" s="187" t="s">
        <v>555</v>
      </c>
      <c r="X33" s="187" t="s">
        <v>555</v>
      </c>
      <c r="Y33" s="187" t="s">
        <v>2886</v>
      </c>
      <c r="Z33" s="187" t="s">
        <v>555</v>
      </c>
      <c r="AA33" s="187" t="s">
        <v>555</v>
      </c>
      <c r="AB33" s="187" t="s">
        <v>2886</v>
      </c>
      <c r="AC33" s="187" t="s">
        <v>555</v>
      </c>
      <c r="AD33" s="187" t="s">
        <v>555</v>
      </c>
      <c r="AE33" s="187" t="s">
        <v>2886</v>
      </c>
      <c r="AF33" s="187" t="s">
        <v>555</v>
      </c>
      <c r="AG33" s="187" t="s">
        <v>555</v>
      </c>
      <c r="AH33" s="187" t="s">
        <v>2886</v>
      </c>
      <c r="AI33" s="187" t="s">
        <v>555</v>
      </c>
      <c r="AJ33" s="187" t="s">
        <v>555</v>
      </c>
      <c r="AK33" s="187" t="s">
        <v>2886</v>
      </c>
      <c r="AL33" s="187" t="s">
        <v>555</v>
      </c>
      <c r="AM33" s="187" t="s">
        <v>555</v>
      </c>
      <c r="AN33" s="187" t="s">
        <v>2886</v>
      </c>
      <c r="AO33" s="187" t="s">
        <v>555</v>
      </c>
      <c r="AP33" s="187" t="s">
        <v>555</v>
      </c>
      <c r="AQ33" s="187" t="s">
        <v>2886</v>
      </c>
      <c r="AR33" s="187" t="s">
        <v>555</v>
      </c>
      <c r="AS33" s="187" t="s">
        <v>555</v>
      </c>
      <c r="AT33" s="187" t="s">
        <v>2886</v>
      </c>
      <c r="AU33" s="187" t="s">
        <v>555</v>
      </c>
      <c r="AV33" s="187" t="s">
        <v>555</v>
      </c>
      <c r="AW33" s="187" t="s">
        <v>2886</v>
      </c>
      <c r="AX33" s="187" t="s">
        <v>555</v>
      </c>
      <c r="AY33" s="187" t="s">
        <v>555</v>
      </c>
      <c r="AZ33" s="187" t="s">
        <v>2886</v>
      </c>
      <c r="BA33" s="187" t="s">
        <v>555</v>
      </c>
      <c r="BB33" s="187" t="s">
        <v>555</v>
      </c>
      <c r="BC33" s="187" t="s">
        <v>2886</v>
      </c>
      <c r="BD33" s="187" t="s">
        <v>555</v>
      </c>
      <c r="BE33" s="187" t="s">
        <v>555</v>
      </c>
      <c r="BF33" s="187" t="s">
        <v>2886</v>
      </c>
      <c r="BG33" s="187" t="s">
        <v>555</v>
      </c>
      <c r="BH33" s="187" t="s">
        <v>555</v>
      </c>
      <c r="BI33" s="187" t="s">
        <v>2886</v>
      </c>
      <c r="BJ33" s="187" t="s">
        <v>555</v>
      </c>
      <c r="BK33" s="187" t="s">
        <v>555</v>
      </c>
      <c r="BL33" s="187" t="s">
        <v>2886</v>
      </c>
      <c r="BM33" s="187" t="s">
        <v>555</v>
      </c>
      <c r="BN33" s="187" t="s">
        <v>555</v>
      </c>
      <c r="BO33" s="187" t="s">
        <v>2886</v>
      </c>
      <c r="BP33" s="187" t="s">
        <v>555</v>
      </c>
      <c r="BQ33" s="187" t="s">
        <v>555</v>
      </c>
      <c r="BR33" s="187" t="s">
        <v>2886</v>
      </c>
      <c r="BS33" s="187" t="s">
        <v>555</v>
      </c>
      <c r="BT33" s="187" t="s">
        <v>555</v>
      </c>
      <c r="BU33" s="187" t="s">
        <v>2886</v>
      </c>
      <c r="BV33" s="187" t="s">
        <v>555</v>
      </c>
      <c r="BW33" s="187" t="s">
        <v>555</v>
      </c>
      <c r="BX33" s="187" t="s">
        <v>2886</v>
      </c>
      <c r="BY33" s="187" t="s">
        <v>555</v>
      </c>
      <c r="BZ33" s="187" t="s">
        <v>555</v>
      </c>
      <c r="CA33" s="187" t="s">
        <v>2886</v>
      </c>
      <c r="CB33" s="187" t="s">
        <v>555</v>
      </c>
      <c r="CC33" s="187" t="s">
        <v>555</v>
      </c>
      <c r="CD33" s="187" t="s">
        <v>2886</v>
      </c>
      <c r="CE33" s="187" t="s">
        <v>555</v>
      </c>
      <c r="CF33" s="187" t="s">
        <v>555</v>
      </c>
      <c r="CG33" s="187" t="s">
        <v>2886</v>
      </c>
      <c r="CH33" s="187" t="s">
        <v>555</v>
      </c>
      <c r="CI33" s="187" t="s">
        <v>555</v>
      </c>
      <c r="CJ33" s="187" t="s">
        <v>2886</v>
      </c>
      <c r="CK33" s="187" t="s">
        <v>555</v>
      </c>
      <c r="CL33" s="187" t="s">
        <v>555</v>
      </c>
      <c r="CM33" s="187" t="s">
        <v>2886</v>
      </c>
      <c r="CN33" s="187" t="s">
        <v>555</v>
      </c>
      <c r="CO33" s="187" t="s">
        <v>555</v>
      </c>
      <c r="CP33" s="187" t="s">
        <v>2886</v>
      </c>
      <c r="CQ33" s="187" t="s">
        <v>555</v>
      </c>
      <c r="CR33" s="187" t="s">
        <v>555</v>
      </c>
      <c r="CS33" s="187" t="s">
        <v>2886</v>
      </c>
      <c r="CT33" s="187" t="s">
        <v>555</v>
      </c>
      <c r="CU33" s="187" t="s">
        <v>555</v>
      </c>
      <c r="CV33" s="187" t="s">
        <v>2886</v>
      </c>
      <c r="CW33" s="187" t="s">
        <v>555</v>
      </c>
      <c r="CX33" s="187" t="s">
        <v>555</v>
      </c>
      <c r="CY33" s="187" t="s">
        <v>2886</v>
      </c>
      <c r="CZ33" s="187" t="s">
        <v>555</v>
      </c>
      <c r="DA33" s="187" t="s">
        <v>555</v>
      </c>
      <c r="DB33" s="187" t="s">
        <v>2886</v>
      </c>
      <c r="DC33" s="187" t="s">
        <v>555</v>
      </c>
      <c r="DD33" s="187" t="s">
        <v>555</v>
      </c>
      <c r="DE33" s="187" t="s">
        <v>2886</v>
      </c>
      <c r="DF33" s="187" t="s">
        <v>555</v>
      </c>
      <c r="DG33" s="187" t="s">
        <v>555</v>
      </c>
      <c r="DH33" s="187" t="s">
        <v>2886</v>
      </c>
      <c r="DI33" s="187" t="s">
        <v>555</v>
      </c>
      <c r="DJ33" s="187" t="s">
        <v>555</v>
      </c>
      <c r="DK33" s="187" t="s">
        <v>2886</v>
      </c>
      <c r="DL33" s="187" t="s">
        <v>555</v>
      </c>
      <c r="DM33" s="187" t="s">
        <v>555</v>
      </c>
      <c r="DN33" s="187" t="s">
        <v>2886</v>
      </c>
      <c r="DO33" s="187" t="s">
        <v>555</v>
      </c>
      <c r="DP33" s="187" t="s">
        <v>555</v>
      </c>
      <c r="DQ33" s="187" t="s">
        <v>2886</v>
      </c>
      <c r="DR33" s="187" t="s">
        <v>555</v>
      </c>
      <c r="DS33" s="187" t="s">
        <v>555</v>
      </c>
      <c r="DT33" s="187" t="s">
        <v>2886</v>
      </c>
      <c r="DU33" s="187" t="s">
        <v>555</v>
      </c>
      <c r="DV33" s="187" t="s">
        <v>555</v>
      </c>
      <c r="DW33" s="187" t="s">
        <v>2886</v>
      </c>
      <c r="DX33" s="187" t="s">
        <v>555</v>
      </c>
      <c r="DY33" s="187" t="s">
        <v>555</v>
      </c>
      <c r="DZ33" s="187" t="s">
        <v>2886</v>
      </c>
      <c r="EA33" s="187" t="s">
        <v>555</v>
      </c>
      <c r="EB33" s="187" t="s">
        <v>555</v>
      </c>
      <c r="EC33" s="187" t="s">
        <v>2886</v>
      </c>
      <c r="ED33" s="187" t="s">
        <v>555</v>
      </c>
      <c r="EE33" s="187" t="s">
        <v>555</v>
      </c>
      <c r="EF33" s="187" t="s">
        <v>2886</v>
      </c>
      <c r="EG33" s="187" t="s">
        <v>555</v>
      </c>
      <c r="EH33" s="187" t="s">
        <v>555</v>
      </c>
      <c r="EI33" s="187" t="s">
        <v>2886</v>
      </c>
      <c r="EJ33" s="187" t="s">
        <v>555</v>
      </c>
      <c r="EK33" s="187" t="s">
        <v>555</v>
      </c>
      <c r="EL33" s="187" t="s">
        <v>2886</v>
      </c>
      <c r="EM33" s="187" t="s">
        <v>555</v>
      </c>
      <c r="EN33" s="187" t="s">
        <v>555</v>
      </c>
      <c r="EO33" s="187" t="s">
        <v>2886</v>
      </c>
      <c r="EP33" s="187" t="s">
        <v>555</v>
      </c>
      <c r="EQ33" s="187" t="s">
        <v>555</v>
      </c>
      <c r="ER33" s="187" t="s">
        <v>2886</v>
      </c>
      <c r="ES33" s="187" t="s">
        <v>555</v>
      </c>
      <c r="ET33" s="187" t="s">
        <v>555</v>
      </c>
    </row>
    <row r="34" spans="1:150" x14ac:dyDescent="0.3">
      <c r="A34" s="1"/>
      <c r="B34" s="186" t="s">
        <v>2983</v>
      </c>
      <c r="C34" s="186" t="s">
        <v>110</v>
      </c>
      <c r="D34" s="186" t="s">
        <v>2977</v>
      </c>
      <c r="E34" s="186" t="s">
        <v>2984</v>
      </c>
      <c r="F34" s="186" t="s">
        <v>2985</v>
      </c>
      <c r="G34" s="187" t="s">
        <v>2886</v>
      </c>
      <c r="H34" s="187" t="s">
        <v>555</v>
      </c>
      <c r="I34" s="187" t="s">
        <v>555</v>
      </c>
      <c r="J34" s="187" t="s">
        <v>2886</v>
      </c>
      <c r="K34" s="187" t="s">
        <v>555</v>
      </c>
      <c r="L34" s="187" t="s">
        <v>555</v>
      </c>
      <c r="M34" s="187" t="s">
        <v>2886</v>
      </c>
      <c r="N34" s="187" t="s">
        <v>555</v>
      </c>
      <c r="O34" s="187" t="s">
        <v>555</v>
      </c>
      <c r="P34" s="187" t="s">
        <v>2886</v>
      </c>
      <c r="Q34" s="187" t="s">
        <v>555</v>
      </c>
      <c r="R34" s="187" t="s">
        <v>555</v>
      </c>
      <c r="S34" s="187" t="s">
        <v>2886</v>
      </c>
      <c r="T34" s="187" t="s">
        <v>555</v>
      </c>
      <c r="U34" s="187" t="s">
        <v>555</v>
      </c>
      <c r="V34" s="187" t="s">
        <v>2886</v>
      </c>
      <c r="W34" s="187" t="s">
        <v>555</v>
      </c>
      <c r="X34" s="187" t="s">
        <v>555</v>
      </c>
      <c r="Y34" s="187" t="s">
        <v>2886</v>
      </c>
      <c r="Z34" s="187" t="s">
        <v>555</v>
      </c>
      <c r="AA34" s="187" t="s">
        <v>555</v>
      </c>
      <c r="AB34" s="187" t="s">
        <v>2886</v>
      </c>
      <c r="AC34" s="187" t="s">
        <v>555</v>
      </c>
      <c r="AD34" s="187" t="s">
        <v>555</v>
      </c>
      <c r="AE34" s="187" t="s">
        <v>2886</v>
      </c>
      <c r="AF34" s="187" t="s">
        <v>555</v>
      </c>
      <c r="AG34" s="187" t="s">
        <v>555</v>
      </c>
      <c r="AH34" s="187" t="s">
        <v>2886</v>
      </c>
      <c r="AI34" s="187" t="s">
        <v>555</v>
      </c>
      <c r="AJ34" s="187" t="s">
        <v>555</v>
      </c>
      <c r="AK34" s="187" t="s">
        <v>2886</v>
      </c>
      <c r="AL34" s="187" t="s">
        <v>555</v>
      </c>
      <c r="AM34" s="187" t="s">
        <v>555</v>
      </c>
      <c r="AN34" s="187" t="s">
        <v>2886</v>
      </c>
      <c r="AO34" s="187" t="s">
        <v>555</v>
      </c>
      <c r="AP34" s="187" t="s">
        <v>555</v>
      </c>
      <c r="AQ34" s="187" t="s">
        <v>2886</v>
      </c>
      <c r="AR34" s="187" t="s">
        <v>555</v>
      </c>
      <c r="AS34" s="187" t="s">
        <v>555</v>
      </c>
      <c r="AT34" s="187" t="s">
        <v>2886</v>
      </c>
      <c r="AU34" s="187" t="s">
        <v>555</v>
      </c>
      <c r="AV34" s="187" t="s">
        <v>555</v>
      </c>
      <c r="AW34" s="187" t="s">
        <v>2886</v>
      </c>
      <c r="AX34" s="187" t="s">
        <v>555</v>
      </c>
      <c r="AY34" s="187" t="s">
        <v>555</v>
      </c>
      <c r="AZ34" s="187" t="s">
        <v>2886</v>
      </c>
      <c r="BA34" s="187" t="s">
        <v>555</v>
      </c>
      <c r="BB34" s="187" t="s">
        <v>555</v>
      </c>
      <c r="BC34" s="187" t="s">
        <v>2886</v>
      </c>
      <c r="BD34" s="187" t="s">
        <v>555</v>
      </c>
      <c r="BE34" s="187" t="s">
        <v>555</v>
      </c>
      <c r="BF34" s="187" t="s">
        <v>2886</v>
      </c>
      <c r="BG34" s="187" t="s">
        <v>555</v>
      </c>
      <c r="BH34" s="187" t="s">
        <v>555</v>
      </c>
      <c r="BI34" s="187" t="s">
        <v>2886</v>
      </c>
      <c r="BJ34" s="187" t="s">
        <v>555</v>
      </c>
      <c r="BK34" s="187" t="s">
        <v>555</v>
      </c>
      <c r="BL34" s="187" t="s">
        <v>2886</v>
      </c>
      <c r="BM34" s="187" t="s">
        <v>555</v>
      </c>
      <c r="BN34" s="187" t="s">
        <v>555</v>
      </c>
      <c r="BO34" s="187" t="s">
        <v>2886</v>
      </c>
      <c r="BP34" s="187" t="s">
        <v>555</v>
      </c>
      <c r="BQ34" s="187" t="s">
        <v>555</v>
      </c>
      <c r="BR34" s="187" t="s">
        <v>2886</v>
      </c>
      <c r="BS34" s="187" t="s">
        <v>555</v>
      </c>
      <c r="BT34" s="187" t="s">
        <v>555</v>
      </c>
      <c r="BU34" s="187" t="s">
        <v>2886</v>
      </c>
      <c r="BV34" s="187" t="s">
        <v>555</v>
      </c>
      <c r="BW34" s="187" t="s">
        <v>555</v>
      </c>
      <c r="BX34" s="187" t="s">
        <v>2886</v>
      </c>
      <c r="BY34" s="187" t="s">
        <v>555</v>
      </c>
      <c r="BZ34" s="187" t="s">
        <v>555</v>
      </c>
      <c r="CA34" s="187" t="s">
        <v>2886</v>
      </c>
      <c r="CB34" s="187" t="s">
        <v>555</v>
      </c>
      <c r="CC34" s="187" t="s">
        <v>555</v>
      </c>
      <c r="CD34" s="187" t="s">
        <v>2886</v>
      </c>
      <c r="CE34" s="187" t="s">
        <v>555</v>
      </c>
      <c r="CF34" s="187" t="s">
        <v>555</v>
      </c>
      <c r="CG34" s="187" t="s">
        <v>2886</v>
      </c>
      <c r="CH34" s="187" t="s">
        <v>555</v>
      </c>
      <c r="CI34" s="187" t="s">
        <v>555</v>
      </c>
      <c r="CJ34" s="187" t="s">
        <v>2886</v>
      </c>
      <c r="CK34" s="187" t="s">
        <v>555</v>
      </c>
      <c r="CL34" s="187" t="s">
        <v>555</v>
      </c>
      <c r="CM34" s="187" t="s">
        <v>2886</v>
      </c>
      <c r="CN34" s="187" t="s">
        <v>555</v>
      </c>
      <c r="CO34" s="187" t="s">
        <v>555</v>
      </c>
      <c r="CP34" s="187" t="s">
        <v>2886</v>
      </c>
      <c r="CQ34" s="187" t="s">
        <v>555</v>
      </c>
      <c r="CR34" s="187" t="s">
        <v>555</v>
      </c>
      <c r="CS34" s="187" t="s">
        <v>2886</v>
      </c>
      <c r="CT34" s="187" t="s">
        <v>555</v>
      </c>
      <c r="CU34" s="187" t="s">
        <v>555</v>
      </c>
      <c r="CV34" s="187" t="s">
        <v>2886</v>
      </c>
      <c r="CW34" s="187" t="s">
        <v>555</v>
      </c>
      <c r="CX34" s="187" t="s">
        <v>555</v>
      </c>
      <c r="CY34" s="187" t="s">
        <v>2886</v>
      </c>
      <c r="CZ34" s="187" t="s">
        <v>555</v>
      </c>
      <c r="DA34" s="187" t="s">
        <v>555</v>
      </c>
      <c r="DB34" s="187" t="s">
        <v>2886</v>
      </c>
      <c r="DC34" s="187" t="s">
        <v>555</v>
      </c>
      <c r="DD34" s="187" t="s">
        <v>555</v>
      </c>
      <c r="DE34" s="187" t="s">
        <v>2886</v>
      </c>
      <c r="DF34" s="187" t="s">
        <v>555</v>
      </c>
      <c r="DG34" s="187" t="s">
        <v>555</v>
      </c>
      <c r="DH34" s="187" t="s">
        <v>2886</v>
      </c>
      <c r="DI34" s="187" t="s">
        <v>555</v>
      </c>
      <c r="DJ34" s="187" t="s">
        <v>555</v>
      </c>
      <c r="DK34" s="187" t="s">
        <v>2886</v>
      </c>
      <c r="DL34" s="187" t="s">
        <v>555</v>
      </c>
      <c r="DM34" s="187" t="s">
        <v>555</v>
      </c>
      <c r="DN34" s="187" t="s">
        <v>2886</v>
      </c>
      <c r="DO34" s="187" t="s">
        <v>555</v>
      </c>
      <c r="DP34" s="187" t="s">
        <v>555</v>
      </c>
      <c r="DQ34" s="187" t="s">
        <v>2886</v>
      </c>
      <c r="DR34" s="187" t="s">
        <v>555</v>
      </c>
      <c r="DS34" s="187" t="s">
        <v>555</v>
      </c>
      <c r="DT34" s="187" t="s">
        <v>2886</v>
      </c>
      <c r="DU34" s="187" t="s">
        <v>555</v>
      </c>
      <c r="DV34" s="187" t="s">
        <v>555</v>
      </c>
      <c r="DW34" s="187" t="s">
        <v>2886</v>
      </c>
      <c r="DX34" s="187" t="s">
        <v>555</v>
      </c>
      <c r="DY34" s="187" t="s">
        <v>555</v>
      </c>
      <c r="DZ34" s="187" t="s">
        <v>2886</v>
      </c>
      <c r="EA34" s="187" t="s">
        <v>555</v>
      </c>
      <c r="EB34" s="187" t="s">
        <v>555</v>
      </c>
      <c r="EC34" s="187" t="s">
        <v>2886</v>
      </c>
      <c r="ED34" s="187" t="s">
        <v>555</v>
      </c>
      <c r="EE34" s="187" t="s">
        <v>555</v>
      </c>
      <c r="EF34" s="187" t="s">
        <v>2886</v>
      </c>
      <c r="EG34" s="187" t="s">
        <v>555</v>
      </c>
      <c r="EH34" s="187" t="s">
        <v>555</v>
      </c>
      <c r="EI34" s="187" t="s">
        <v>2886</v>
      </c>
      <c r="EJ34" s="187" t="s">
        <v>555</v>
      </c>
      <c r="EK34" s="187" t="s">
        <v>555</v>
      </c>
      <c r="EL34" s="187" t="s">
        <v>2886</v>
      </c>
      <c r="EM34" s="187" t="s">
        <v>555</v>
      </c>
      <c r="EN34" s="187" t="s">
        <v>555</v>
      </c>
      <c r="EO34" s="187" t="s">
        <v>2886</v>
      </c>
      <c r="EP34" s="187" t="s">
        <v>555</v>
      </c>
      <c r="EQ34" s="187" t="s">
        <v>555</v>
      </c>
      <c r="ER34" s="187" t="s">
        <v>2886</v>
      </c>
      <c r="ES34" s="187" t="s">
        <v>555</v>
      </c>
      <c r="ET34" s="187" t="s">
        <v>555</v>
      </c>
    </row>
    <row r="35" spans="1:150" x14ac:dyDescent="0.3">
      <c r="A35" s="1"/>
      <c r="B35" s="186" t="s">
        <v>2986</v>
      </c>
      <c r="C35" s="186" t="s">
        <v>110</v>
      </c>
      <c r="D35" s="186" t="s">
        <v>2977</v>
      </c>
      <c r="E35" s="186" t="s">
        <v>2987</v>
      </c>
      <c r="F35" s="186" t="s">
        <v>2988</v>
      </c>
      <c r="G35" s="187" t="s">
        <v>2886</v>
      </c>
      <c r="H35" s="187" t="s">
        <v>555</v>
      </c>
      <c r="I35" s="187" t="s">
        <v>555</v>
      </c>
      <c r="J35" s="187" t="s">
        <v>2886</v>
      </c>
      <c r="K35" s="187" t="s">
        <v>555</v>
      </c>
      <c r="L35" s="187" t="s">
        <v>555</v>
      </c>
      <c r="M35" s="187" t="s">
        <v>2886</v>
      </c>
      <c r="N35" s="187" t="s">
        <v>555</v>
      </c>
      <c r="O35" s="187" t="s">
        <v>555</v>
      </c>
      <c r="P35" s="187" t="s">
        <v>2886</v>
      </c>
      <c r="Q35" s="187" t="s">
        <v>555</v>
      </c>
      <c r="R35" s="187" t="s">
        <v>555</v>
      </c>
      <c r="S35" s="187" t="s">
        <v>2886</v>
      </c>
      <c r="T35" s="187" t="s">
        <v>555</v>
      </c>
      <c r="U35" s="187" t="s">
        <v>555</v>
      </c>
      <c r="V35" s="187" t="s">
        <v>2886</v>
      </c>
      <c r="W35" s="187" t="s">
        <v>555</v>
      </c>
      <c r="X35" s="187" t="s">
        <v>555</v>
      </c>
      <c r="Y35" s="187" t="s">
        <v>2886</v>
      </c>
      <c r="Z35" s="187" t="s">
        <v>555</v>
      </c>
      <c r="AA35" s="187" t="s">
        <v>555</v>
      </c>
      <c r="AB35" s="187" t="s">
        <v>2886</v>
      </c>
      <c r="AC35" s="187" t="s">
        <v>555</v>
      </c>
      <c r="AD35" s="187" t="s">
        <v>555</v>
      </c>
      <c r="AE35" s="187" t="s">
        <v>2886</v>
      </c>
      <c r="AF35" s="187" t="s">
        <v>555</v>
      </c>
      <c r="AG35" s="187" t="s">
        <v>555</v>
      </c>
      <c r="AH35" s="187" t="s">
        <v>2886</v>
      </c>
      <c r="AI35" s="187" t="s">
        <v>555</v>
      </c>
      <c r="AJ35" s="187" t="s">
        <v>555</v>
      </c>
      <c r="AK35" s="187" t="s">
        <v>2886</v>
      </c>
      <c r="AL35" s="187" t="s">
        <v>555</v>
      </c>
      <c r="AM35" s="187" t="s">
        <v>555</v>
      </c>
      <c r="AN35" s="187" t="s">
        <v>2886</v>
      </c>
      <c r="AO35" s="187" t="s">
        <v>555</v>
      </c>
      <c r="AP35" s="187" t="s">
        <v>555</v>
      </c>
      <c r="AQ35" s="187" t="s">
        <v>2886</v>
      </c>
      <c r="AR35" s="187" t="s">
        <v>555</v>
      </c>
      <c r="AS35" s="187" t="s">
        <v>555</v>
      </c>
      <c r="AT35" s="187" t="s">
        <v>2886</v>
      </c>
      <c r="AU35" s="187" t="s">
        <v>555</v>
      </c>
      <c r="AV35" s="187" t="s">
        <v>555</v>
      </c>
      <c r="AW35" s="187" t="s">
        <v>2886</v>
      </c>
      <c r="AX35" s="187" t="s">
        <v>555</v>
      </c>
      <c r="AY35" s="187" t="s">
        <v>555</v>
      </c>
      <c r="AZ35" s="187" t="s">
        <v>2886</v>
      </c>
      <c r="BA35" s="187" t="s">
        <v>555</v>
      </c>
      <c r="BB35" s="187" t="s">
        <v>555</v>
      </c>
      <c r="BC35" s="187" t="s">
        <v>2886</v>
      </c>
      <c r="BD35" s="187" t="s">
        <v>555</v>
      </c>
      <c r="BE35" s="187" t="s">
        <v>555</v>
      </c>
      <c r="BF35" s="187" t="s">
        <v>2886</v>
      </c>
      <c r="BG35" s="187" t="s">
        <v>555</v>
      </c>
      <c r="BH35" s="187" t="s">
        <v>555</v>
      </c>
      <c r="BI35" s="187" t="s">
        <v>2886</v>
      </c>
      <c r="BJ35" s="187" t="s">
        <v>555</v>
      </c>
      <c r="BK35" s="187" t="s">
        <v>555</v>
      </c>
      <c r="BL35" s="187" t="s">
        <v>2886</v>
      </c>
      <c r="BM35" s="187" t="s">
        <v>555</v>
      </c>
      <c r="BN35" s="187" t="s">
        <v>555</v>
      </c>
      <c r="BO35" s="187" t="s">
        <v>2886</v>
      </c>
      <c r="BP35" s="187" t="s">
        <v>555</v>
      </c>
      <c r="BQ35" s="187" t="s">
        <v>555</v>
      </c>
      <c r="BR35" s="187" t="s">
        <v>2886</v>
      </c>
      <c r="BS35" s="187" t="s">
        <v>555</v>
      </c>
      <c r="BT35" s="187" t="s">
        <v>555</v>
      </c>
      <c r="BU35" s="187" t="s">
        <v>2886</v>
      </c>
      <c r="BV35" s="187" t="s">
        <v>555</v>
      </c>
      <c r="BW35" s="187" t="s">
        <v>555</v>
      </c>
      <c r="BX35" s="187" t="s">
        <v>2886</v>
      </c>
      <c r="BY35" s="187" t="s">
        <v>555</v>
      </c>
      <c r="BZ35" s="187" t="s">
        <v>555</v>
      </c>
      <c r="CA35" s="187" t="s">
        <v>2886</v>
      </c>
      <c r="CB35" s="187" t="s">
        <v>555</v>
      </c>
      <c r="CC35" s="187" t="s">
        <v>555</v>
      </c>
      <c r="CD35" s="187" t="s">
        <v>2886</v>
      </c>
      <c r="CE35" s="187" t="s">
        <v>555</v>
      </c>
      <c r="CF35" s="187" t="s">
        <v>555</v>
      </c>
      <c r="CG35" s="187" t="s">
        <v>2886</v>
      </c>
      <c r="CH35" s="187" t="s">
        <v>555</v>
      </c>
      <c r="CI35" s="187" t="s">
        <v>555</v>
      </c>
      <c r="CJ35" s="187" t="s">
        <v>2886</v>
      </c>
      <c r="CK35" s="187" t="s">
        <v>555</v>
      </c>
      <c r="CL35" s="187" t="s">
        <v>555</v>
      </c>
      <c r="CM35" s="187" t="s">
        <v>2886</v>
      </c>
      <c r="CN35" s="187" t="s">
        <v>555</v>
      </c>
      <c r="CO35" s="187" t="s">
        <v>555</v>
      </c>
      <c r="CP35" s="187" t="s">
        <v>2886</v>
      </c>
      <c r="CQ35" s="187" t="s">
        <v>555</v>
      </c>
      <c r="CR35" s="187" t="s">
        <v>555</v>
      </c>
      <c r="CS35" s="187" t="s">
        <v>2886</v>
      </c>
      <c r="CT35" s="187" t="s">
        <v>555</v>
      </c>
      <c r="CU35" s="187" t="s">
        <v>555</v>
      </c>
      <c r="CV35" s="187" t="s">
        <v>2886</v>
      </c>
      <c r="CW35" s="187" t="s">
        <v>555</v>
      </c>
      <c r="CX35" s="187" t="s">
        <v>555</v>
      </c>
      <c r="CY35" s="187" t="s">
        <v>2886</v>
      </c>
      <c r="CZ35" s="187" t="s">
        <v>555</v>
      </c>
      <c r="DA35" s="187" t="s">
        <v>555</v>
      </c>
      <c r="DB35" s="187" t="s">
        <v>2886</v>
      </c>
      <c r="DC35" s="187" t="s">
        <v>555</v>
      </c>
      <c r="DD35" s="187" t="s">
        <v>555</v>
      </c>
      <c r="DE35" s="187" t="s">
        <v>2886</v>
      </c>
      <c r="DF35" s="187" t="s">
        <v>555</v>
      </c>
      <c r="DG35" s="187" t="s">
        <v>555</v>
      </c>
      <c r="DH35" s="187" t="s">
        <v>2886</v>
      </c>
      <c r="DI35" s="187" t="s">
        <v>555</v>
      </c>
      <c r="DJ35" s="187" t="s">
        <v>555</v>
      </c>
      <c r="DK35" s="187" t="s">
        <v>2886</v>
      </c>
      <c r="DL35" s="187" t="s">
        <v>555</v>
      </c>
      <c r="DM35" s="187" t="s">
        <v>555</v>
      </c>
      <c r="DN35" s="187" t="s">
        <v>2886</v>
      </c>
      <c r="DO35" s="187" t="s">
        <v>555</v>
      </c>
      <c r="DP35" s="187" t="s">
        <v>555</v>
      </c>
      <c r="DQ35" s="187" t="s">
        <v>2886</v>
      </c>
      <c r="DR35" s="187" t="s">
        <v>555</v>
      </c>
      <c r="DS35" s="187" t="s">
        <v>555</v>
      </c>
      <c r="DT35" s="187" t="s">
        <v>2886</v>
      </c>
      <c r="DU35" s="187" t="s">
        <v>555</v>
      </c>
      <c r="DV35" s="187" t="s">
        <v>555</v>
      </c>
      <c r="DW35" s="187" t="s">
        <v>2886</v>
      </c>
      <c r="DX35" s="187" t="s">
        <v>555</v>
      </c>
      <c r="DY35" s="187" t="s">
        <v>555</v>
      </c>
      <c r="DZ35" s="187" t="s">
        <v>2886</v>
      </c>
      <c r="EA35" s="187" t="s">
        <v>555</v>
      </c>
      <c r="EB35" s="187" t="s">
        <v>555</v>
      </c>
      <c r="EC35" s="187" t="s">
        <v>2886</v>
      </c>
      <c r="ED35" s="187" t="s">
        <v>555</v>
      </c>
      <c r="EE35" s="187" t="s">
        <v>555</v>
      </c>
      <c r="EF35" s="187" t="s">
        <v>2886</v>
      </c>
      <c r="EG35" s="187" t="s">
        <v>555</v>
      </c>
      <c r="EH35" s="187" t="s">
        <v>555</v>
      </c>
      <c r="EI35" s="187" t="s">
        <v>2886</v>
      </c>
      <c r="EJ35" s="187" t="s">
        <v>555</v>
      </c>
      <c r="EK35" s="187" t="s">
        <v>555</v>
      </c>
      <c r="EL35" s="187" t="s">
        <v>2886</v>
      </c>
      <c r="EM35" s="187" t="s">
        <v>555</v>
      </c>
      <c r="EN35" s="187" t="s">
        <v>555</v>
      </c>
      <c r="EO35" s="187" t="s">
        <v>2886</v>
      </c>
      <c r="EP35" s="187" t="s">
        <v>555</v>
      </c>
      <c r="EQ35" s="187" t="s">
        <v>555</v>
      </c>
      <c r="ER35" s="187" t="s">
        <v>2886</v>
      </c>
      <c r="ES35" s="187" t="s">
        <v>555</v>
      </c>
      <c r="ET35" s="187" t="s">
        <v>555</v>
      </c>
    </row>
    <row r="36" spans="1:150" x14ac:dyDescent="0.3">
      <c r="A36" s="1"/>
      <c r="B36" s="186" t="s">
        <v>2989</v>
      </c>
      <c r="C36" s="186" t="s">
        <v>110</v>
      </c>
      <c r="D36" s="186" t="s">
        <v>2977</v>
      </c>
      <c r="E36" s="186" t="s">
        <v>2990</v>
      </c>
      <c r="F36" s="186" t="s">
        <v>2991</v>
      </c>
      <c r="G36" s="187" t="s">
        <v>2886</v>
      </c>
      <c r="H36" s="187" t="s">
        <v>555</v>
      </c>
      <c r="I36" s="187" t="s">
        <v>555</v>
      </c>
      <c r="J36" s="187" t="s">
        <v>2886</v>
      </c>
      <c r="K36" s="187" t="s">
        <v>555</v>
      </c>
      <c r="L36" s="187" t="s">
        <v>555</v>
      </c>
      <c r="M36" s="187" t="s">
        <v>2886</v>
      </c>
      <c r="N36" s="187" t="s">
        <v>555</v>
      </c>
      <c r="O36" s="187" t="s">
        <v>555</v>
      </c>
      <c r="P36" s="187" t="s">
        <v>2886</v>
      </c>
      <c r="Q36" s="187" t="s">
        <v>555</v>
      </c>
      <c r="R36" s="187" t="s">
        <v>555</v>
      </c>
      <c r="S36" s="187" t="s">
        <v>2886</v>
      </c>
      <c r="T36" s="187" t="s">
        <v>555</v>
      </c>
      <c r="U36" s="187" t="s">
        <v>555</v>
      </c>
      <c r="V36" s="187" t="s">
        <v>2886</v>
      </c>
      <c r="W36" s="187" t="s">
        <v>555</v>
      </c>
      <c r="X36" s="187" t="s">
        <v>555</v>
      </c>
      <c r="Y36" s="187" t="s">
        <v>2886</v>
      </c>
      <c r="Z36" s="187" t="s">
        <v>555</v>
      </c>
      <c r="AA36" s="187" t="s">
        <v>555</v>
      </c>
      <c r="AB36" s="187" t="s">
        <v>2886</v>
      </c>
      <c r="AC36" s="187" t="s">
        <v>555</v>
      </c>
      <c r="AD36" s="187" t="s">
        <v>555</v>
      </c>
      <c r="AE36" s="187" t="s">
        <v>2886</v>
      </c>
      <c r="AF36" s="187" t="s">
        <v>555</v>
      </c>
      <c r="AG36" s="187" t="s">
        <v>555</v>
      </c>
      <c r="AH36" s="187" t="s">
        <v>2886</v>
      </c>
      <c r="AI36" s="187" t="s">
        <v>555</v>
      </c>
      <c r="AJ36" s="187" t="s">
        <v>555</v>
      </c>
      <c r="AK36" s="187" t="s">
        <v>2886</v>
      </c>
      <c r="AL36" s="187" t="s">
        <v>555</v>
      </c>
      <c r="AM36" s="187" t="s">
        <v>555</v>
      </c>
      <c r="AN36" s="187" t="s">
        <v>2886</v>
      </c>
      <c r="AO36" s="187" t="s">
        <v>555</v>
      </c>
      <c r="AP36" s="187" t="s">
        <v>555</v>
      </c>
      <c r="AQ36" s="187" t="s">
        <v>2886</v>
      </c>
      <c r="AR36" s="187" t="s">
        <v>555</v>
      </c>
      <c r="AS36" s="187" t="s">
        <v>555</v>
      </c>
      <c r="AT36" s="187" t="s">
        <v>2886</v>
      </c>
      <c r="AU36" s="187" t="s">
        <v>555</v>
      </c>
      <c r="AV36" s="187" t="s">
        <v>555</v>
      </c>
      <c r="AW36" s="187" t="s">
        <v>2886</v>
      </c>
      <c r="AX36" s="187" t="s">
        <v>555</v>
      </c>
      <c r="AY36" s="187" t="s">
        <v>555</v>
      </c>
      <c r="AZ36" s="187" t="s">
        <v>2886</v>
      </c>
      <c r="BA36" s="187" t="s">
        <v>555</v>
      </c>
      <c r="BB36" s="187" t="s">
        <v>555</v>
      </c>
      <c r="BC36" s="187" t="s">
        <v>2886</v>
      </c>
      <c r="BD36" s="187" t="s">
        <v>555</v>
      </c>
      <c r="BE36" s="187" t="s">
        <v>555</v>
      </c>
      <c r="BF36" s="187" t="s">
        <v>2886</v>
      </c>
      <c r="BG36" s="187" t="s">
        <v>555</v>
      </c>
      <c r="BH36" s="187" t="s">
        <v>555</v>
      </c>
      <c r="BI36" s="187" t="s">
        <v>2886</v>
      </c>
      <c r="BJ36" s="187" t="s">
        <v>555</v>
      </c>
      <c r="BK36" s="187" t="s">
        <v>555</v>
      </c>
      <c r="BL36" s="187" t="s">
        <v>2886</v>
      </c>
      <c r="BM36" s="187" t="s">
        <v>555</v>
      </c>
      <c r="BN36" s="187" t="s">
        <v>555</v>
      </c>
      <c r="BO36" s="187" t="s">
        <v>2886</v>
      </c>
      <c r="BP36" s="187" t="s">
        <v>555</v>
      </c>
      <c r="BQ36" s="187" t="s">
        <v>555</v>
      </c>
      <c r="BR36" s="187" t="s">
        <v>2886</v>
      </c>
      <c r="BS36" s="187" t="s">
        <v>555</v>
      </c>
      <c r="BT36" s="187" t="s">
        <v>555</v>
      </c>
      <c r="BU36" s="187" t="s">
        <v>2886</v>
      </c>
      <c r="BV36" s="187" t="s">
        <v>555</v>
      </c>
      <c r="BW36" s="187" t="s">
        <v>555</v>
      </c>
      <c r="BX36" s="187" t="s">
        <v>2886</v>
      </c>
      <c r="BY36" s="187" t="s">
        <v>555</v>
      </c>
      <c r="BZ36" s="187" t="s">
        <v>555</v>
      </c>
      <c r="CA36" s="187" t="s">
        <v>2886</v>
      </c>
      <c r="CB36" s="187" t="s">
        <v>555</v>
      </c>
      <c r="CC36" s="187" t="s">
        <v>555</v>
      </c>
      <c r="CD36" s="187" t="s">
        <v>2886</v>
      </c>
      <c r="CE36" s="187" t="s">
        <v>555</v>
      </c>
      <c r="CF36" s="187" t="s">
        <v>555</v>
      </c>
      <c r="CG36" s="187" t="s">
        <v>2886</v>
      </c>
      <c r="CH36" s="187" t="s">
        <v>555</v>
      </c>
      <c r="CI36" s="187" t="s">
        <v>555</v>
      </c>
      <c r="CJ36" s="187" t="s">
        <v>2886</v>
      </c>
      <c r="CK36" s="187" t="s">
        <v>555</v>
      </c>
      <c r="CL36" s="187" t="s">
        <v>555</v>
      </c>
      <c r="CM36" s="187" t="s">
        <v>2886</v>
      </c>
      <c r="CN36" s="187" t="s">
        <v>555</v>
      </c>
      <c r="CO36" s="187" t="s">
        <v>555</v>
      </c>
      <c r="CP36" s="187" t="s">
        <v>2886</v>
      </c>
      <c r="CQ36" s="187" t="s">
        <v>555</v>
      </c>
      <c r="CR36" s="187" t="s">
        <v>555</v>
      </c>
      <c r="CS36" s="187" t="s">
        <v>2886</v>
      </c>
      <c r="CT36" s="187" t="s">
        <v>555</v>
      </c>
      <c r="CU36" s="187" t="s">
        <v>555</v>
      </c>
      <c r="CV36" s="187" t="s">
        <v>2886</v>
      </c>
      <c r="CW36" s="187" t="s">
        <v>555</v>
      </c>
      <c r="CX36" s="187" t="s">
        <v>555</v>
      </c>
      <c r="CY36" s="187" t="s">
        <v>2886</v>
      </c>
      <c r="CZ36" s="187" t="s">
        <v>555</v>
      </c>
      <c r="DA36" s="187" t="s">
        <v>555</v>
      </c>
      <c r="DB36" s="187" t="s">
        <v>2886</v>
      </c>
      <c r="DC36" s="187" t="s">
        <v>555</v>
      </c>
      <c r="DD36" s="187" t="s">
        <v>555</v>
      </c>
      <c r="DE36" s="187" t="s">
        <v>2886</v>
      </c>
      <c r="DF36" s="187" t="s">
        <v>555</v>
      </c>
      <c r="DG36" s="187" t="s">
        <v>555</v>
      </c>
      <c r="DH36" s="187" t="s">
        <v>2886</v>
      </c>
      <c r="DI36" s="187" t="s">
        <v>555</v>
      </c>
      <c r="DJ36" s="187" t="s">
        <v>555</v>
      </c>
      <c r="DK36" s="187" t="s">
        <v>2886</v>
      </c>
      <c r="DL36" s="187" t="s">
        <v>555</v>
      </c>
      <c r="DM36" s="187" t="s">
        <v>555</v>
      </c>
      <c r="DN36" s="187" t="s">
        <v>2886</v>
      </c>
      <c r="DO36" s="187" t="s">
        <v>555</v>
      </c>
      <c r="DP36" s="187" t="s">
        <v>555</v>
      </c>
      <c r="DQ36" s="187" t="s">
        <v>2886</v>
      </c>
      <c r="DR36" s="187" t="s">
        <v>555</v>
      </c>
      <c r="DS36" s="187" t="s">
        <v>555</v>
      </c>
      <c r="DT36" s="187" t="s">
        <v>2886</v>
      </c>
      <c r="DU36" s="187" t="s">
        <v>555</v>
      </c>
      <c r="DV36" s="187" t="s">
        <v>555</v>
      </c>
      <c r="DW36" s="187" t="s">
        <v>2886</v>
      </c>
      <c r="DX36" s="187" t="s">
        <v>555</v>
      </c>
      <c r="DY36" s="187" t="s">
        <v>555</v>
      </c>
      <c r="DZ36" s="187" t="s">
        <v>2886</v>
      </c>
      <c r="EA36" s="187" t="s">
        <v>555</v>
      </c>
      <c r="EB36" s="187" t="s">
        <v>555</v>
      </c>
      <c r="EC36" s="187" t="s">
        <v>2886</v>
      </c>
      <c r="ED36" s="187" t="s">
        <v>555</v>
      </c>
      <c r="EE36" s="187" t="s">
        <v>555</v>
      </c>
      <c r="EF36" s="187" t="s">
        <v>2886</v>
      </c>
      <c r="EG36" s="187" t="s">
        <v>555</v>
      </c>
      <c r="EH36" s="187" t="s">
        <v>555</v>
      </c>
      <c r="EI36" s="187" t="s">
        <v>2886</v>
      </c>
      <c r="EJ36" s="187" t="s">
        <v>555</v>
      </c>
      <c r="EK36" s="187" t="s">
        <v>555</v>
      </c>
      <c r="EL36" s="187" t="s">
        <v>2886</v>
      </c>
      <c r="EM36" s="187" t="s">
        <v>555</v>
      </c>
      <c r="EN36" s="187" t="s">
        <v>555</v>
      </c>
      <c r="EO36" s="187" t="s">
        <v>2886</v>
      </c>
      <c r="EP36" s="187" t="s">
        <v>555</v>
      </c>
      <c r="EQ36" s="187" t="s">
        <v>555</v>
      </c>
      <c r="ER36" s="187" t="s">
        <v>2886</v>
      </c>
      <c r="ES36" s="187" t="s">
        <v>555</v>
      </c>
      <c r="ET36" s="187" t="s">
        <v>555</v>
      </c>
    </row>
    <row r="37" spans="1:150" x14ac:dyDescent="0.3">
      <c r="A37" s="1"/>
      <c r="B37" s="186" t="s">
        <v>2992</v>
      </c>
      <c r="C37" s="186" t="s">
        <v>110</v>
      </c>
      <c r="D37" s="186" t="s">
        <v>2977</v>
      </c>
      <c r="E37" s="186" t="s">
        <v>2993</v>
      </c>
      <c r="F37" s="186" t="s">
        <v>2994</v>
      </c>
      <c r="G37" s="187" t="s">
        <v>2886</v>
      </c>
      <c r="H37" s="187" t="s">
        <v>555</v>
      </c>
      <c r="I37" s="187" t="s">
        <v>555</v>
      </c>
      <c r="J37" s="187" t="s">
        <v>2886</v>
      </c>
      <c r="K37" s="187" t="s">
        <v>555</v>
      </c>
      <c r="L37" s="187" t="s">
        <v>555</v>
      </c>
      <c r="M37" s="187" t="s">
        <v>2886</v>
      </c>
      <c r="N37" s="187" t="s">
        <v>555</v>
      </c>
      <c r="O37" s="187" t="s">
        <v>555</v>
      </c>
      <c r="P37" s="187" t="s">
        <v>2886</v>
      </c>
      <c r="Q37" s="187" t="s">
        <v>555</v>
      </c>
      <c r="R37" s="187" t="s">
        <v>555</v>
      </c>
      <c r="S37" s="187" t="s">
        <v>2886</v>
      </c>
      <c r="T37" s="187" t="s">
        <v>555</v>
      </c>
      <c r="U37" s="187" t="s">
        <v>555</v>
      </c>
      <c r="V37" s="187" t="s">
        <v>2886</v>
      </c>
      <c r="W37" s="187" t="s">
        <v>555</v>
      </c>
      <c r="X37" s="187" t="s">
        <v>555</v>
      </c>
      <c r="Y37" s="187" t="s">
        <v>2886</v>
      </c>
      <c r="Z37" s="187" t="s">
        <v>555</v>
      </c>
      <c r="AA37" s="187" t="s">
        <v>555</v>
      </c>
      <c r="AB37" s="187" t="s">
        <v>2886</v>
      </c>
      <c r="AC37" s="187" t="s">
        <v>555</v>
      </c>
      <c r="AD37" s="187" t="s">
        <v>555</v>
      </c>
      <c r="AE37" s="187" t="s">
        <v>2886</v>
      </c>
      <c r="AF37" s="187" t="s">
        <v>555</v>
      </c>
      <c r="AG37" s="187" t="s">
        <v>555</v>
      </c>
      <c r="AH37" s="187" t="s">
        <v>2886</v>
      </c>
      <c r="AI37" s="187" t="s">
        <v>555</v>
      </c>
      <c r="AJ37" s="187" t="s">
        <v>555</v>
      </c>
      <c r="AK37" s="187" t="s">
        <v>2886</v>
      </c>
      <c r="AL37" s="187" t="s">
        <v>555</v>
      </c>
      <c r="AM37" s="187" t="s">
        <v>555</v>
      </c>
      <c r="AN37" s="187" t="s">
        <v>2886</v>
      </c>
      <c r="AO37" s="187" t="s">
        <v>555</v>
      </c>
      <c r="AP37" s="187" t="s">
        <v>555</v>
      </c>
      <c r="AQ37" s="187" t="s">
        <v>2886</v>
      </c>
      <c r="AR37" s="187" t="s">
        <v>555</v>
      </c>
      <c r="AS37" s="187" t="s">
        <v>555</v>
      </c>
      <c r="AT37" s="187" t="s">
        <v>2886</v>
      </c>
      <c r="AU37" s="187" t="s">
        <v>555</v>
      </c>
      <c r="AV37" s="187" t="s">
        <v>555</v>
      </c>
      <c r="AW37" s="187" t="s">
        <v>2886</v>
      </c>
      <c r="AX37" s="187" t="s">
        <v>555</v>
      </c>
      <c r="AY37" s="187" t="s">
        <v>555</v>
      </c>
      <c r="AZ37" s="187" t="s">
        <v>2886</v>
      </c>
      <c r="BA37" s="187" t="s">
        <v>555</v>
      </c>
      <c r="BB37" s="187" t="s">
        <v>555</v>
      </c>
      <c r="BC37" s="187" t="s">
        <v>2886</v>
      </c>
      <c r="BD37" s="187" t="s">
        <v>555</v>
      </c>
      <c r="BE37" s="187" t="s">
        <v>555</v>
      </c>
      <c r="BF37" s="187" t="s">
        <v>2886</v>
      </c>
      <c r="BG37" s="187" t="s">
        <v>555</v>
      </c>
      <c r="BH37" s="187" t="s">
        <v>555</v>
      </c>
      <c r="BI37" s="187" t="s">
        <v>2886</v>
      </c>
      <c r="BJ37" s="187" t="s">
        <v>555</v>
      </c>
      <c r="BK37" s="187" t="s">
        <v>555</v>
      </c>
      <c r="BL37" s="187" t="s">
        <v>2886</v>
      </c>
      <c r="BM37" s="187" t="s">
        <v>555</v>
      </c>
      <c r="BN37" s="187" t="s">
        <v>555</v>
      </c>
      <c r="BO37" s="187" t="s">
        <v>2886</v>
      </c>
      <c r="BP37" s="187" t="s">
        <v>555</v>
      </c>
      <c r="BQ37" s="187" t="s">
        <v>555</v>
      </c>
      <c r="BR37" s="187" t="s">
        <v>2886</v>
      </c>
      <c r="BS37" s="187" t="s">
        <v>555</v>
      </c>
      <c r="BT37" s="187" t="s">
        <v>555</v>
      </c>
      <c r="BU37" s="187" t="s">
        <v>2886</v>
      </c>
      <c r="BV37" s="187" t="s">
        <v>555</v>
      </c>
      <c r="BW37" s="187" t="s">
        <v>555</v>
      </c>
      <c r="BX37" s="187" t="s">
        <v>2886</v>
      </c>
      <c r="BY37" s="187" t="s">
        <v>555</v>
      </c>
      <c r="BZ37" s="187" t="s">
        <v>555</v>
      </c>
      <c r="CA37" s="187" t="s">
        <v>2886</v>
      </c>
      <c r="CB37" s="187" t="s">
        <v>555</v>
      </c>
      <c r="CC37" s="187" t="s">
        <v>555</v>
      </c>
      <c r="CD37" s="187" t="s">
        <v>2886</v>
      </c>
      <c r="CE37" s="187" t="s">
        <v>555</v>
      </c>
      <c r="CF37" s="187" t="s">
        <v>555</v>
      </c>
      <c r="CG37" s="187" t="s">
        <v>2886</v>
      </c>
      <c r="CH37" s="187" t="s">
        <v>555</v>
      </c>
      <c r="CI37" s="187" t="s">
        <v>555</v>
      </c>
      <c r="CJ37" s="187" t="s">
        <v>2886</v>
      </c>
      <c r="CK37" s="187" t="s">
        <v>555</v>
      </c>
      <c r="CL37" s="187" t="s">
        <v>555</v>
      </c>
      <c r="CM37" s="187" t="s">
        <v>2886</v>
      </c>
      <c r="CN37" s="187" t="s">
        <v>555</v>
      </c>
      <c r="CO37" s="187" t="s">
        <v>555</v>
      </c>
      <c r="CP37" s="187" t="s">
        <v>2886</v>
      </c>
      <c r="CQ37" s="187" t="s">
        <v>555</v>
      </c>
      <c r="CR37" s="187" t="s">
        <v>555</v>
      </c>
      <c r="CS37" s="187" t="s">
        <v>2886</v>
      </c>
      <c r="CT37" s="187" t="s">
        <v>555</v>
      </c>
      <c r="CU37" s="187" t="s">
        <v>555</v>
      </c>
      <c r="CV37" s="187" t="s">
        <v>2886</v>
      </c>
      <c r="CW37" s="187" t="s">
        <v>555</v>
      </c>
      <c r="CX37" s="187" t="s">
        <v>555</v>
      </c>
      <c r="CY37" s="187" t="s">
        <v>2886</v>
      </c>
      <c r="CZ37" s="187" t="s">
        <v>555</v>
      </c>
      <c r="DA37" s="187" t="s">
        <v>555</v>
      </c>
      <c r="DB37" s="187" t="s">
        <v>2886</v>
      </c>
      <c r="DC37" s="187" t="s">
        <v>555</v>
      </c>
      <c r="DD37" s="187" t="s">
        <v>555</v>
      </c>
      <c r="DE37" s="187" t="s">
        <v>2886</v>
      </c>
      <c r="DF37" s="187" t="s">
        <v>555</v>
      </c>
      <c r="DG37" s="187" t="s">
        <v>555</v>
      </c>
      <c r="DH37" s="187" t="s">
        <v>2886</v>
      </c>
      <c r="DI37" s="187" t="s">
        <v>555</v>
      </c>
      <c r="DJ37" s="187" t="s">
        <v>555</v>
      </c>
      <c r="DK37" s="187" t="s">
        <v>2886</v>
      </c>
      <c r="DL37" s="187" t="s">
        <v>555</v>
      </c>
      <c r="DM37" s="187" t="s">
        <v>555</v>
      </c>
      <c r="DN37" s="187" t="s">
        <v>2886</v>
      </c>
      <c r="DO37" s="187" t="s">
        <v>555</v>
      </c>
      <c r="DP37" s="187" t="s">
        <v>555</v>
      </c>
      <c r="DQ37" s="187" t="s">
        <v>2886</v>
      </c>
      <c r="DR37" s="187" t="s">
        <v>555</v>
      </c>
      <c r="DS37" s="187" t="s">
        <v>555</v>
      </c>
      <c r="DT37" s="187" t="s">
        <v>2886</v>
      </c>
      <c r="DU37" s="187" t="s">
        <v>555</v>
      </c>
      <c r="DV37" s="187" t="s">
        <v>555</v>
      </c>
      <c r="DW37" s="187" t="s">
        <v>2886</v>
      </c>
      <c r="DX37" s="187" t="s">
        <v>555</v>
      </c>
      <c r="DY37" s="187" t="s">
        <v>555</v>
      </c>
      <c r="DZ37" s="187" t="s">
        <v>2886</v>
      </c>
      <c r="EA37" s="187" t="s">
        <v>555</v>
      </c>
      <c r="EB37" s="187" t="s">
        <v>555</v>
      </c>
      <c r="EC37" s="187" t="s">
        <v>2886</v>
      </c>
      <c r="ED37" s="187" t="s">
        <v>555</v>
      </c>
      <c r="EE37" s="187" t="s">
        <v>555</v>
      </c>
      <c r="EF37" s="187" t="s">
        <v>2886</v>
      </c>
      <c r="EG37" s="187" t="s">
        <v>555</v>
      </c>
      <c r="EH37" s="187" t="s">
        <v>555</v>
      </c>
      <c r="EI37" s="187" t="s">
        <v>2886</v>
      </c>
      <c r="EJ37" s="187" t="s">
        <v>555</v>
      </c>
      <c r="EK37" s="187" t="s">
        <v>555</v>
      </c>
      <c r="EL37" s="187" t="s">
        <v>2886</v>
      </c>
      <c r="EM37" s="187" t="s">
        <v>555</v>
      </c>
      <c r="EN37" s="187" t="s">
        <v>555</v>
      </c>
      <c r="EO37" s="187" t="s">
        <v>2886</v>
      </c>
      <c r="EP37" s="187" t="s">
        <v>555</v>
      </c>
      <c r="EQ37" s="187" t="s">
        <v>555</v>
      </c>
      <c r="ER37" s="187" t="s">
        <v>2886</v>
      </c>
      <c r="ES37" s="187" t="s">
        <v>555</v>
      </c>
      <c r="ET37" s="187" t="s">
        <v>555</v>
      </c>
    </row>
    <row r="38" spans="1:150" x14ac:dyDescent="0.3">
      <c r="A38" s="1"/>
      <c r="B38" s="186" t="s">
        <v>2995</v>
      </c>
      <c r="C38" s="186" t="s">
        <v>110</v>
      </c>
      <c r="D38" s="186" t="s">
        <v>2977</v>
      </c>
      <c r="E38" s="186" t="s">
        <v>2996</v>
      </c>
      <c r="F38" s="186" t="s">
        <v>2997</v>
      </c>
      <c r="G38" s="187" t="s">
        <v>2886</v>
      </c>
      <c r="H38" s="187" t="s">
        <v>555</v>
      </c>
      <c r="I38" s="187" t="s">
        <v>555</v>
      </c>
      <c r="J38" s="187" t="s">
        <v>2886</v>
      </c>
      <c r="K38" s="187" t="s">
        <v>555</v>
      </c>
      <c r="L38" s="187" t="s">
        <v>555</v>
      </c>
      <c r="M38" s="187" t="s">
        <v>2886</v>
      </c>
      <c r="N38" s="187" t="s">
        <v>555</v>
      </c>
      <c r="O38" s="187" t="s">
        <v>555</v>
      </c>
      <c r="P38" s="187" t="s">
        <v>2886</v>
      </c>
      <c r="Q38" s="187" t="s">
        <v>555</v>
      </c>
      <c r="R38" s="187" t="s">
        <v>555</v>
      </c>
      <c r="S38" s="187" t="s">
        <v>2886</v>
      </c>
      <c r="T38" s="187" t="s">
        <v>555</v>
      </c>
      <c r="U38" s="187" t="s">
        <v>555</v>
      </c>
      <c r="V38" s="187" t="s">
        <v>2886</v>
      </c>
      <c r="W38" s="187" t="s">
        <v>555</v>
      </c>
      <c r="X38" s="187" t="s">
        <v>555</v>
      </c>
      <c r="Y38" s="187" t="s">
        <v>2886</v>
      </c>
      <c r="Z38" s="187" t="s">
        <v>555</v>
      </c>
      <c r="AA38" s="187" t="s">
        <v>555</v>
      </c>
      <c r="AB38" s="187" t="s">
        <v>2886</v>
      </c>
      <c r="AC38" s="187" t="s">
        <v>555</v>
      </c>
      <c r="AD38" s="187" t="s">
        <v>555</v>
      </c>
      <c r="AE38" s="187" t="s">
        <v>2886</v>
      </c>
      <c r="AF38" s="187" t="s">
        <v>555</v>
      </c>
      <c r="AG38" s="187" t="s">
        <v>555</v>
      </c>
      <c r="AH38" s="187" t="s">
        <v>2886</v>
      </c>
      <c r="AI38" s="187" t="s">
        <v>555</v>
      </c>
      <c r="AJ38" s="187" t="s">
        <v>555</v>
      </c>
      <c r="AK38" s="187" t="s">
        <v>2886</v>
      </c>
      <c r="AL38" s="187" t="s">
        <v>555</v>
      </c>
      <c r="AM38" s="187" t="s">
        <v>555</v>
      </c>
      <c r="AN38" s="187" t="s">
        <v>2886</v>
      </c>
      <c r="AO38" s="187" t="s">
        <v>555</v>
      </c>
      <c r="AP38" s="187" t="s">
        <v>555</v>
      </c>
      <c r="AQ38" s="187" t="s">
        <v>2886</v>
      </c>
      <c r="AR38" s="187" t="s">
        <v>555</v>
      </c>
      <c r="AS38" s="187" t="s">
        <v>555</v>
      </c>
      <c r="AT38" s="187" t="s">
        <v>2886</v>
      </c>
      <c r="AU38" s="187" t="s">
        <v>555</v>
      </c>
      <c r="AV38" s="187" t="s">
        <v>555</v>
      </c>
      <c r="AW38" s="187" t="s">
        <v>2886</v>
      </c>
      <c r="AX38" s="187" t="s">
        <v>555</v>
      </c>
      <c r="AY38" s="187" t="s">
        <v>555</v>
      </c>
      <c r="AZ38" s="187" t="s">
        <v>2886</v>
      </c>
      <c r="BA38" s="187" t="s">
        <v>555</v>
      </c>
      <c r="BB38" s="187" t="s">
        <v>555</v>
      </c>
      <c r="BC38" s="187" t="s">
        <v>2886</v>
      </c>
      <c r="BD38" s="187" t="s">
        <v>555</v>
      </c>
      <c r="BE38" s="187" t="s">
        <v>555</v>
      </c>
      <c r="BF38" s="187" t="s">
        <v>2886</v>
      </c>
      <c r="BG38" s="187" t="s">
        <v>555</v>
      </c>
      <c r="BH38" s="187" t="s">
        <v>555</v>
      </c>
      <c r="BI38" s="187" t="s">
        <v>2886</v>
      </c>
      <c r="BJ38" s="187" t="s">
        <v>555</v>
      </c>
      <c r="BK38" s="187" t="s">
        <v>555</v>
      </c>
      <c r="BL38" s="187" t="s">
        <v>2886</v>
      </c>
      <c r="BM38" s="187" t="s">
        <v>555</v>
      </c>
      <c r="BN38" s="187" t="s">
        <v>555</v>
      </c>
      <c r="BO38" s="187" t="s">
        <v>2886</v>
      </c>
      <c r="BP38" s="187" t="s">
        <v>555</v>
      </c>
      <c r="BQ38" s="187" t="s">
        <v>555</v>
      </c>
      <c r="BR38" s="187" t="s">
        <v>2886</v>
      </c>
      <c r="BS38" s="187" t="s">
        <v>555</v>
      </c>
      <c r="BT38" s="187" t="s">
        <v>555</v>
      </c>
      <c r="BU38" s="187" t="s">
        <v>2886</v>
      </c>
      <c r="BV38" s="187" t="s">
        <v>555</v>
      </c>
      <c r="BW38" s="187" t="s">
        <v>555</v>
      </c>
      <c r="BX38" s="187" t="s">
        <v>2886</v>
      </c>
      <c r="BY38" s="187" t="s">
        <v>555</v>
      </c>
      <c r="BZ38" s="187" t="s">
        <v>555</v>
      </c>
      <c r="CA38" s="187" t="s">
        <v>2886</v>
      </c>
      <c r="CB38" s="187" t="s">
        <v>555</v>
      </c>
      <c r="CC38" s="187" t="s">
        <v>555</v>
      </c>
      <c r="CD38" s="187" t="s">
        <v>2886</v>
      </c>
      <c r="CE38" s="187" t="s">
        <v>555</v>
      </c>
      <c r="CF38" s="187" t="s">
        <v>555</v>
      </c>
      <c r="CG38" s="187" t="s">
        <v>2886</v>
      </c>
      <c r="CH38" s="187" t="s">
        <v>555</v>
      </c>
      <c r="CI38" s="187" t="s">
        <v>555</v>
      </c>
      <c r="CJ38" s="187" t="s">
        <v>2886</v>
      </c>
      <c r="CK38" s="187" t="s">
        <v>555</v>
      </c>
      <c r="CL38" s="187" t="s">
        <v>555</v>
      </c>
      <c r="CM38" s="187" t="s">
        <v>2886</v>
      </c>
      <c r="CN38" s="187" t="s">
        <v>555</v>
      </c>
      <c r="CO38" s="187" t="s">
        <v>555</v>
      </c>
      <c r="CP38" s="187" t="s">
        <v>2886</v>
      </c>
      <c r="CQ38" s="187" t="s">
        <v>555</v>
      </c>
      <c r="CR38" s="187" t="s">
        <v>555</v>
      </c>
      <c r="CS38" s="187" t="s">
        <v>2886</v>
      </c>
      <c r="CT38" s="187" t="s">
        <v>555</v>
      </c>
      <c r="CU38" s="187" t="s">
        <v>555</v>
      </c>
      <c r="CV38" s="187" t="s">
        <v>2886</v>
      </c>
      <c r="CW38" s="187" t="s">
        <v>555</v>
      </c>
      <c r="CX38" s="187" t="s">
        <v>555</v>
      </c>
      <c r="CY38" s="187" t="s">
        <v>2886</v>
      </c>
      <c r="CZ38" s="187" t="s">
        <v>555</v>
      </c>
      <c r="DA38" s="187" t="s">
        <v>555</v>
      </c>
      <c r="DB38" s="187" t="s">
        <v>2886</v>
      </c>
      <c r="DC38" s="187" t="s">
        <v>555</v>
      </c>
      <c r="DD38" s="187" t="s">
        <v>555</v>
      </c>
      <c r="DE38" s="187" t="s">
        <v>2886</v>
      </c>
      <c r="DF38" s="187" t="s">
        <v>555</v>
      </c>
      <c r="DG38" s="187" t="s">
        <v>555</v>
      </c>
      <c r="DH38" s="187" t="s">
        <v>2886</v>
      </c>
      <c r="DI38" s="187" t="s">
        <v>555</v>
      </c>
      <c r="DJ38" s="187" t="s">
        <v>555</v>
      </c>
      <c r="DK38" s="187" t="s">
        <v>2886</v>
      </c>
      <c r="DL38" s="187" t="s">
        <v>555</v>
      </c>
      <c r="DM38" s="187" t="s">
        <v>555</v>
      </c>
      <c r="DN38" s="187" t="s">
        <v>2886</v>
      </c>
      <c r="DO38" s="187" t="s">
        <v>555</v>
      </c>
      <c r="DP38" s="187" t="s">
        <v>555</v>
      </c>
      <c r="DQ38" s="187" t="s">
        <v>2886</v>
      </c>
      <c r="DR38" s="187" t="s">
        <v>555</v>
      </c>
      <c r="DS38" s="187" t="s">
        <v>555</v>
      </c>
      <c r="DT38" s="187" t="s">
        <v>2886</v>
      </c>
      <c r="DU38" s="187" t="s">
        <v>555</v>
      </c>
      <c r="DV38" s="187" t="s">
        <v>555</v>
      </c>
      <c r="DW38" s="187" t="s">
        <v>2886</v>
      </c>
      <c r="DX38" s="187" t="s">
        <v>555</v>
      </c>
      <c r="DY38" s="187" t="s">
        <v>555</v>
      </c>
      <c r="DZ38" s="187" t="s">
        <v>2886</v>
      </c>
      <c r="EA38" s="187" t="s">
        <v>555</v>
      </c>
      <c r="EB38" s="187" t="s">
        <v>555</v>
      </c>
      <c r="EC38" s="187" t="s">
        <v>2886</v>
      </c>
      <c r="ED38" s="187" t="s">
        <v>555</v>
      </c>
      <c r="EE38" s="187" t="s">
        <v>555</v>
      </c>
      <c r="EF38" s="187" t="s">
        <v>2886</v>
      </c>
      <c r="EG38" s="187" t="s">
        <v>555</v>
      </c>
      <c r="EH38" s="187" t="s">
        <v>555</v>
      </c>
      <c r="EI38" s="187" t="s">
        <v>2886</v>
      </c>
      <c r="EJ38" s="187" t="s">
        <v>555</v>
      </c>
      <c r="EK38" s="187" t="s">
        <v>555</v>
      </c>
      <c r="EL38" s="187" t="s">
        <v>2886</v>
      </c>
      <c r="EM38" s="187" t="s">
        <v>555</v>
      </c>
      <c r="EN38" s="187" t="s">
        <v>555</v>
      </c>
      <c r="EO38" s="187" t="s">
        <v>2886</v>
      </c>
      <c r="EP38" s="187" t="s">
        <v>555</v>
      </c>
      <c r="EQ38" s="187" t="s">
        <v>555</v>
      </c>
      <c r="ER38" s="187" t="s">
        <v>2886</v>
      </c>
      <c r="ES38" s="187" t="s">
        <v>555</v>
      </c>
      <c r="ET38" s="187" t="s">
        <v>555</v>
      </c>
    </row>
    <row r="39" spans="1:150" x14ac:dyDescent="0.3">
      <c r="A39" s="1"/>
      <c r="B39" s="185" t="s">
        <v>2998</v>
      </c>
      <c r="C39" s="185" t="s">
        <v>110</v>
      </c>
      <c r="D39" s="185" t="s">
        <v>115</v>
      </c>
      <c r="E39" s="185" t="s">
        <v>2999</v>
      </c>
      <c r="F39" s="185" t="s">
        <v>3000</v>
      </c>
      <c r="G39" s="185" t="s">
        <v>2886</v>
      </c>
      <c r="H39" s="185" t="s">
        <v>2766</v>
      </c>
      <c r="I39" s="185" t="s">
        <v>2766</v>
      </c>
      <c r="J39" s="185" t="s">
        <v>2886</v>
      </c>
      <c r="K39" s="185" t="s">
        <v>2766</v>
      </c>
      <c r="L39" s="185" t="s">
        <v>2766</v>
      </c>
      <c r="M39" s="185" t="s">
        <v>2886</v>
      </c>
      <c r="N39" s="185" t="s">
        <v>2766</v>
      </c>
      <c r="O39" s="185" t="s">
        <v>2766</v>
      </c>
      <c r="P39" s="185" t="s">
        <v>2886</v>
      </c>
      <c r="Q39" s="185" t="s">
        <v>2766</v>
      </c>
      <c r="R39" s="185" t="s">
        <v>2766</v>
      </c>
      <c r="S39" s="185" t="s">
        <v>2886</v>
      </c>
      <c r="T39" s="185" t="s">
        <v>2766</v>
      </c>
      <c r="U39" s="185" t="s">
        <v>2766</v>
      </c>
      <c r="V39" s="185" t="s">
        <v>2886</v>
      </c>
      <c r="W39" s="185" t="s">
        <v>2766</v>
      </c>
      <c r="X39" s="185" t="s">
        <v>2766</v>
      </c>
      <c r="Y39" s="185" t="s">
        <v>2886</v>
      </c>
      <c r="Z39" s="185" t="s">
        <v>2766</v>
      </c>
      <c r="AA39" s="185" t="s">
        <v>2766</v>
      </c>
      <c r="AB39" s="185" t="s">
        <v>2886</v>
      </c>
      <c r="AC39" s="185" t="s">
        <v>2766</v>
      </c>
      <c r="AD39" s="185" t="s">
        <v>2766</v>
      </c>
      <c r="AE39" s="185" t="s">
        <v>2886</v>
      </c>
      <c r="AF39" s="185" t="s">
        <v>2766</v>
      </c>
      <c r="AG39" s="185" t="s">
        <v>2766</v>
      </c>
      <c r="AH39" s="185" t="s">
        <v>2886</v>
      </c>
      <c r="AI39" s="185" t="s">
        <v>2766</v>
      </c>
      <c r="AJ39" s="185" t="s">
        <v>2766</v>
      </c>
      <c r="AK39" s="185" t="s">
        <v>2886</v>
      </c>
      <c r="AL39" s="185" t="s">
        <v>2766</v>
      </c>
      <c r="AM39" s="185" t="s">
        <v>2766</v>
      </c>
      <c r="AN39" s="185" t="s">
        <v>2886</v>
      </c>
      <c r="AO39" s="185" t="s">
        <v>2766</v>
      </c>
      <c r="AP39" s="185" t="s">
        <v>2766</v>
      </c>
      <c r="AQ39" s="185" t="s">
        <v>2886</v>
      </c>
      <c r="AR39" s="185" t="s">
        <v>2766</v>
      </c>
      <c r="AS39" s="185" t="s">
        <v>2766</v>
      </c>
      <c r="AT39" s="185" t="s">
        <v>2886</v>
      </c>
      <c r="AU39" s="185" t="s">
        <v>2766</v>
      </c>
      <c r="AV39" s="185" t="s">
        <v>2766</v>
      </c>
      <c r="AW39" s="185" t="s">
        <v>2886</v>
      </c>
      <c r="AX39" s="185" t="s">
        <v>2766</v>
      </c>
      <c r="AY39" s="185" t="s">
        <v>2766</v>
      </c>
      <c r="AZ39" s="185" t="s">
        <v>2886</v>
      </c>
      <c r="BA39" s="185" t="s">
        <v>2766</v>
      </c>
      <c r="BB39" s="185" t="s">
        <v>2766</v>
      </c>
      <c r="BC39" s="185" t="s">
        <v>2886</v>
      </c>
      <c r="BD39" s="185" t="s">
        <v>2766</v>
      </c>
      <c r="BE39" s="185" t="s">
        <v>2766</v>
      </c>
      <c r="BF39" s="185" t="s">
        <v>2886</v>
      </c>
      <c r="BG39" s="185" t="s">
        <v>2766</v>
      </c>
      <c r="BH39" s="185" t="s">
        <v>2766</v>
      </c>
      <c r="BI39" s="185" t="s">
        <v>2886</v>
      </c>
      <c r="BJ39" s="185" t="s">
        <v>2766</v>
      </c>
      <c r="BK39" s="185" t="s">
        <v>2766</v>
      </c>
      <c r="BL39" s="185" t="s">
        <v>2886</v>
      </c>
      <c r="BM39" s="185" t="s">
        <v>2766</v>
      </c>
      <c r="BN39" s="185" t="s">
        <v>2766</v>
      </c>
      <c r="BO39" s="185" t="s">
        <v>2886</v>
      </c>
      <c r="BP39" s="185" t="s">
        <v>2766</v>
      </c>
      <c r="BQ39" s="185" t="s">
        <v>2766</v>
      </c>
      <c r="BR39" s="185" t="s">
        <v>2886</v>
      </c>
      <c r="BS39" s="185" t="s">
        <v>2766</v>
      </c>
      <c r="BT39" s="185" t="s">
        <v>2766</v>
      </c>
      <c r="BU39" s="185" t="s">
        <v>2886</v>
      </c>
      <c r="BV39" s="185" t="s">
        <v>2766</v>
      </c>
      <c r="BW39" s="185" t="s">
        <v>2766</v>
      </c>
      <c r="BX39" s="185" t="s">
        <v>2886</v>
      </c>
      <c r="BY39" s="185" t="s">
        <v>2766</v>
      </c>
      <c r="BZ39" s="185" t="s">
        <v>2766</v>
      </c>
      <c r="CA39" s="185" t="s">
        <v>2886</v>
      </c>
      <c r="CB39" s="185" t="s">
        <v>2766</v>
      </c>
      <c r="CC39" s="185" t="s">
        <v>2766</v>
      </c>
      <c r="CD39" s="185" t="s">
        <v>2886</v>
      </c>
      <c r="CE39" s="185" t="s">
        <v>2766</v>
      </c>
      <c r="CF39" s="185" t="s">
        <v>2766</v>
      </c>
      <c r="CG39" s="185" t="s">
        <v>2886</v>
      </c>
      <c r="CH39" s="185" t="s">
        <v>2766</v>
      </c>
      <c r="CI39" s="185" t="s">
        <v>2766</v>
      </c>
      <c r="CJ39" s="185" t="s">
        <v>2886</v>
      </c>
      <c r="CK39" s="185" t="s">
        <v>2766</v>
      </c>
      <c r="CL39" s="185" t="s">
        <v>2766</v>
      </c>
      <c r="CM39" s="185" t="s">
        <v>2886</v>
      </c>
      <c r="CN39" s="185" t="s">
        <v>2766</v>
      </c>
      <c r="CO39" s="185" t="s">
        <v>2766</v>
      </c>
      <c r="CP39" s="185" t="s">
        <v>2886</v>
      </c>
      <c r="CQ39" s="185" t="s">
        <v>2766</v>
      </c>
      <c r="CR39" s="185" t="s">
        <v>2766</v>
      </c>
      <c r="CS39" s="185" t="s">
        <v>2886</v>
      </c>
      <c r="CT39" s="185" t="s">
        <v>2766</v>
      </c>
      <c r="CU39" s="185" t="s">
        <v>2766</v>
      </c>
      <c r="CV39" s="185" t="s">
        <v>2886</v>
      </c>
      <c r="CW39" s="185" t="s">
        <v>2766</v>
      </c>
      <c r="CX39" s="185" t="s">
        <v>2766</v>
      </c>
      <c r="CY39" s="185" t="s">
        <v>2886</v>
      </c>
      <c r="CZ39" s="185" t="s">
        <v>2766</v>
      </c>
      <c r="DA39" s="185" t="s">
        <v>2766</v>
      </c>
      <c r="DB39" s="185" t="s">
        <v>2886</v>
      </c>
      <c r="DC39" s="185" t="s">
        <v>2766</v>
      </c>
      <c r="DD39" s="185" t="s">
        <v>2766</v>
      </c>
      <c r="DE39" s="185" t="s">
        <v>2886</v>
      </c>
      <c r="DF39" s="185" t="s">
        <v>2766</v>
      </c>
      <c r="DG39" s="185" t="s">
        <v>2766</v>
      </c>
      <c r="DH39" s="185" t="s">
        <v>2886</v>
      </c>
      <c r="DI39" s="185" t="s">
        <v>2766</v>
      </c>
      <c r="DJ39" s="185" t="s">
        <v>2766</v>
      </c>
      <c r="DK39" s="185" t="s">
        <v>2886</v>
      </c>
      <c r="DL39" s="185" t="s">
        <v>2766</v>
      </c>
      <c r="DM39" s="185" t="s">
        <v>2766</v>
      </c>
      <c r="DN39" s="185" t="s">
        <v>2886</v>
      </c>
      <c r="DO39" s="185" t="s">
        <v>2766</v>
      </c>
      <c r="DP39" s="185" t="s">
        <v>2766</v>
      </c>
      <c r="DQ39" s="185" t="s">
        <v>2886</v>
      </c>
      <c r="DR39" s="185" t="s">
        <v>2766</v>
      </c>
      <c r="DS39" s="185" t="s">
        <v>2766</v>
      </c>
      <c r="DT39" s="185" t="s">
        <v>2886</v>
      </c>
      <c r="DU39" s="185" t="s">
        <v>2766</v>
      </c>
      <c r="DV39" s="185" t="s">
        <v>2766</v>
      </c>
      <c r="DW39" s="185" t="s">
        <v>2886</v>
      </c>
      <c r="DX39" s="185" t="s">
        <v>2766</v>
      </c>
      <c r="DY39" s="185" t="s">
        <v>2766</v>
      </c>
      <c r="DZ39" s="185" t="s">
        <v>2886</v>
      </c>
      <c r="EA39" s="185" t="s">
        <v>2766</v>
      </c>
      <c r="EB39" s="185" t="s">
        <v>2766</v>
      </c>
      <c r="EC39" s="185" t="s">
        <v>2886</v>
      </c>
      <c r="ED39" s="185" t="s">
        <v>2766</v>
      </c>
      <c r="EE39" s="185" t="s">
        <v>2766</v>
      </c>
      <c r="EF39" s="185" t="s">
        <v>2886</v>
      </c>
      <c r="EG39" s="185" t="s">
        <v>2766</v>
      </c>
      <c r="EH39" s="185" t="s">
        <v>2766</v>
      </c>
      <c r="EI39" s="185" t="s">
        <v>2886</v>
      </c>
      <c r="EJ39" s="185" t="s">
        <v>2766</v>
      </c>
      <c r="EK39" s="185" t="s">
        <v>2766</v>
      </c>
      <c r="EL39" s="185" t="s">
        <v>2886</v>
      </c>
      <c r="EM39" s="185" t="s">
        <v>2766</v>
      </c>
      <c r="EN39" s="185" t="s">
        <v>2766</v>
      </c>
      <c r="EO39" s="185" t="s">
        <v>2886</v>
      </c>
      <c r="EP39" s="185" t="s">
        <v>2766</v>
      </c>
      <c r="EQ39" s="185" t="s">
        <v>2766</v>
      </c>
      <c r="ER39" s="185" t="s">
        <v>2886</v>
      </c>
      <c r="ES39" s="185" t="s">
        <v>2766</v>
      </c>
      <c r="ET39" s="185" t="s">
        <v>2766</v>
      </c>
    </row>
    <row r="40" spans="1:150" x14ac:dyDescent="0.3">
      <c r="A40" s="1"/>
      <c r="B40" s="186" t="s">
        <v>3001</v>
      </c>
      <c r="C40" s="186" t="s">
        <v>110</v>
      </c>
      <c r="D40" s="186" t="s">
        <v>115</v>
      </c>
      <c r="E40" s="186" t="s">
        <v>3002</v>
      </c>
      <c r="F40" s="186" t="s">
        <v>3003</v>
      </c>
      <c r="G40" s="187" t="s">
        <v>2886</v>
      </c>
      <c r="H40" s="187" t="s">
        <v>2766</v>
      </c>
      <c r="I40" s="187" t="s">
        <v>2766</v>
      </c>
      <c r="J40" s="187" t="s">
        <v>2886</v>
      </c>
      <c r="K40" s="187" t="s">
        <v>2766</v>
      </c>
      <c r="L40" s="187" t="s">
        <v>2766</v>
      </c>
      <c r="M40" s="187" t="s">
        <v>2886</v>
      </c>
      <c r="N40" s="187" t="s">
        <v>2766</v>
      </c>
      <c r="O40" s="187" t="s">
        <v>2766</v>
      </c>
      <c r="P40" s="187" t="s">
        <v>2886</v>
      </c>
      <c r="Q40" s="187" t="s">
        <v>2766</v>
      </c>
      <c r="R40" s="187" t="s">
        <v>2766</v>
      </c>
      <c r="S40" s="187" t="s">
        <v>2886</v>
      </c>
      <c r="T40" s="187" t="s">
        <v>2766</v>
      </c>
      <c r="U40" s="187" t="s">
        <v>2766</v>
      </c>
      <c r="V40" s="187" t="s">
        <v>2886</v>
      </c>
      <c r="W40" s="187" t="s">
        <v>2766</v>
      </c>
      <c r="X40" s="187" t="s">
        <v>2766</v>
      </c>
      <c r="Y40" s="187" t="s">
        <v>2886</v>
      </c>
      <c r="Z40" s="187" t="s">
        <v>2766</v>
      </c>
      <c r="AA40" s="187" t="s">
        <v>2766</v>
      </c>
      <c r="AB40" s="187" t="s">
        <v>2886</v>
      </c>
      <c r="AC40" s="187" t="s">
        <v>2766</v>
      </c>
      <c r="AD40" s="187" t="s">
        <v>2766</v>
      </c>
      <c r="AE40" s="187" t="s">
        <v>2886</v>
      </c>
      <c r="AF40" s="187" t="s">
        <v>2766</v>
      </c>
      <c r="AG40" s="187" t="s">
        <v>2766</v>
      </c>
      <c r="AH40" s="187" t="s">
        <v>2886</v>
      </c>
      <c r="AI40" s="187" t="s">
        <v>2766</v>
      </c>
      <c r="AJ40" s="187" t="s">
        <v>2766</v>
      </c>
      <c r="AK40" s="187" t="s">
        <v>2886</v>
      </c>
      <c r="AL40" s="187" t="s">
        <v>2766</v>
      </c>
      <c r="AM40" s="187" t="s">
        <v>2766</v>
      </c>
      <c r="AN40" s="187" t="s">
        <v>2886</v>
      </c>
      <c r="AO40" s="187" t="s">
        <v>2766</v>
      </c>
      <c r="AP40" s="187" t="s">
        <v>2766</v>
      </c>
      <c r="AQ40" s="187" t="s">
        <v>2886</v>
      </c>
      <c r="AR40" s="187" t="s">
        <v>2766</v>
      </c>
      <c r="AS40" s="187" t="s">
        <v>2766</v>
      </c>
      <c r="AT40" s="187" t="s">
        <v>2886</v>
      </c>
      <c r="AU40" s="187" t="s">
        <v>2766</v>
      </c>
      <c r="AV40" s="187" t="s">
        <v>2766</v>
      </c>
      <c r="AW40" s="187" t="s">
        <v>2886</v>
      </c>
      <c r="AX40" s="187" t="s">
        <v>2766</v>
      </c>
      <c r="AY40" s="187" t="s">
        <v>2766</v>
      </c>
      <c r="AZ40" s="187" t="s">
        <v>2886</v>
      </c>
      <c r="BA40" s="187" t="s">
        <v>2766</v>
      </c>
      <c r="BB40" s="187" t="s">
        <v>2766</v>
      </c>
      <c r="BC40" s="187" t="s">
        <v>2886</v>
      </c>
      <c r="BD40" s="187" t="s">
        <v>2766</v>
      </c>
      <c r="BE40" s="187" t="s">
        <v>2766</v>
      </c>
      <c r="BF40" s="187" t="s">
        <v>2886</v>
      </c>
      <c r="BG40" s="187" t="s">
        <v>2766</v>
      </c>
      <c r="BH40" s="187" t="s">
        <v>2766</v>
      </c>
      <c r="BI40" s="187" t="s">
        <v>2886</v>
      </c>
      <c r="BJ40" s="187" t="s">
        <v>2766</v>
      </c>
      <c r="BK40" s="187" t="s">
        <v>2766</v>
      </c>
      <c r="BL40" s="187" t="s">
        <v>2886</v>
      </c>
      <c r="BM40" s="187" t="s">
        <v>2766</v>
      </c>
      <c r="BN40" s="187" t="s">
        <v>2766</v>
      </c>
      <c r="BO40" s="187" t="s">
        <v>2886</v>
      </c>
      <c r="BP40" s="187" t="s">
        <v>2766</v>
      </c>
      <c r="BQ40" s="187" t="s">
        <v>2766</v>
      </c>
      <c r="BR40" s="187" t="s">
        <v>2886</v>
      </c>
      <c r="BS40" s="187" t="s">
        <v>2766</v>
      </c>
      <c r="BT40" s="187" t="s">
        <v>2766</v>
      </c>
      <c r="BU40" s="187" t="s">
        <v>2886</v>
      </c>
      <c r="BV40" s="187" t="s">
        <v>2766</v>
      </c>
      <c r="BW40" s="187" t="s">
        <v>2766</v>
      </c>
      <c r="BX40" s="187" t="s">
        <v>2886</v>
      </c>
      <c r="BY40" s="187" t="s">
        <v>2766</v>
      </c>
      <c r="BZ40" s="187" t="s">
        <v>2766</v>
      </c>
      <c r="CA40" s="187" t="s">
        <v>2886</v>
      </c>
      <c r="CB40" s="187" t="s">
        <v>2766</v>
      </c>
      <c r="CC40" s="187" t="s">
        <v>2766</v>
      </c>
      <c r="CD40" s="187" t="s">
        <v>2886</v>
      </c>
      <c r="CE40" s="187" t="s">
        <v>2766</v>
      </c>
      <c r="CF40" s="187" t="s">
        <v>2766</v>
      </c>
      <c r="CG40" s="187" t="s">
        <v>2886</v>
      </c>
      <c r="CH40" s="187" t="s">
        <v>2766</v>
      </c>
      <c r="CI40" s="187" t="s">
        <v>2766</v>
      </c>
      <c r="CJ40" s="187" t="s">
        <v>2886</v>
      </c>
      <c r="CK40" s="187" t="s">
        <v>2766</v>
      </c>
      <c r="CL40" s="187" t="s">
        <v>2766</v>
      </c>
      <c r="CM40" s="187" t="s">
        <v>2886</v>
      </c>
      <c r="CN40" s="187" t="s">
        <v>2766</v>
      </c>
      <c r="CO40" s="187" t="s">
        <v>2766</v>
      </c>
      <c r="CP40" s="187" t="s">
        <v>2886</v>
      </c>
      <c r="CQ40" s="187" t="s">
        <v>2766</v>
      </c>
      <c r="CR40" s="187" t="s">
        <v>2766</v>
      </c>
      <c r="CS40" s="187" t="s">
        <v>2886</v>
      </c>
      <c r="CT40" s="187" t="s">
        <v>2766</v>
      </c>
      <c r="CU40" s="187" t="s">
        <v>2766</v>
      </c>
      <c r="CV40" s="187" t="s">
        <v>2886</v>
      </c>
      <c r="CW40" s="187" t="s">
        <v>2766</v>
      </c>
      <c r="CX40" s="187" t="s">
        <v>2766</v>
      </c>
      <c r="CY40" s="187" t="s">
        <v>2886</v>
      </c>
      <c r="CZ40" s="187" t="s">
        <v>2766</v>
      </c>
      <c r="DA40" s="187" t="s">
        <v>2766</v>
      </c>
      <c r="DB40" s="187" t="s">
        <v>2886</v>
      </c>
      <c r="DC40" s="187" t="s">
        <v>2766</v>
      </c>
      <c r="DD40" s="187" t="s">
        <v>2766</v>
      </c>
      <c r="DE40" s="187" t="s">
        <v>2886</v>
      </c>
      <c r="DF40" s="187" t="s">
        <v>2766</v>
      </c>
      <c r="DG40" s="187" t="s">
        <v>2766</v>
      </c>
      <c r="DH40" s="187" t="s">
        <v>2886</v>
      </c>
      <c r="DI40" s="187" t="s">
        <v>2766</v>
      </c>
      <c r="DJ40" s="187" t="s">
        <v>2766</v>
      </c>
      <c r="DK40" s="187" t="s">
        <v>2886</v>
      </c>
      <c r="DL40" s="187" t="s">
        <v>2766</v>
      </c>
      <c r="DM40" s="187" t="s">
        <v>2766</v>
      </c>
      <c r="DN40" s="187" t="s">
        <v>2886</v>
      </c>
      <c r="DO40" s="187" t="s">
        <v>2766</v>
      </c>
      <c r="DP40" s="187" t="s">
        <v>2766</v>
      </c>
      <c r="DQ40" s="187" t="s">
        <v>2886</v>
      </c>
      <c r="DR40" s="187" t="s">
        <v>2766</v>
      </c>
      <c r="DS40" s="187" t="s">
        <v>2766</v>
      </c>
      <c r="DT40" s="187" t="s">
        <v>2886</v>
      </c>
      <c r="DU40" s="187" t="s">
        <v>2766</v>
      </c>
      <c r="DV40" s="187" t="s">
        <v>2766</v>
      </c>
      <c r="DW40" s="187" t="s">
        <v>2886</v>
      </c>
      <c r="DX40" s="187" t="s">
        <v>2766</v>
      </c>
      <c r="DY40" s="187" t="s">
        <v>2766</v>
      </c>
      <c r="DZ40" s="187" t="s">
        <v>2886</v>
      </c>
      <c r="EA40" s="187" t="s">
        <v>2766</v>
      </c>
      <c r="EB40" s="187" t="s">
        <v>2766</v>
      </c>
      <c r="EC40" s="187" t="s">
        <v>2886</v>
      </c>
      <c r="ED40" s="187" t="s">
        <v>2766</v>
      </c>
      <c r="EE40" s="187" t="s">
        <v>2766</v>
      </c>
      <c r="EF40" s="187" t="s">
        <v>2886</v>
      </c>
      <c r="EG40" s="187" t="s">
        <v>2766</v>
      </c>
      <c r="EH40" s="187" t="s">
        <v>2766</v>
      </c>
      <c r="EI40" s="187" t="s">
        <v>2886</v>
      </c>
      <c r="EJ40" s="187" t="s">
        <v>2766</v>
      </c>
      <c r="EK40" s="187" t="s">
        <v>2766</v>
      </c>
      <c r="EL40" s="187" t="s">
        <v>2886</v>
      </c>
      <c r="EM40" s="187" t="s">
        <v>2766</v>
      </c>
      <c r="EN40" s="187" t="s">
        <v>2766</v>
      </c>
      <c r="EO40" s="187" t="s">
        <v>2886</v>
      </c>
      <c r="EP40" s="187" t="s">
        <v>2766</v>
      </c>
      <c r="EQ40" s="187" t="s">
        <v>2766</v>
      </c>
      <c r="ER40" s="187" t="s">
        <v>2886</v>
      </c>
      <c r="ES40" s="187" t="s">
        <v>2766</v>
      </c>
      <c r="ET40" s="187" t="s">
        <v>2766</v>
      </c>
    </row>
    <row r="41" spans="1:150" x14ac:dyDescent="0.3">
      <c r="A41" s="1"/>
      <c r="B41" s="186" t="s">
        <v>3004</v>
      </c>
      <c r="C41" s="186" t="s">
        <v>110</v>
      </c>
      <c r="D41" s="186" t="s">
        <v>115</v>
      </c>
      <c r="E41" s="186" t="s">
        <v>3005</v>
      </c>
      <c r="F41" s="186" t="s">
        <v>3006</v>
      </c>
      <c r="G41" s="187" t="s">
        <v>2886</v>
      </c>
      <c r="H41" s="187" t="s">
        <v>2766</v>
      </c>
      <c r="I41" s="187" t="s">
        <v>2766</v>
      </c>
      <c r="J41" s="187" t="s">
        <v>2886</v>
      </c>
      <c r="K41" s="187" t="s">
        <v>2766</v>
      </c>
      <c r="L41" s="187" t="s">
        <v>2766</v>
      </c>
      <c r="M41" s="187" t="s">
        <v>2886</v>
      </c>
      <c r="N41" s="187" t="s">
        <v>2766</v>
      </c>
      <c r="O41" s="187" t="s">
        <v>2766</v>
      </c>
      <c r="P41" s="187" t="s">
        <v>2886</v>
      </c>
      <c r="Q41" s="187" t="s">
        <v>2766</v>
      </c>
      <c r="R41" s="187" t="s">
        <v>2766</v>
      </c>
      <c r="S41" s="187" t="s">
        <v>2886</v>
      </c>
      <c r="T41" s="187" t="s">
        <v>2766</v>
      </c>
      <c r="U41" s="187" t="s">
        <v>2766</v>
      </c>
      <c r="V41" s="187" t="s">
        <v>2886</v>
      </c>
      <c r="W41" s="187" t="s">
        <v>2766</v>
      </c>
      <c r="X41" s="187" t="s">
        <v>2766</v>
      </c>
      <c r="Y41" s="187" t="s">
        <v>2886</v>
      </c>
      <c r="Z41" s="187" t="s">
        <v>2766</v>
      </c>
      <c r="AA41" s="187" t="s">
        <v>2766</v>
      </c>
      <c r="AB41" s="187" t="s">
        <v>2886</v>
      </c>
      <c r="AC41" s="187" t="s">
        <v>2766</v>
      </c>
      <c r="AD41" s="187" t="s">
        <v>2766</v>
      </c>
      <c r="AE41" s="187" t="s">
        <v>2886</v>
      </c>
      <c r="AF41" s="187" t="s">
        <v>2766</v>
      </c>
      <c r="AG41" s="187" t="s">
        <v>2766</v>
      </c>
      <c r="AH41" s="187" t="s">
        <v>2886</v>
      </c>
      <c r="AI41" s="187" t="s">
        <v>2766</v>
      </c>
      <c r="AJ41" s="187" t="s">
        <v>2766</v>
      </c>
      <c r="AK41" s="187" t="s">
        <v>2886</v>
      </c>
      <c r="AL41" s="187" t="s">
        <v>2766</v>
      </c>
      <c r="AM41" s="187" t="s">
        <v>2766</v>
      </c>
      <c r="AN41" s="187" t="s">
        <v>2886</v>
      </c>
      <c r="AO41" s="187" t="s">
        <v>2766</v>
      </c>
      <c r="AP41" s="187" t="s">
        <v>2766</v>
      </c>
      <c r="AQ41" s="187" t="s">
        <v>2886</v>
      </c>
      <c r="AR41" s="187" t="s">
        <v>2766</v>
      </c>
      <c r="AS41" s="187" t="s">
        <v>2766</v>
      </c>
      <c r="AT41" s="187" t="s">
        <v>2886</v>
      </c>
      <c r="AU41" s="187" t="s">
        <v>2766</v>
      </c>
      <c r="AV41" s="187" t="s">
        <v>2766</v>
      </c>
      <c r="AW41" s="187" t="s">
        <v>2886</v>
      </c>
      <c r="AX41" s="187" t="s">
        <v>2766</v>
      </c>
      <c r="AY41" s="187" t="s">
        <v>2766</v>
      </c>
      <c r="AZ41" s="187" t="s">
        <v>2886</v>
      </c>
      <c r="BA41" s="187" t="s">
        <v>2766</v>
      </c>
      <c r="BB41" s="187" t="s">
        <v>2766</v>
      </c>
      <c r="BC41" s="187" t="s">
        <v>2886</v>
      </c>
      <c r="BD41" s="187" t="s">
        <v>2766</v>
      </c>
      <c r="BE41" s="187" t="s">
        <v>2766</v>
      </c>
      <c r="BF41" s="187" t="s">
        <v>2886</v>
      </c>
      <c r="BG41" s="187" t="s">
        <v>2766</v>
      </c>
      <c r="BH41" s="187" t="s">
        <v>2766</v>
      </c>
      <c r="BI41" s="187" t="s">
        <v>2886</v>
      </c>
      <c r="BJ41" s="187" t="s">
        <v>2766</v>
      </c>
      <c r="BK41" s="187" t="s">
        <v>2766</v>
      </c>
      <c r="BL41" s="187" t="s">
        <v>2886</v>
      </c>
      <c r="BM41" s="187" t="s">
        <v>2766</v>
      </c>
      <c r="BN41" s="187" t="s">
        <v>2766</v>
      </c>
      <c r="BO41" s="187" t="s">
        <v>2886</v>
      </c>
      <c r="BP41" s="187" t="s">
        <v>2766</v>
      </c>
      <c r="BQ41" s="187" t="s">
        <v>2766</v>
      </c>
      <c r="BR41" s="187" t="s">
        <v>2886</v>
      </c>
      <c r="BS41" s="187" t="s">
        <v>2766</v>
      </c>
      <c r="BT41" s="187" t="s">
        <v>2766</v>
      </c>
      <c r="BU41" s="187" t="s">
        <v>2886</v>
      </c>
      <c r="BV41" s="187" t="s">
        <v>2766</v>
      </c>
      <c r="BW41" s="187" t="s">
        <v>2766</v>
      </c>
      <c r="BX41" s="187" t="s">
        <v>2886</v>
      </c>
      <c r="BY41" s="187" t="s">
        <v>2766</v>
      </c>
      <c r="BZ41" s="187" t="s">
        <v>2766</v>
      </c>
      <c r="CA41" s="187" t="s">
        <v>2886</v>
      </c>
      <c r="CB41" s="187" t="s">
        <v>2766</v>
      </c>
      <c r="CC41" s="187" t="s">
        <v>2766</v>
      </c>
      <c r="CD41" s="187" t="s">
        <v>2886</v>
      </c>
      <c r="CE41" s="187" t="s">
        <v>2766</v>
      </c>
      <c r="CF41" s="187" t="s">
        <v>2766</v>
      </c>
      <c r="CG41" s="187" t="s">
        <v>2886</v>
      </c>
      <c r="CH41" s="187" t="s">
        <v>2766</v>
      </c>
      <c r="CI41" s="187" t="s">
        <v>2766</v>
      </c>
      <c r="CJ41" s="187" t="s">
        <v>2886</v>
      </c>
      <c r="CK41" s="187" t="s">
        <v>2766</v>
      </c>
      <c r="CL41" s="187" t="s">
        <v>2766</v>
      </c>
      <c r="CM41" s="187" t="s">
        <v>2886</v>
      </c>
      <c r="CN41" s="187" t="s">
        <v>2766</v>
      </c>
      <c r="CO41" s="187" t="s">
        <v>2766</v>
      </c>
      <c r="CP41" s="187" t="s">
        <v>2886</v>
      </c>
      <c r="CQ41" s="187" t="s">
        <v>2766</v>
      </c>
      <c r="CR41" s="187" t="s">
        <v>2766</v>
      </c>
      <c r="CS41" s="187" t="s">
        <v>2886</v>
      </c>
      <c r="CT41" s="187" t="s">
        <v>2766</v>
      </c>
      <c r="CU41" s="187" t="s">
        <v>2766</v>
      </c>
      <c r="CV41" s="187" t="s">
        <v>2886</v>
      </c>
      <c r="CW41" s="187" t="s">
        <v>2766</v>
      </c>
      <c r="CX41" s="187" t="s">
        <v>2766</v>
      </c>
      <c r="CY41" s="187" t="s">
        <v>2886</v>
      </c>
      <c r="CZ41" s="187" t="s">
        <v>2766</v>
      </c>
      <c r="DA41" s="187" t="s">
        <v>2766</v>
      </c>
      <c r="DB41" s="187" t="s">
        <v>2886</v>
      </c>
      <c r="DC41" s="187" t="s">
        <v>2766</v>
      </c>
      <c r="DD41" s="187" t="s">
        <v>2766</v>
      </c>
      <c r="DE41" s="187" t="s">
        <v>2886</v>
      </c>
      <c r="DF41" s="187" t="s">
        <v>2766</v>
      </c>
      <c r="DG41" s="187" t="s">
        <v>2766</v>
      </c>
      <c r="DH41" s="187" t="s">
        <v>2886</v>
      </c>
      <c r="DI41" s="187" t="s">
        <v>2766</v>
      </c>
      <c r="DJ41" s="187" t="s">
        <v>2766</v>
      </c>
      <c r="DK41" s="187" t="s">
        <v>2886</v>
      </c>
      <c r="DL41" s="187" t="s">
        <v>2766</v>
      </c>
      <c r="DM41" s="187" t="s">
        <v>2766</v>
      </c>
      <c r="DN41" s="187" t="s">
        <v>2886</v>
      </c>
      <c r="DO41" s="187" t="s">
        <v>2766</v>
      </c>
      <c r="DP41" s="187" t="s">
        <v>2766</v>
      </c>
      <c r="DQ41" s="187" t="s">
        <v>2886</v>
      </c>
      <c r="DR41" s="187" t="s">
        <v>2766</v>
      </c>
      <c r="DS41" s="187" t="s">
        <v>2766</v>
      </c>
      <c r="DT41" s="187" t="s">
        <v>2886</v>
      </c>
      <c r="DU41" s="187" t="s">
        <v>2766</v>
      </c>
      <c r="DV41" s="187" t="s">
        <v>2766</v>
      </c>
      <c r="DW41" s="187" t="s">
        <v>2886</v>
      </c>
      <c r="DX41" s="187" t="s">
        <v>2766</v>
      </c>
      <c r="DY41" s="187" t="s">
        <v>2766</v>
      </c>
      <c r="DZ41" s="187" t="s">
        <v>2886</v>
      </c>
      <c r="EA41" s="187" t="s">
        <v>2766</v>
      </c>
      <c r="EB41" s="187" t="s">
        <v>2766</v>
      </c>
      <c r="EC41" s="187" t="s">
        <v>2886</v>
      </c>
      <c r="ED41" s="187" t="s">
        <v>2766</v>
      </c>
      <c r="EE41" s="187" t="s">
        <v>2766</v>
      </c>
      <c r="EF41" s="187" t="s">
        <v>2886</v>
      </c>
      <c r="EG41" s="187" t="s">
        <v>2766</v>
      </c>
      <c r="EH41" s="187" t="s">
        <v>2766</v>
      </c>
      <c r="EI41" s="187" t="s">
        <v>2886</v>
      </c>
      <c r="EJ41" s="187" t="s">
        <v>2766</v>
      </c>
      <c r="EK41" s="187" t="s">
        <v>2766</v>
      </c>
      <c r="EL41" s="187" t="s">
        <v>2886</v>
      </c>
      <c r="EM41" s="187" t="s">
        <v>2766</v>
      </c>
      <c r="EN41" s="187" t="s">
        <v>2766</v>
      </c>
      <c r="EO41" s="187" t="s">
        <v>2886</v>
      </c>
      <c r="EP41" s="187" t="s">
        <v>2766</v>
      </c>
      <c r="EQ41" s="187" t="s">
        <v>2766</v>
      </c>
      <c r="ER41" s="187" t="s">
        <v>2886</v>
      </c>
      <c r="ES41" s="187" t="s">
        <v>2766</v>
      </c>
      <c r="ET41" s="187" t="s">
        <v>2766</v>
      </c>
    </row>
    <row r="42" spans="1:150" x14ac:dyDescent="0.3">
      <c r="A42" s="1"/>
      <c r="B42" s="186" t="s">
        <v>3007</v>
      </c>
      <c r="C42" s="186" t="s">
        <v>110</v>
      </c>
      <c r="D42" s="186" t="s">
        <v>115</v>
      </c>
      <c r="E42" s="186" t="s">
        <v>3008</v>
      </c>
      <c r="F42" s="186" t="s">
        <v>3009</v>
      </c>
      <c r="G42" s="187" t="s">
        <v>2886</v>
      </c>
      <c r="H42" s="187" t="s">
        <v>2766</v>
      </c>
      <c r="I42" s="187" t="s">
        <v>2766</v>
      </c>
      <c r="J42" s="187" t="s">
        <v>2886</v>
      </c>
      <c r="K42" s="187" t="s">
        <v>2766</v>
      </c>
      <c r="L42" s="187" t="s">
        <v>2766</v>
      </c>
      <c r="M42" s="187" t="s">
        <v>2886</v>
      </c>
      <c r="N42" s="187" t="s">
        <v>2766</v>
      </c>
      <c r="O42" s="187" t="s">
        <v>2766</v>
      </c>
      <c r="P42" s="187" t="s">
        <v>2886</v>
      </c>
      <c r="Q42" s="187" t="s">
        <v>2766</v>
      </c>
      <c r="R42" s="187" t="s">
        <v>2766</v>
      </c>
      <c r="S42" s="187" t="s">
        <v>2886</v>
      </c>
      <c r="T42" s="187" t="s">
        <v>2766</v>
      </c>
      <c r="U42" s="187" t="s">
        <v>2766</v>
      </c>
      <c r="V42" s="187" t="s">
        <v>2886</v>
      </c>
      <c r="W42" s="187" t="s">
        <v>2766</v>
      </c>
      <c r="X42" s="187" t="s">
        <v>2766</v>
      </c>
      <c r="Y42" s="187" t="s">
        <v>2886</v>
      </c>
      <c r="Z42" s="187" t="s">
        <v>2766</v>
      </c>
      <c r="AA42" s="187" t="s">
        <v>2766</v>
      </c>
      <c r="AB42" s="187" t="s">
        <v>2886</v>
      </c>
      <c r="AC42" s="187" t="s">
        <v>2766</v>
      </c>
      <c r="AD42" s="187" t="s">
        <v>2766</v>
      </c>
      <c r="AE42" s="187" t="s">
        <v>2886</v>
      </c>
      <c r="AF42" s="187" t="s">
        <v>2766</v>
      </c>
      <c r="AG42" s="187" t="s">
        <v>2766</v>
      </c>
      <c r="AH42" s="187" t="s">
        <v>2886</v>
      </c>
      <c r="AI42" s="187" t="s">
        <v>2766</v>
      </c>
      <c r="AJ42" s="187" t="s">
        <v>2766</v>
      </c>
      <c r="AK42" s="187" t="s">
        <v>2886</v>
      </c>
      <c r="AL42" s="187" t="s">
        <v>2766</v>
      </c>
      <c r="AM42" s="187" t="s">
        <v>2766</v>
      </c>
      <c r="AN42" s="187" t="s">
        <v>2886</v>
      </c>
      <c r="AO42" s="187" t="s">
        <v>2766</v>
      </c>
      <c r="AP42" s="187" t="s">
        <v>2766</v>
      </c>
      <c r="AQ42" s="187" t="s">
        <v>2886</v>
      </c>
      <c r="AR42" s="187" t="s">
        <v>2766</v>
      </c>
      <c r="AS42" s="187" t="s">
        <v>2766</v>
      </c>
      <c r="AT42" s="187" t="s">
        <v>2886</v>
      </c>
      <c r="AU42" s="187" t="s">
        <v>2766</v>
      </c>
      <c r="AV42" s="187" t="s">
        <v>2766</v>
      </c>
      <c r="AW42" s="187" t="s">
        <v>2886</v>
      </c>
      <c r="AX42" s="187" t="s">
        <v>2766</v>
      </c>
      <c r="AY42" s="187" t="s">
        <v>2766</v>
      </c>
      <c r="AZ42" s="187" t="s">
        <v>2886</v>
      </c>
      <c r="BA42" s="187" t="s">
        <v>2766</v>
      </c>
      <c r="BB42" s="187" t="s">
        <v>2766</v>
      </c>
      <c r="BC42" s="187" t="s">
        <v>2886</v>
      </c>
      <c r="BD42" s="187" t="s">
        <v>2766</v>
      </c>
      <c r="BE42" s="187" t="s">
        <v>2766</v>
      </c>
      <c r="BF42" s="187" t="s">
        <v>2886</v>
      </c>
      <c r="BG42" s="187" t="s">
        <v>2766</v>
      </c>
      <c r="BH42" s="187" t="s">
        <v>2766</v>
      </c>
      <c r="BI42" s="187" t="s">
        <v>2886</v>
      </c>
      <c r="BJ42" s="187" t="s">
        <v>2766</v>
      </c>
      <c r="BK42" s="187" t="s">
        <v>2766</v>
      </c>
      <c r="BL42" s="187" t="s">
        <v>2886</v>
      </c>
      <c r="BM42" s="187" t="s">
        <v>2766</v>
      </c>
      <c r="BN42" s="187" t="s">
        <v>2766</v>
      </c>
      <c r="BO42" s="187" t="s">
        <v>2886</v>
      </c>
      <c r="BP42" s="187" t="s">
        <v>2766</v>
      </c>
      <c r="BQ42" s="187" t="s">
        <v>2766</v>
      </c>
      <c r="BR42" s="187" t="s">
        <v>2886</v>
      </c>
      <c r="BS42" s="187" t="s">
        <v>2766</v>
      </c>
      <c r="BT42" s="187" t="s">
        <v>2766</v>
      </c>
      <c r="BU42" s="187" t="s">
        <v>2886</v>
      </c>
      <c r="BV42" s="187" t="s">
        <v>2766</v>
      </c>
      <c r="BW42" s="187" t="s">
        <v>2766</v>
      </c>
      <c r="BX42" s="187" t="s">
        <v>2886</v>
      </c>
      <c r="BY42" s="187" t="s">
        <v>2766</v>
      </c>
      <c r="BZ42" s="187" t="s">
        <v>2766</v>
      </c>
      <c r="CA42" s="187" t="s">
        <v>2886</v>
      </c>
      <c r="CB42" s="187" t="s">
        <v>2766</v>
      </c>
      <c r="CC42" s="187" t="s">
        <v>2766</v>
      </c>
      <c r="CD42" s="187" t="s">
        <v>2886</v>
      </c>
      <c r="CE42" s="187" t="s">
        <v>2766</v>
      </c>
      <c r="CF42" s="187" t="s">
        <v>2766</v>
      </c>
      <c r="CG42" s="187" t="s">
        <v>2886</v>
      </c>
      <c r="CH42" s="187" t="s">
        <v>2766</v>
      </c>
      <c r="CI42" s="187" t="s">
        <v>2766</v>
      </c>
      <c r="CJ42" s="187" t="s">
        <v>2886</v>
      </c>
      <c r="CK42" s="187" t="s">
        <v>2766</v>
      </c>
      <c r="CL42" s="187" t="s">
        <v>2766</v>
      </c>
      <c r="CM42" s="187" t="s">
        <v>2886</v>
      </c>
      <c r="CN42" s="187" t="s">
        <v>2766</v>
      </c>
      <c r="CO42" s="187" t="s">
        <v>2766</v>
      </c>
      <c r="CP42" s="187" t="s">
        <v>2886</v>
      </c>
      <c r="CQ42" s="187" t="s">
        <v>2766</v>
      </c>
      <c r="CR42" s="187" t="s">
        <v>2766</v>
      </c>
      <c r="CS42" s="187" t="s">
        <v>2886</v>
      </c>
      <c r="CT42" s="187" t="s">
        <v>2766</v>
      </c>
      <c r="CU42" s="187" t="s">
        <v>2766</v>
      </c>
      <c r="CV42" s="187" t="s">
        <v>2886</v>
      </c>
      <c r="CW42" s="187" t="s">
        <v>2766</v>
      </c>
      <c r="CX42" s="187" t="s">
        <v>2766</v>
      </c>
      <c r="CY42" s="187" t="s">
        <v>2886</v>
      </c>
      <c r="CZ42" s="187" t="s">
        <v>2766</v>
      </c>
      <c r="DA42" s="187" t="s">
        <v>2766</v>
      </c>
      <c r="DB42" s="187" t="s">
        <v>2886</v>
      </c>
      <c r="DC42" s="187" t="s">
        <v>2766</v>
      </c>
      <c r="DD42" s="187" t="s">
        <v>2766</v>
      </c>
      <c r="DE42" s="187" t="s">
        <v>2886</v>
      </c>
      <c r="DF42" s="187" t="s">
        <v>2766</v>
      </c>
      <c r="DG42" s="187" t="s">
        <v>2766</v>
      </c>
      <c r="DH42" s="187" t="s">
        <v>2886</v>
      </c>
      <c r="DI42" s="187" t="s">
        <v>2766</v>
      </c>
      <c r="DJ42" s="187" t="s">
        <v>2766</v>
      </c>
      <c r="DK42" s="187" t="s">
        <v>2886</v>
      </c>
      <c r="DL42" s="187" t="s">
        <v>2766</v>
      </c>
      <c r="DM42" s="187" t="s">
        <v>2766</v>
      </c>
      <c r="DN42" s="187" t="s">
        <v>2886</v>
      </c>
      <c r="DO42" s="187" t="s">
        <v>2766</v>
      </c>
      <c r="DP42" s="187" t="s">
        <v>2766</v>
      </c>
      <c r="DQ42" s="187" t="s">
        <v>2886</v>
      </c>
      <c r="DR42" s="187" t="s">
        <v>2766</v>
      </c>
      <c r="DS42" s="187" t="s">
        <v>2766</v>
      </c>
      <c r="DT42" s="187" t="s">
        <v>2886</v>
      </c>
      <c r="DU42" s="187" t="s">
        <v>2766</v>
      </c>
      <c r="DV42" s="187" t="s">
        <v>2766</v>
      </c>
      <c r="DW42" s="187" t="s">
        <v>2886</v>
      </c>
      <c r="DX42" s="187" t="s">
        <v>2766</v>
      </c>
      <c r="DY42" s="187" t="s">
        <v>2766</v>
      </c>
      <c r="DZ42" s="187" t="s">
        <v>2886</v>
      </c>
      <c r="EA42" s="187" t="s">
        <v>2766</v>
      </c>
      <c r="EB42" s="187" t="s">
        <v>2766</v>
      </c>
      <c r="EC42" s="187" t="s">
        <v>2886</v>
      </c>
      <c r="ED42" s="187" t="s">
        <v>2766</v>
      </c>
      <c r="EE42" s="187" t="s">
        <v>2766</v>
      </c>
      <c r="EF42" s="187" t="s">
        <v>2886</v>
      </c>
      <c r="EG42" s="187" t="s">
        <v>2766</v>
      </c>
      <c r="EH42" s="187" t="s">
        <v>2766</v>
      </c>
      <c r="EI42" s="187" t="s">
        <v>2886</v>
      </c>
      <c r="EJ42" s="187" t="s">
        <v>2766</v>
      </c>
      <c r="EK42" s="187" t="s">
        <v>2766</v>
      </c>
      <c r="EL42" s="187" t="s">
        <v>2886</v>
      </c>
      <c r="EM42" s="187" t="s">
        <v>2766</v>
      </c>
      <c r="EN42" s="187" t="s">
        <v>2766</v>
      </c>
      <c r="EO42" s="187" t="s">
        <v>2886</v>
      </c>
      <c r="EP42" s="187" t="s">
        <v>2766</v>
      </c>
      <c r="EQ42" s="187" t="s">
        <v>2766</v>
      </c>
      <c r="ER42" s="187" t="s">
        <v>2886</v>
      </c>
      <c r="ES42" s="187" t="s">
        <v>2766</v>
      </c>
      <c r="ET42" s="187" t="s">
        <v>2766</v>
      </c>
    </row>
    <row r="43" spans="1:150" x14ac:dyDescent="0.3">
      <c r="A43" s="1"/>
      <c r="B43" s="185" t="s">
        <v>3010</v>
      </c>
      <c r="C43" s="185" t="s">
        <v>44</v>
      </c>
      <c r="D43" s="185" t="s">
        <v>142</v>
      </c>
      <c r="E43" s="185" t="s">
        <v>3011</v>
      </c>
      <c r="F43" s="185" t="s">
        <v>3012</v>
      </c>
      <c r="G43" s="185" t="s">
        <v>2886</v>
      </c>
      <c r="H43" s="185" t="s">
        <v>2766</v>
      </c>
      <c r="I43" s="185" t="s">
        <v>2766</v>
      </c>
      <c r="J43" s="185" t="s">
        <v>2886</v>
      </c>
      <c r="K43" s="185" t="s">
        <v>2766</v>
      </c>
      <c r="L43" s="185" t="s">
        <v>2766</v>
      </c>
      <c r="M43" s="185" t="s">
        <v>2886</v>
      </c>
      <c r="N43" s="185" t="s">
        <v>2766</v>
      </c>
      <c r="O43" s="185" t="s">
        <v>2766</v>
      </c>
      <c r="P43" s="185" t="s">
        <v>2886</v>
      </c>
      <c r="Q43" s="185" t="s">
        <v>2766</v>
      </c>
      <c r="R43" s="185" t="s">
        <v>2766</v>
      </c>
      <c r="S43" s="185" t="s">
        <v>2886</v>
      </c>
      <c r="T43" s="185" t="s">
        <v>2766</v>
      </c>
      <c r="U43" s="185" t="s">
        <v>2766</v>
      </c>
      <c r="V43" s="185" t="s">
        <v>2886</v>
      </c>
      <c r="W43" s="185" t="s">
        <v>2766</v>
      </c>
      <c r="X43" s="185" t="s">
        <v>2766</v>
      </c>
      <c r="Y43" s="185" t="s">
        <v>2886</v>
      </c>
      <c r="Z43" s="185" t="s">
        <v>2766</v>
      </c>
      <c r="AA43" s="185" t="s">
        <v>2766</v>
      </c>
      <c r="AB43" s="185" t="s">
        <v>2886</v>
      </c>
      <c r="AC43" s="185" t="s">
        <v>2766</v>
      </c>
      <c r="AD43" s="185" t="s">
        <v>2766</v>
      </c>
      <c r="AE43" s="185" t="s">
        <v>2886</v>
      </c>
      <c r="AF43" s="185" t="s">
        <v>2766</v>
      </c>
      <c r="AG43" s="185" t="s">
        <v>2766</v>
      </c>
      <c r="AH43" s="185" t="s">
        <v>2886</v>
      </c>
      <c r="AI43" s="185" t="s">
        <v>2766</v>
      </c>
      <c r="AJ43" s="185" t="s">
        <v>2766</v>
      </c>
      <c r="AK43" s="185" t="s">
        <v>2886</v>
      </c>
      <c r="AL43" s="185" t="s">
        <v>2766</v>
      </c>
      <c r="AM43" s="185" t="s">
        <v>2766</v>
      </c>
      <c r="AN43" s="185" t="s">
        <v>2886</v>
      </c>
      <c r="AO43" s="185" t="s">
        <v>2766</v>
      </c>
      <c r="AP43" s="185" t="s">
        <v>2766</v>
      </c>
      <c r="AQ43" s="185" t="s">
        <v>2886</v>
      </c>
      <c r="AR43" s="185" t="s">
        <v>2766</v>
      </c>
      <c r="AS43" s="185" t="s">
        <v>2766</v>
      </c>
      <c r="AT43" s="185" t="s">
        <v>2886</v>
      </c>
      <c r="AU43" s="185" t="s">
        <v>2766</v>
      </c>
      <c r="AV43" s="185" t="s">
        <v>2766</v>
      </c>
      <c r="AW43" s="185" t="s">
        <v>2886</v>
      </c>
      <c r="AX43" s="185" t="s">
        <v>2766</v>
      </c>
      <c r="AY43" s="185" t="s">
        <v>2766</v>
      </c>
      <c r="AZ43" s="185" t="s">
        <v>2886</v>
      </c>
      <c r="BA43" s="185" t="s">
        <v>2766</v>
      </c>
      <c r="BB43" s="185" t="s">
        <v>2766</v>
      </c>
      <c r="BC43" s="185" t="s">
        <v>2886</v>
      </c>
      <c r="BD43" s="185" t="s">
        <v>2766</v>
      </c>
      <c r="BE43" s="185" t="s">
        <v>2766</v>
      </c>
      <c r="BF43" s="185" t="s">
        <v>2886</v>
      </c>
      <c r="BG43" s="185" t="s">
        <v>2766</v>
      </c>
      <c r="BH43" s="185" t="s">
        <v>2766</v>
      </c>
      <c r="BI43" s="185" t="s">
        <v>2886</v>
      </c>
      <c r="BJ43" s="185" t="s">
        <v>2766</v>
      </c>
      <c r="BK43" s="185" t="s">
        <v>2766</v>
      </c>
      <c r="BL43" s="185" t="s">
        <v>2886</v>
      </c>
      <c r="BM43" s="185" t="s">
        <v>2766</v>
      </c>
      <c r="BN43" s="185" t="s">
        <v>2766</v>
      </c>
      <c r="BO43" s="185" t="s">
        <v>2886</v>
      </c>
      <c r="BP43" s="185" t="s">
        <v>2766</v>
      </c>
      <c r="BQ43" s="185" t="s">
        <v>2766</v>
      </c>
      <c r="BR43" s="185" t="s">
        <v>2886</v>
      </c>
      <c r="BS43" s="185" t="s">
        <v>2766</v>
      </c>
      <c r="BT43" s="185" t="s">
        <v>2766</v>
      </c>
      <c r="BU43" s="185" t="s">
        <v>2886</v>
      </c>
      <c r="BV43" s="185" t="s">
        <v>2766</v>
      </c>
      <c r="BW43" s="185" t="s">
        <v>2766</v>
      </c>
      <c r="BX43" s="185" t="s">
        <v>2886</v>
      </c>
      <c r="BY43" s="185" t="s">
        <v>2766</v>
      </c>
      <c r="BZ43" s="185" t="s">
        <v>2766</v>
      </c>
      <c r="CA43" s="185" t="s">
        <v>2886</v>
      </c>
      <c r="CB43" s="185" t="s">
        <v>2766</v>
      </c>
      <c r="CC43" s="185" t="s">
        <v>2766</v>
      </c>
      <c r="CD43" s="185" t="s">
        <v>2886</v>
      </c>
      <c r="CE43" s="185" t="s">
        <v>2766</v>
      </c>
      <c r="CF43" s="185" t="s">
        <v>2766</v>
      </c>
      <c r="CG43" s="185" t="s">
        <v>2886</v>
      </c>
      <c r="CH43" s="185" t="s">
        <v>2766</v>
      </c>
      <c r="CI43" s="185" t="s">
        <v>2766</v>
      </c>
      <c r="CJ43" s="185" t="s">
        <v>2886</v>
      </c>
      <c r="CK43" s="185" t="s">
        <v>2766</v>
      </c>
      <c r="CL43" s="185" t="s">
        <v>2766</v>
      </c>
      <c r="CM43" s="185" t="s">
        <v>2886</v>
      </c>
      <c r="CN43" s="185" t="s">
        <v>2766</v>
      </c>
      <c r="CO43" s="185" t="s">
        <v>2766</v>
      </c>
      <c r="CP43" s="185" t="s">
        <v>2886</v>
      </c>
      <c r="CQ43" s="185" t="s">
        <v>2766</v>
      </c>
      <c r="CR43" s="185" t="s">
        <v>2766</v>
      </c>
      <c r="CS43" s="185" t="s">
        <v>2886</v>
      </c>
      <c r="CT43" s="185" t="s">
        <v>2766</v>
      </c>
      <c r="CU43" s="185" t="s">
        <v>2766</v>
      </c>
      <c r="CV43" s="185" t="s">
        <v>2886</v>
      </c>
      <c r="CW43" s="185" t="s">
        <v>2766</v>
      </c>
      <c r="CX43" s="185" t="s">
        <v>2766</v>
      </c>
      <c r="CY43" s="185" t="s">
        <v>2886</v>
      </c>
      <c r="CZ43" s="185" t="s">
        <v>2766</v>
      </c>
      <c r="DA43" s="185" t="s">
        <v>2766</v>
      </c>
      <c r="DB43" s="185" t="s">
        <v>2886</v>
      </c>
      <c r="DC43" s="185" t="s">
        <v>2766</v>
      </c>
      <c r="DD43" s="185" t="s">
        <v>2766</v>
      </c>
      <c r="DE43" s="185" t="s">
        <v>2886</v>
      </c>
      <c r="DF43" s="185" t="s">
        <v>2766</v>
      </c>
      <c r="DG43" s="185" t="s">
        <v>2766</v>
      </c>
      <c r="DH43" s="185" t="s">
        <v>2886</v>
      </c>
      <c r="DI43" s="185" t="s">
        <v>2766</v>
      </c>
      <c r="DJ43" s="185" t="s">
        <v>2766</v>
      </c>
      <c r="DK43" s="185" t="s">
        <v>2886</v>
      </c>
      <c r="DL43" s="185" t="s">
        <v>2766</v>
      </c>
      <c r="DM43" s="185" t="s">
        <v>2766</v>
      </c>
      <c r="DN43" s="185" t="s">
        <v>2886</v>
      </c>
      <c r="DO43" s="185" t="s">
        <v>2766</v>
      </c>
      <c r="DP43" s="185" t="s">
        <v>2766</v>
      </c>
      <c r="DQ43" s="185" t="s">
        <v>2886</v>
      </c>
      <c r="DR43" s="185" t="s">
        <v>2766</v>
      </c>
      <c r="DS43" s="185" t="s">
        <v>2766</v>
      </c>
      <c r="DT43" s="185" t="s">
        <v>2886</v>
      </c>
      <c r="DU43" s="185" t="s">
        <v>2766</v>
      </c>
      <c r="DV43" s="185" t="s">
        <v>2766</v>
      </c>
      <c r="DW43" s="185" t="s">
        <v>2886</v>
      </c>
      <c r="DX43" s="185" t="s">
        <v>2766</v>
      </c>
      <c r="DY43" s="185" t="s">
        <v>2766</v>
      </c>
      <c r="DZ43" s="185" t="s">
        <v>2886</v>
      </c>
      <c r="EA43" s="185" t="s">
        <v>2766</v>
      </c>
      <c r="EB43" s="185" t="s">
        <v>2766</v>
      </c>
      <c r="EC43" s="185" t="s">
        <v>2886</v>
      </c>
      <c r="ED43" s="185" t="s">
        <v>2766</v>
      </c>
      <c r="EE43" s="185" t="s">
        <v>2766</v>
      </c>
      <c r="EF43" s="185" t="s">
        <v>2886</v>
      </c>
      <c r="EG43" s="185" t="s">
        <v>2766</v>
      </c>
      <c r="EH43" s="185" t="s">
        <v>2766</v>
      </c>
      <c r="EI43" s="185" t="s">
        <v>2886</v>
      </c>
      <c r="EJ43" s="185" t="s">
        <v>2766</v>
      </c>
      <c r="EK43" s="185" t="s">
        <v>2766</v>
      </c>
      <c r="EL43" s="185" t="s">
        <v>2886</v>
      </c>
      <c r="EM43" s="185" t="s">
        <v>2766</v>
      </c>
      <c r="EN43" s="185" t="s">
        <v>2766</v>
      </c>
      <c r="EO43" s="185" t="s">
        <v>2886</v>
      </c>
      <c r="EP43" s="185" t="s">
        <v>2766</v>
      </c>
      <c r="EQ43" s="185" t="s">
        <v>2766</v>
      </c>
      <c r="ER43" s="185" t="s">
        <v>2886</v>
      </c>
      <c r="ES43" s="185" t="s">
        <v>2766</v>
      </c>
      <c r="ET43" s="185" t="s">
        <v>2766</v>
      </c>
    </row>
    <row r="44" spans="1:150" x14ac:dyDescent="0.3">
      <c r="A44" s="1"/>
      <c r="B44" s="186" t="s">
        <v>3013</v>
      </c>
      <c r="C44" s="186" t="s">
        <v>44</v>
      </c>
      <c r="D44" s="186" t="s">
        <v>142</v>
      </c>
      <c r="E44" s="186" t="s">
        <v>3014</v>
      </c>
      <c r="F44" s="186" t="s">
        <v>3015</v>
      </c>
      <c r="G44" s="187" t="s">
        <v>2886</v>
      </c>
      <c r="H44" s="187" t="s">
        <v>2766</v>
      </c>
      <c r="I44" s="187" t="s">
        <v>2766</v>
      </c>
      <c r="J44" s="187" t="s">
        <v>2886</v>
      </c>
      <c r="K44" s="187" t="s">
        <v>2766</v>
      </c>
      <c r="L44" s="187" t="s">
        <v>2766</v>
      </c>
      <c r="M44" s="187" t="s">
        <v>2886</v>
      </c>
      <c r="N44" s="187" t="s">
        <v>2766</v>
      </c>
      <c r="O44" s="187" t="s">
        <v>2766</v>
      </c>
      <c r="P44" s="187" t="s">
        <v>2886</v>
      </c>
      <c r="Q44" s="187" t="s">
        <v>2766</v>
      </c>
      <c r="R44" s="187" t="s">
        <v>2766</v>
      </c>
      <c r="S44" s="187" t="s">
        <v>2886</v>
      </c>
      <c r="T44" s="187" t="s">
        <v>2766</v>
      </c>
      <c r="U44" s="187" t="s">
        <v>2766</v>
      </c>
      <c r="V44" s="187" t="s">
        <v>2886</v>
      </c>
      <c r="W44" s="187" t="s">
        <v>2766</v>
      </c>
      <c r="X44" s="187" t="s">
        <v>2766</v>
      </c>
      <c r="Y44" s="187" t="s">
        <v>2886</v>
      </c>
      <c r="Z44" s="187" t="s">
        <v>2766</v>
      </c>
      <c r="AA44" s="187" t="s">
        <v>2766</v>
      </c>
      <c r="AB44" s="187" t="s">
        <v>2886</v>
      </c>
      <c r="AC44" s="187" t="s">
        <v>2766</v>
      </c>
      <c r="AD44" s="187" t="s">
        <v>2766</v>
      </c>
      <c r="AE44" s="187" t="s">
        <v>2886</v>
      </c>
      <c r="AF44" s="187" t="s">
        <v>2766</v>
      </c>
      <c r="AG44" s="187" t="s">
        <v>2766</v>
      </c>
      <c r="AH44" s="187" t="s">
        <v>2886</v>
      </c>
      <c r="AI44" s="187" t="s">
        <v>2766</v>
      </c>
      <c r="AJ44" s="187" t="s">
        <v>2766</v>
      </c>
      <c r="AK44" s="187" t="s">
        <v>2886</v>
      </c>
      <c r="AL44" s="187" t="s">
        <v>2766</v>
      </c>
      <c r="AM44" s="187" t="s">
        <v>2766</v>
      </c>
      <c r="AN44" s="187" t="s">
        <v>2886</v>
      </c>
      <c r="AO44" s="187" t="s">
        <v>2766</v>
      </c>
      <c r="AP44" s="187" t="s">
        <v>2766</v>
      </c>
      <c r="AQ44" s="187" t="s">
        <v>2886</v>
      </c>
      <c r="AR44" s="187" t="s">
        <v>2766</v>
      </c>
      <c r="AS44" s="187" t="s">
        <v>2766</v>
      </c>
      <c r="AT44" s="187" t="s">
        <v>2886</v>
      </c>
      <c r="AU44" s="187" t="s">
        <v>2766</v>
      </c>
      <c r="AV44" s="187" t="s">
        <v>2766</v>
      </c>
      <c r="AW44" s="187" t="s">
        <v>2886</v>
      </c>
      <c r="AX44" s="187" t="s">
        <v>2766</v>
      </c>
      <c r="AY44" s="187" t="s">
        <v>2766</v>
      </c>
      <c r="AZ44" s="187" t="s">
        <v>2886</v>
      </c>
      <c r="BA44" s="187" t="s">
        <v>2766</v>
      </c>
      <c r="BB44" s="187" t="s">
        <v>2766</v>
      </c>
      <c r="BC44" s="187" t="s">
        <v>2886</v>
      </c>
      <c r="BD44" s="187" t="s">
        <v>2766</v>
      </c>
      <c r="BE44" s="187" t="s">
        <v>2766</v>
      </c>
      <c r="BF44" s="187" t="s">
        <v>2886</v>
      </c>
      <c r="BG44" s="187" t="s">
        <v>2766</v>
      </c>
      <c r="BH44" s="187" t="s">
        <v>2766</v>
      </c>
      <c r="BI44" s="187" t="s">
        <v>2886</v>
      </c>
      <c r="BJ44" s="187" t="s">
        <v>2766</v>
      </c>
      <c r="BK44" s="187" t="s">
        <v>2766</v>
      </c>
      <c r="BL44" s="187" t="s">
        <v>2886</v>
      </c>
      <c r="BM44" s="187" t="s">
        <v>2766</v>
      </c>
      <c r="BN44" s="187" t="s">
        <v>2766</v>
      </c>
      <c r="BO44" s="187" t="s">
        <v>2886</v>
      </c>
      <c r="BP44" s="187" t="s">
        <v>2766</v>
      </c>
      <c r="BQ44" s="187" t="s">
        <v>2766</v>
      </c>
      <c r="BR44" s="187" t="s">
        <v>2886</v>
      </c>
      <c r="BS44" s="187" t="s">
        <v>2766</v>
      </c>
      <c r="BT44" s="187" t="s">
        <v>2766</v>
      </c>
      <c r="BU44" s="187" t="s">
        <v>2886</v>
      </c>
      <c r="BV44" s="187" t="s">
        <v>2766</v>
      </c>
      <c r="BW44" s="187" t="s">
        <v>2766</v>
      </c>
      <c r="BX44" s="187" t="s">
        <v>2886</v>
      </c>
      <c r="BY44" s="187" t="s">
        <v>2766</v>
      </c>
      <c r="BZ44" s="187" t="s">
        <v>2766</v>
      </c>
      <c r="CA44" s="187" t="s">
        <v>2886</v>
      </c>
      <c r="CB44" s="187" t="s">
        <v>2766</v>
      </c>
      <c r="CC44" s="187" t="s">
        <v>2766</v>
      </c>
      <c r="CD44" s="187" t="s">
        <v>2886</v>
      </c>
      <c r="CE44" s="187" t="s">
        <v>2766</v>
      </c>
      <c r="CF44" s="187" t="s">
        <v>2766</v>
      </c>
      <c r="CG44" s="187" t="s">
        <v>2886</v>
      </c>
      <c r="CH44" s="187" t="s">
        <v>2766</v>
      </c>
      <c r="CI44" s="187" t="s">
        <v>2766</v>
      </c>
      <c r="CJ44" s="187" t="s">
        <v>2886</v>
      </c>
      <c r="CK44" s="187" t="s">
        <v>2766</v>
      </c>
      <c r="CL44" s="187" t="s">
        <v>2766</v>
      </c>
      <c r="CM44" s="187" t="s">
        <v>2886</v>
      </c>
      <c r="CN44" s="187" t="s">
        <v>2766</v>
      </c>
      <c r="CO44" s="187" t="s">
        <v>2766</v>
      </c>
      <c r="CP44" s="187" t="s">
        <v>2886</v>
      </c>
      <c r="CQ44" s="187" t="s">
        <v>2766</v>
      </c>
      <c r="CR44" s="187" t="s">
        <v>2766</v>
      </c>
      <c r="CS44" s="187" t="s">
        <v>2886</v>
      </c>
      <c r="CT44" s="187" t="s">
        <v>2766</v>
      </c>
      <c r="CU44" s="187" t="s">
        <v>2766</v>
      </c>
      <c r="CV44" s="187" t="s">
        <v>2886</v>
      </c>
      <c r="CW44" s="187" t="s">
        <v>2766</v>
      </c>
      <c r="CX44" s="187" t="s">
        <v>2766</v>
      </c>
      <c r="CY44" s="187" t="s">
        <v>2886</v>
      </c>
      <c r="CZ44" s="187" t="s">
        <v>2766</v>
      </c>
      <c r="DA44" s="187" t="s">
        <v>2766</v>
      </c>
      <c r="DB44" s="187" t="s">
        <v>2886</v>
      </c>
      <c r="DC44" s="187" t="s">
        <v>2766</v>
      </c>
      <c r="DD44" s="187" t="s">
        <v>2766</v>
      </c>
      <c r="DE44" s="187" t="s">
        <v>2886</v>
      </c>
      <c r="DF44" s="187" t="s">
        <v>2766</v>
      </c>
      <c r="DG44" s="187" t="s">
        <v>2766</v>
      </c>
      <c r="DH44" s="187" t="s">
        <v>2886</v>
      </c>
      <c r="DI44" s="187" t="s">
        <v>2766</v>
      </c>
      <c r="DJ44" s="187" t="s">
        <v>2766</v>
      </c>
      <c r="DK44" s="187" t="s">
        <v>2886</v>
      </c>
      <c r="DL44" s="187" t="s">
        <v>2766</v>
      </c>
      <c r="DM44" s="187" t="s">
        <v>2766</v>
      </c>
      <c r="DN44" s="187" t="s">
        <v>2886</v>
      </c>
      <c r="DO44" s="187" t="s">
        <v>2766</v>
      </c>
      <c r="DP44" s="187" t="s">
        <v>2766</v>
      </c>
      <c r="DQ44" s="187" t="s">
        <v>2886</v>
      </c>
      <c r="DR44" s="187" t="s">
        <v>2766</v>
      </c>
      <c r="DS44" s="187" t="s">
        <v>2766</v>
      </c>
      <c r="DT44" s="187" t="s">
        <v>2886</v>
      </c>
      <c r="DU44" s="187" t="s">
        <v>2766</v>
      </c>
      <c r="DV44" s="187" t="s">
        <v>2766</v>
      </c>
      <c r="DW44" s="187" t="s">
        <v>2886</v>
      </c>
      <c r="DX44" s="187" t="s">
        <v>2766</v>
      </c>
      <c r="DY44" s="187" t="s">
        <v>2766</v>
      </c>
      <c r="DZ44" s="187" t="s">
        <v>2886</v>
      </c>
      <c r="EA44" s="187" t="s">
        <v>2766</v>
      </c>
      <c r="EB44" s="187" t="s">
        <v>2766</v>
      </c>
      <c r="EC44" s="187" t="s">
        <v>2886</v>
      </c>
      <c r="ED44" s="187" t="s">
        <v>2766</v>
      </c>
      <c r="EE44" s="187" t="s">
        <v>2766</v>
      </c>
      <c r="EF44" s="187" t="s">
        <v>2886</v>
      </c>
      <c r="EG44" s="187" t="s">
        <v>2766</v>
      </c>
      <c r="EH44" s="187" t="s">
        <v>2766</v>
      </c>
      <c r="EI44" s="187" t="s">
        <v>2886</v>
      </c>
      <c r="EJ44" s="187" t="s">
        <v>2766</v>
      </c>
      <c r="EK44" s="187" t="s">
        <v>2766</v>
      </c>
      <c r="EL44" s="187" t="s">
        <v>2886</v>
      </c>
      <c r="EM44" s="187" t="s">
        <v>2766</v>
      </c>
      <c r="EN44" s="187" t="s">
        <v>2766</v>
      </c>
      <c r="EO44" s="187" t="s">
        <v>2886</v>
      </c>
      <c r="EP44" s="187" t="s">
        <v>2766</v>
      </c>
      <c r="EQ44" s="187" t="s">
        <v>2766</v>
      </c>
      <c r="ER44" s="187" t="s">
        <v>2886</v>
      </c>
      <c r="ES44" s="187" t="s">
        <v>2766</v>
      </c>
      <c r="ET44" s="187" t="s">
        <v>2766</v>
      </c>
    </row>
    <row r="45" spans="1:150" x14ac:dyDescent="0.3">
      <c r="A45" s="1"/>
      <c r="B45" s="186" t="s">
        <v>3016</v>
      </c>
      <c r="C45" s="186" t="s">
        <v>44</v>
      </c>
      <c r="D45" s="186" t="s">
        <v>142</v>
      </c>
      <c r="E45" s="186" t="s">
        <v>3017</v>
      </c>
      <c r="F45" s="186" t="s">
        <v>3018</v>
      </c>
      <c r="G45" s="187" t="s">
        <v>2886</v>
      </c>
      <c r="H45" s="187" t="s">
        <v>2766</v>
      </c>
      <c r="I45" s="187" t="s">
        <v>2766</v>
      </c>
      <c r="J45" s="187" t="s">
        <v>2886</v>
      </c>
      <c r="K45" s="187" t="s">
        <v>2766</v>
      </c>
      <c r="L45" s="187" t="s">
        <v>2766</v>
      </c>
      <c r="M45" s="187" t="s">
        <v>2886</v>
      </c>
      <c r="N45" s="187" t="s">
        <v>2766</v>
      </c>
      <c r="O45" s="187" t="s">
        <v>2766</v>
      </c>
      <c r="P45" s="187" t="s">
        <v>2886</v>
      </c>
      <c r="Q45" s="187" t="s">
        <v>2766</v>
      </c>
      <c r="R45" s="187" t="s">
        <v>2766</v>
      </c>
      <c r="S45" s="187" t="s">
        <v>2886</v>
      </c>
      <c r="T45" s="187" t="s">
        <v>2766</v>
      </c>
      <c r="U45" s="187" t="s">
        <v>2766</v>
      </c>
      <c r="V45" s="187" t="s">
        <v>2886</v>
      </c>
      <c r="W45" s="187" t="s">
        <v>2766</v>
      </c>
      <c r="X45" s="187" t="s">
        <v>2766</v>
      </c>
      <c r="Y45" s="187" t="s">
        <v>2886</v>
      </c>
      <c r="Z45" s="187" t="s">
        <v>2766</v>
      </c>
      <c r="AA45" s="187" t="s">
        <v>2766</v>
      </c>
      <c r="AB45" s="187" t="s">
        <v>2886</v>
      </c>
      <c r="AC45" s="187" t="s">
        <v>2766</v>
      </c>
      <c r="AD45" s="187" t="s">
        <v>2766</v>
      </c>
      <c r="AE45" s="187" t="s">
        <v>2886</v>
      </c>
      <c r="AF45" s="187" t="s">
        <v>2766</v>
      </c>
      <c r="AG45" s="187" t="s">
        <v>2766</v>
      </c>
      <c r="AH45" s="187" t="s">
        <v>2886</v>
      </c>
      <c r="AI45" s="187" t="s">
        <v>2766</v>
      </c>
      <c r="AJ45" s="187" t="s">
        <v>2766</v>
      </c>
      <c r="AK45" s="187" t="s">
        <v>2886</v>
      </c>
      <c r="AL45" s="187" t="s">
        <v>2766</v>
      </c>
      <c r="AM45" s="187" t="s">
        <v>2766</v>
      </c>
      <c r="AN45" s="187" t="s">
        <v>2886</v>
      </c>
      <c r="AO45" s="187" t="s">
        <v>2766</v>
      </c>
      <c r="AP45" s="187" t="s">
        <v>2766</v>
      </c>
      <c r="AQ45" s="187" t="s">
        <v>2886</v>
      </c>
      <c r="AR45" s="187" t="s">
        <v>2766</v>
      </c>
      <c r="AS45" s="187" t="s">
        <v>2766</v>
      </c>
      <c r="AT45" s="187" t="s">
        <v>2886</v>
      </c>
      <c r="AU45" s="187" t="s">
        <v>2766</v>
      </c>
      <c r="AV45" s="187" t="s">
        <v>2766</v>
      </c>
      <c r="AW45" s="187" t="s">
        <v>2886</v>
      </c>
      <c r="AX45" s="187" t="s">
        <v>2766</v>
      </c>
      <c r="AY45" s="187" t="s">
        <v>2766</v>
      </c>
      <c r="AZ45" s="187" t="s">
        <v>2886</v>
      </c>
      <c r="BA45" s="187" t="s">
        <v>2766</v>
      </c>
      <c r="BB45" s="187" t="s">
        <v>2766</v>
      </c>
      <c r="BC45" s="187" t="s">
        <v>2886</v>
      </c>
      <c r="BD45" s="187" t="s">
        <v>2766</v>
      </c>
      <c r="BE45" s="187" t="s">
        <v>2766</v>
      </c>
      <c r="BF45" s="187" t="s">
        <v>2886</v>
      </c>
      <c r="BG45" s="187" t="s">
        <v>2766</v>
      </c>
      <c r="BH45" s="187" t="s">
        <v>2766</v>
      </c>
      <c r="BI45" s="187" t="s">
        <v>2886</v>
      </c>
      <c r="BJ45" s="187" t="s">
        <v>2766</v>
      </c>
      <c r="BK45" s="187" t="s">
        <v>2766</v>
      </c>
      <c r="BL45" s="187" t="s">
        <v>2886</v>
      </c>
      <c r="BM45" s="187" t="s">
        <v>2766</v>
      </c>
      <c r="BN45" s="187" t="s">
        <v>2766</v>
      </c>
      <c r="BO45" s="187" t="s">
        <v>2886</v>
      </c>
      <c r="BP45" s="187" t="s">
        <v>2766</v>
      </c>
      <c r="BQ45" s="187" t="s">
        <v>2766</v>
      </c>
      <c r="BR45" s="187" t="s">
        <v>2886</v>
      </c>
      <c r="BS45" s="187" t="s">
        <v>2766</v>
      </c>
      <c r="BT45" s="187" t="s">
        <v>2766</v>
      </c>
      <c r="BU45" s="187" t="s">
        <v>2886</v>
      </c>
      <c r="BV45" s="187" t="s">
        <v>2766</v>
      </c>
      <c r="BW45" s="187" t="s">
        <v>2766</v>
      </c>
      <c r="BX45" s="187" t="s">
        <v>2886</v>
      </c>
      <c r="BY45" s="187" t="s">
        <v>2766</v>
      </c>
      <c r="BZ45" s="187" t="s">
        <v>2766</v>
      </c>
      <c r="CA45" s="187" t="s">
        <v>2886</v>
      </c>
      <c r="CB45" s="187" t="s">
        <v>2766</v>
      </c>
      <c r="CC45" s="187" t="s">
        <v>2766</v>
      </c>
      <c r="CD45" s="187" t="s">
        <v>2886</v>
      </c>
      <c r="CE45" s="187" t="s">
        <v>2766</v>
      </c>
      <c r="CF45" s="187" t="s">
        <v>2766</v>
      </c>
      <c r="CG45" s="187" t="s">
        <v>2886</v>
      </c>
      <c r="CH45" s="187" t="s">
        <v>2766</v>
      </c>
      <c r="CI45" s="187" t="s">
        <v>2766</v>
      </c>
      <c r="CJ45" s="187" t="s">
        <v>2886</v>
      </c>
      <c r="CK45" s="187" t="s">
        <v>2766</v>
      </c>
      <c r="CL45" s="187" t="s">
        <v>2766</v>
      </c>
      <c r="CM45" s="187" t="s">
        <v>2886</v>
      </c>
      <c r="CN45" s="187" t="s">
        <v>2766</v>
      </c>
      <c r="CO45" s="187" t="s">
        <v>2766</v>
      </c>
      <c r="CP45" s="187" t="s">
        <v>2886</v>
      </c>
      <c r="CQ45" s="187" t="s">
        <v>2766</v>
      </c>
      <c r="CR45" s="187" t="s">
        <v>2766</v>
      </c>
      <c r="CS45" s="187" t="s">
        <v>2886</v>
      </c>
      <c r="CT45" s="187" t="s">
        <v>2766</v>
      </c>
      <c r="CU45" s="187" t="s">
        <v>2766</v>
      </c>
      <c r="CV45" s="187" t="s">
        <v>2886</v>
      </c>
      <c r="CW45" s="187" t="s">
        <v>2766</v>
      </c>
      <c r="CX45" s="187" t="s">
        <v>2766</v>
      </c>
      <c r="CY45" s="187" t="s">
        <v>2886</v>
      </c>
      <c r="CZ45" s="187" t="s">
        <v>2766</v>
      </c>
      <c r="DA45" s="187" t="s">
        <v>2766</v>
      </c>
      <c r="DB45" s="187" t="s">
        <v>2886</v>
      </c>
      <c r="DC45" s="187" t="s">
        <v>2766</v>
      </c>
      <c r="DD45" s="187" t="s">
        <v>2766</v>
      </c>
      <c r="DE45" s="187" t="s">
        <v>2886</v>
      </c>
      <c r="DF45" s="187" t="s">
        <v>2766</v>
      </c>
      <c r="DG45" s="187" t="s">
        <v>2766</v>
      </c>
      <c r="DH45" s="187" t="s">
        <v>2886</v>
      </c>
      <c r="DI45" s="187" t="s">
        <v>2766</v>
      </c>
      <c r="DJ45" s="187" t="s">
        <v>2766</v>
      </c>
      <c r="DK45" s="187" t="s">
        <v>2886</v>
      </c>
      <c r="DL45" s="187" t="s">
        <v>2766</v>
      </c>
      <c r="DM45" s="187" t="s">
        <v>2766</v>
      </c>
      <c r="DN45" s="187" t="s">
        <v>2886</v>
      </c>
      <c r="DO45" s="187" t="s">
        <v>2766</v>
      </c>
      <c r="DP45" s="187" t="s">
        <v>2766</v>
      </c>
      <c r="DQ45" s="187" t="s">
        <v>2886</v>
      </c>
      <c r="DR45" s="187" t="s">
        <v>2766</v>
      </c>
      <c r="DS45" s="187" t="s">
        <v>2766</v>
      </c>
      <c r="DT45" s="187" t="s">
        <v>2886</v>
      </c>
      <c r="DU45" s="187" t="s">
        <v>2766</v>
      </c>
      <c r="DV45" s="187" t="s">
        <v>2766</v>
      </c>
      <c r="DW45" s="187" t="s">
        <v>2886</v>
      </c>
      <c r="DX45" s="187" t="s">
        <v>2766</v>
      </c>
      <c r="DY45" s="187" t="s">
        <v>2766</v>
      </c>
      <c r="DZ45" s="187" t="s">
        <v>2886</v>
      </c>
      <c r="EA45" s="187" t="s">
        <v>2766</v>
      </c>
      <c r="EB45" s="187" t="s">
        <v>2766</v>
      </c>
      <c r="EC45" s="187" t="s">
        <v>2886</v>
      </c>
      <c r="ED45" s="187" t="s">
        <v>2766</v>
      </c>
      <c r="EE45" s="187" t="s">
        <v>2766</v>
      </c>
      <c r="EF45" s="187" t="s">
        <v>2886</v>
      </c>
      <c r="EG45" s="187" t="s">
        <v>2766</v>
      </c>
      <c r="EH45" s="187" t="s">
        <v>2766</v>
      </c>
      <c r="EI45" s="187" t="s">
        <v>2886</v>
      </c>
      <c r="EJ45" s="187" t="s">
        <v>2766</v>
      </c>
      <c r="EK45" s="187" t="s">
        <v>2766</v>
      </c>
      <c r="EL45" s="187" t="s">
        <v>2886</v>
      </c>
      <c r="EM45" s="187" t="s">
        <v>2766</v>
      </c>
      <c r="EN45" s="187" t="s">
        <v>2766</v>
      </c>
      <c r="EO45" s="187" t="s">
        <v>2886</v>
      </c>
      <c r="EP45" s="187" t="s">
        <v>2766</v>
      </c>
      <c r="EQ45" s="187" t="s">
        <v>2766</v>
      </c>
      <c r="ER45" s="187" t="s">
        <v>2886</v>
      </c>
      <c r="ES45" s="187" t="s">
        <v>2766</v>
      </c>
      <c r="ET45" s="187" t="s">
        <v>2766</v>
      </c>
    </row>
    <row r="46" spans="1:150" x14ac:dyDescent="0.3">
      <c r="A46" s="1"/>
      <c r="B46" s="185" t="s">
        <v>3019</v>
      </c>
      <c r="C46" s="185" t="s">
        <v>145</v>
      </c>
      <c r="D46" s="185" t="s">
        <v>1136</v>
      </c>
      <c r="E46" s="185" t="s">
        <v>3020</v>
      </c>
      <c r="F46" s="185" t="s">
        <v>3021</v>
      </c>
      <c r="G46" s="185" t="s">
        <v>2886</v>
      </c>
      <c r="H46" s="185" t="s">
        <v>2766</v>
      </c>
      <c r="I46" s="185" t="s">
        <v>2766</v>
      </c>
      <c r="J46" s="185" t="s">
        <v>2886</v>
      </c>
      <c r="K46" s="185" t="s">
        <v>2766</v>
      </c>
      <c r="L46" s="185" t="s">
        <v>2766</v>
      </c>
      <c r="M46" s="185" t="s">
        <v>2886</v>
      </c>
      <c r="N46" s="185" t="s">
        <v>2766</v>
      </c>
      <c r="O46" s="185" t="s">
        <v>2766</v>
      </c>
      <c r="P46" s="185" t="s">
        <v>2886</v>
      </c>
      <c r="Q46" s="185" t="s">
        <v>2766</v>
      </c>
      <c r="R46" s="185" t="s">
        <v>2766</v>
      </c>
      <c r="S46" s="185" t="s">
        <v>2886</v>
      </c>
      <c r="T46" s="185" t="s">
        <v>2766</v>
      </c>
      <c r="U46" s="185" t="s">
        <v>2766</v>
      </c>
      <c r="V46" s="185" t="s">
        <v>2886</v>
      </c>
      <c r="W46" s="185" t="s">
        <v>2766</v>
      </c>
      <c r="X46" s="185" t="s">
        <v>2766</v>
      </c>
      <c r="Y46" s="185" t="s">
        <v>2886</v>
      </c>
      <c r="Z46" s="185" t="s">
        <v>2766</v>
      </c>
      <c r="AA46" s="185" t="s">
        <v>2766</v>
      </c>
      <c r="AB46" s="185" t="s">
        <v>2886</v>
      </c>
      <c r="AC46" s="185" t="s">
        <v>2766</v>
      </c>
      <c r="AD46" s="185" t="s">
        <v>2766</v>
      </c>
      <c r="AE46" s="185" t="s">
        <v>2886</v>
      </c>
      <c r="AF46" s="185" t="s">
        <v>2766</v>
      </c>
      <c r="AG46" s="185" t="s">
        <v>2766</v>
      </c>
      <c r="AH46" s="185" t="s">
        <v>2886</v>
      </c>
      <c r="AI46" s="185" t="s">
        <v>2766</v>
      </c>
      <c r="AJ46" s="185" t="s">
        <v>2766</v>
      </c>
      <c r="AK46" s="185" t="s">
        <v>2886</v>
      </c>
      <c r="AL46" s="185" t="s">
        <v>2766</v>
      </c>
      <c r="AM46" s="185" t="s">
        <v>2766</v>
      </c>
      <c r="AN46" s="185" t="s">
        <v>2886</v>
      </c>
      <c r="AO46" s="185" t="s">
        <v>2766</v>
      </c>
      <c r="AP46" s="185" t="s">
        <v>2766</v>
      </c>
      <c r="AQ46" s="185" t="s">
        <v>2886</v>
      </c>
      <c r="AR46" s="185" t="s">
        <v>2766</v>
      </c>
      <c r="AS46" s="185" t="s">
        <v>2766</v>
      </c>
      <c r="AT46" s="185" t="s">
        <v>2886</v>
      </c>
      <c r="AU46" s="185" t="s">
        <v>2766</v>
      </c>
      <c r="AV46" s="185" t="s">
        <v>2766</v>
      </c>
      <c r="AW46" s="185" t="s">
        <v>2886</v>
      </c>
      <c r="AX46" s="185" t="s">
        <v>2766</v>
      </c>
      <c r="AY46" s="185" t="s">
        <v>2766</v>
      </c>
      <c r="AZ46" s="185" t="s">
        <v>2886</v>
      </c>
      <c r="BA46" s="185" t="s">
        <v>2766</v>
      </c>
      <c r="BB46" s="185" t="s">
        <v>2766</v>
      </c>
      <c r="BC46" s="185" t="s">
        <v>2886</v>
      </c>
      <c r="BD46" s="185" t="s">
        <v>2766</v>
      </c>
      <c r="BE46" s="185" t="s">
        <v>2766</v>
      </c>
      <c r="BF46" s="185" t="s">
        <v>2886</v>
      </c>
      <c r="BG46" s="185" t="s">
        <v>2766</v>
      </c>
      <c r="BH46" s="185" t="s">
        <v>2766</v>
      </c>
      <c r="BI46" s="185" t="s">
        <v>2886</v>
      </c>
      <c r="BJ46" s="185" t="s">
        <v>2766</v>
      </c>
      <c r="BK46" s="185" t="s">
        <v>2766</v>
      </c>
      <c r="BL46" s="185" t="s">
        <v>2886</v>
      </c>
      <c r="BM46" s="185" t="s">
        <v>2766</v>
      </c>
      <c r="BN46" s="185" t="s">
        <v>2766</v>
      </c>
      <c r="BO46" s="185" t="s">
        <v>2886</v>
      </c>
      <c r="BP46" s="185" t="s">
        <v>2766</v>
      </c>
      <c r="BQ46" s="185" t="s">
        <v>2766</v>
      </c>
      <c r="BR46" s="185" t="s">
        <v>2886</v>
      </c>
      <c r="BS46" s="185" t="s">
        <v>2766</v>
      </c>
      <c r="BT46" s="185" t="s">
        <v>2766</v>
      </c>
      <c r="BU46" s="185" t="s">
        <v>2886</v>
      </c>
      <c r="BV46" s="185" t="s">
        <v>2766</v>
      </c>
      <c r="BW46" s="185" t="s">
        <v>2766</v>
      </c>
      <c r="BX46" s="185" t="s">
        <v>2886</v>
      </c>
      <c r="BY46" s="185" t="s">
        <v>2766</v>
      </c>
      <c r="BZ46" s="185" t="s">
        <v>2766</v>
      </c>
      <c r="CA46" s="185" t="s">
        <v>2886</v>
      </c>
      <c r="CB46" s="185" t="s">
        <v>2766</v>
      </c>
      <c r="CC46" s="185" t="s">
        <v>2766</v>
      </c>
      <c r="CD46" s="185" t="s">
        <v>2886</v>
      </c>
      <c r="CE46" s="185" t="s">
        <v>2766</v>
      </c>
      <c r="CF46" s="185" t="s">
        <v>2766</v>
      </c>
      <c r="CG46" s="185" t="s">
        <v>2886</v>
      </c>
      <c r="CH46" s="185" t="s">
        <v>2766</v>
      </c>
      <c r="CI46" s="185" t="s">
        <v>2766</v>
      </c>
      <c r="CJ46" s="185" t="s">
        <v>2886</v>
      </c>
      <c r="CK46" s="185" t="s">
        <v>2766</v>
      </c>
      <c r="CL46" s="185" t="s">
        <v>2766</v>
      </c>
      <c r="CM46" s="185" t="s">
        <v>2886</v>
      </c>
      <c r="CN46" s="185" t="s">
        <v>2766</v>
      </c>
      <c r="CO46" s="185" t="s">
        <v>2766</v>
      </c>
      <c r="CP46" s="185" t="s">
        <v>2886</v>
      </c>
      <c r="CQ46" s="185" t="s">
        <v>2766</v>
      </c>
      <c r="CR46" s="185" t="s">
        <v>2766</v>
      </c>
      <c r="CS46" s="185" t="s">
        <v>2886</v>
      </c>
      <c r="CT46" s="185" t="s">
        <v>2766</v>
      </c>
      <c r="CU46" s="185" t="s">
        <v>2766</v>
      </c>
      <c r="CV46" s="185" t="s">
        <v>2886</v>
      </c>
      <c r="CW46" s="185" t="s">
        <v>2766</v>
      </c>
      <c r="CX46" s="185" t="s">
        <v>2766</v>
      </c>
      <c r="CY46" s="185" t="s">
        <v>2886</v>
      </c>
      <c r="CZ46" s="185" t="s">
        <v>2766</v>
      </c>
      <c r="DA46" s="185" t="s">
        <v>2766</v>
      </c>
      <c r="DB46" s="185" t="s">
        <v>2886</v>
      </c>
      <c r="DC46" s="185" t="s">
        <v>2766</v>
      </c>
      <c r="DD46" s="185" t="s">
        <v>2766</v>
      </c>
      <c r="DE46" s="185" t="s">
        <v>2886</v>
      </c>
      <c r="DF46" s="185" t="s">
        <v>2766</v>
      </c>
      <c r="DG46" s="185" t="s">
        <v>2766</v>
      </c>
      <c r="DH46" s="185" t="s">
        <v>2886</v>
      </c>
      <c r="DI46" s="185" t="s">
        <v>2766</v>
      </c>
      <c r="DJ46" s="185" t="s">
        <v>2766</v>
      </c>
      <c r="DK46" s="185" t="s">
        <v>2886</v>
      </c>
      <c r="DL46" s="185" t="s">
        <v>2766</v>
      </c>
      <c r="DM46" s="185" t="s">
        <v>2766</v>
      </c>
      <c r="DN46" s="185" t="s">
        <v>2886</v>
      </c>
      <c r="DO46" s="185" t="s">
        <v>2766</v>
      </c>
      <c r="DP46" s="185" t="s">
        <v>2766</v>
      </c>
      <c r="DQ46" s="185" t="s">
        <v>2886</v>
      </c>
      <c r="DR46" s="185" t="s">
        <v>2766</v>
      </c>
      <c r="DS46" s="185" t="s">
        <v>2766</v>
      </c>
      <c r="DT46" s="185" t="s">
        <v>2886</v>
      </c>
      <c r="DU46" s="185" t="s">
        <v>2766</v>
      </c>
      <c r="DV46" s="185" t="s">
        <v>2766</v>
      </c>
      <c r="DW46" s="185" t="s">
        <v>2886</v>
      </c>
      <c r="DX46" s="185" t="s">
        <v>2766</v>
      </c>
      <c r="DY46" s="185" t="s">
        <v>2766</v>
      </c>
      <c r="DZ46" s="185" t="s">
        <v>2886</v>
      </c>
      <c r="EA46" s="185" t="s">
        <v>2766</v>
      </c>
      <c r="EB46" s="185" t="s">
        <v>2766</v>
      </c>
      <c r="EC46" s="185" t="s">
        <v>2886</v>
      </c>
      <c r="ED46" s="185" t="s">
        <v>2766</v>
      </c>
      <c r="EE46" s="185" t="s">
        <v>2766</v>
      </c>
      <c r="EF46" s="185" t="s">
        <v>2886</v>
      </c>
      <c r="EG46" s="185" t="s">
        <v>2766</v>
      </c>
      <c r="EH46" s="185" t="s">
        <v>2766</v>
      </c>
      <c r="EI46" s="185" t="s">
        <v>2886</v>
      </c>
      <c r="EJ46" s="185" t="s">
        <v>2766</v>
      </c>
      <c r="EK46" s="185" t="s">
        <v>2766</v>
      </c>
      <c r="EL46" s="185" t="s">
        <v>2886</v>
      </c>
      <c r="EM46" s="185" t="s">
        <v>2766</v>
      </c>
      <c r="EN46" s="185" t="s">
        <v>2766</v>
      </c>
      <c r="EO46" s="185" t="s">
        <v>2886</v>
      </c>
      <c r="EP46" s="185" t="s">
        <v>2766</v>
      </c>
      <c r="EQ46" s="185" t="s">
        <v>2766</v>
      </c>
      <c r="ER46" s="185" t="s">
        <v>2886</v>
      </c>
      <c r="ES46" s="185" t="s">
        <v>2766</v>
      </c>
      <c r="ET46" s="185" t="s">
        <v>2766</v>
      </c>
    </row>
    <row r="47" spans="1:150" x14ac:dyDescent="0.3">
      <c r="A47" s="1"/>
      <c r="B47" s="186" t="s">
        <v>3022</v>
      </c>
      <c r="C47" s="186" t="s">
        <v>145</v>
      </c>
      <c r="D47" s="186" t="s">
        <v>1136</v>
      </c>
      <c r="E47" s="186" t="s">
        <v>3023</v>
      </c>
      <c r="F47" s="186" t="s">
        <v>3024</v>
      </c>
      <c r="G47" s="187" t="s">
        <v>2886</v>
      </c>
      <c r="H47" s="187" t="s">
        <v>2766</v>
      </c>
      <c r="I47" s="187" t="s">
        <v>2766</v>
      </c>
      <c r="J47" s="187" t="s">
        <v>2886</v>
      </c>
      <c r="K47" s="187" t="s">
        <v>2766</v>
      </c>
      <c r="L47" s="187" t="s">
        <v>2766</v>
      </c>
      <c r="M47" s="187" t="s">
        <v>2886</v>
      </c>
      <c r="N47" s="187" t="s">
        <v>2766</v>
      </c>
      <c r="O47" s="187" t="s">
        <v>2766</v>
      </c>
      <c r="P47" s="187" t="s">
        <v>2886</v>
      </c>
      <c r="Q47" s="187" t="s">
        <v>2766</v>
      </c>
      <c r="R47" s="187" t="s">
        <v>2766</v>
      </c>
      <c r="S47" s="187" t="s">
        <v>2886</v>
      </c>
      <c r="T47" s="187" t="s">
        <v>2766</v>
      </c>
      <c r="U47" s="187" t="s">
        <v>2766</v>
      </c>
      <c r="V47" s="187" t="s">
        <v>2886</v>
      </c>
      <c r="W47" s="187" t="s">
        <v>2766</v>
      </c>
      <c r="X47" s="187" t="s">
        <v>2766</v>
      </c>
      <c r="Y47" s="187" t="s">
        <v>2886</v>
      </c>
      <c r="Z47" s="187" t="s">
        <v>2766</v>
      </c>
      <c r="AA47" s="187" t="s">
        <v>2766</v>
      </c>
      <c r="AB47" s="187" t="s">
        <v>2886</v>
      </c>
      <c r="AC47" s="187" t="s">
        <v>2766</v>
      </c>
      <c r="AD47" s="187" t="s">
        <v>2766</v>
      </c>
      <c r="AE47" s="187" t="s">
        <v>2886</v>
      </c>
      <c r="AF47" s="187" t="s">
        <v>2766</v>
      </c>
      <c r="AG47" s="187" t="s">
        <v>2766</v>
      </c>
      <c r="AH47" s="187" t="s">
        <v>2886</v>
      </c>
      <c r="AI47" s="187" t="s">
        <v>2766</v>
      </c>
      <c r="AJ47" s="187" t="s">
        <v>2766</v>
      </c>
      <c r="AK47" s="187" t="s">
        <v>2886</v>
      </c>
      <c r="AL47" s="187" t="s">
        <v>2766</v>
      </c>
      <c r="AM47" s="187" t="s">
        <v>2766</v>
      </c>
      <c r="AN47" s="187" t="s">
        <v>2886</v>
      </c>
      <c r="AO47" s="187" t="s">
        <v>2766</v>
      </c>
      <c r="AP47" s="187" t="s">
        <v>2766</v>
      </c>
      <c r="AQ47" s="187" t="s">
        <v>2886</v>
      </c>
      <c r="AR47" s="187" t="s">
        <v>2766</v>
      </c>
      <c r="AS47" s="187" t="s">
        <v>2766</v>
      </c>
      <c r="AT47" s="187" t="s">
        <v>2886</v>
      </c>
      <c r="AU47" s="187" t="s">
        <v>2766</v>
      </c>
      <c r="AV47" s="187" t="s">
        <v>2766</v>
      </c>
      <c r="AW47" s="187" t="s">
        <v>2886</v>
      </c>
      <c r="AX47" s="187" t="s">
        <v>2766</v>
      </c>
      <c r="AY47" s="187" t="s">
        <v>2766</v>
      </c>
      <c r="AZ47" s="187" t="s">
        <v>2886</v>
      </c>
      <c r="BA47" s="187" t="s">
        <v>2766</v>
      </c>
      <c r="BB47" s="187" t="s">
        <v>2766</v>
      </c>
      <c r="BC47" s="187" t="s">
        <v>2886</v>
      </c>
      <c r="BD47" s="187" t="s">
        <v>2766</v>
      </c>
      <c r="BE47" s="187" t="s">
        <v>2766</v>
      </c>
      <c r="BF47" s="187" t="s">
        <v>2886</v>
      </c>
      <c r="BG47" s="187" t="s">
        <v>2766</v>
      </c>
      <c r="BH47" s="187" t="s">
        <v>2766</v>
      </c>
      <c r="BI47" s="187" t="s">
        <v>2886</v>
      </c>
      <c r="BJ47" s="187" t="s">
        <v>2766</v>
      </c>
      <c r="BK47" s="187" t="s">
        <v>2766</v>
      </c>
      <c r="BL47" s="187" t="s">
        <v>2886</v>
      </c>
      <c r="BM47" s="187" t="s">
        <v>2766</v>
      </c>
      <c r="BN47" s="187" t="s">
        <v>2766</v>
      </c>
      <c r="BO47" s="187" t="s">
        <v>2886</v>
      </c>
      <c r="BP47" s="187" t="s">
        <v>2766</v>
      </c>
      <c r="BQ47" s="187" t="s">
        <v>2766</v>
      </c>
      <c r="BR47" s="187" t="s">
        <v>2886</v>
      </c>
      <c r="BS47" s="187" t="s">
        <v>2766</v>
      </c>
      <c r="BT47" s="187" t="s">
        <v>2766</v>
      </c>
      <c r="BU47" s="187" t="s">
        <v>2886</v>
      </c>
      <c r="BV47" s="187" t="s">
        <v>2766</v>
      </c>
      <c r="BW47" s="187" t="s">
        <v>2766</v>
      </c>
      <c r="BX47" s="187" t="s">
        <v>2886</v>
      </c>
      <c r="BY47" s="187" t="s">
        <v>2766</v>
      </c>
      <c r="BZ47" s="187" t="s">
        <v>2766</v>
      </c>
      <c r="CA47" s="187" t="s">
        <v>2886</v>
      </c>
      <c r="CB47" s="187" t="s">
        <v>2766</v>
      </c>
      <c r="CC47" s="187" t="s">
        <v>2766</v>
      </c>
      <c r="CD47" s="187" t="s">
        <v>2886</v>
      </c>
      <c r="CE47" s="187" t="s">
        <v>2766</v>
      </c>
      <c r="CF47" s="187" t="s">
        <v>2766</v>
      </c>
      <c r="CG47" s="187" t="s">
        <v>2886</v>
      </c>
      <c r="CH47" s="187" t="s">
        <v>2766</v>
      </c>
      <c r="CI47" s="187" t="s">
        <v>2766</v>
      </c>
      <c r="CJ47" s="187" t="s">
        <v>2886</v>
      </c>
      <c r="CK47" s="187" t="s">
        <v>2766</v>
      </c>
      <c r="CL47" s="187" t="s">
        <v>2766</v>
      </c>
      <c r="CM47" s="187" t="s">
        <v>2886</v>
      </c>
      <c r="CN47" s="187" t="s">
        <v>2766</v>
      </c>
      <c r="CO47" s="187" t="s">
        <v>2766</v>
      </c>
      <c r="CP47" s="187" t="s">
        <v>2886</v>
      </c>
      <c r="CQ47" s="187" t="s">
        <v>2766</v>
      </c>
      <c r="CR47" s="187" t="s">
        <v>2766</v>
      </c>
      <c r="CS47" s="187" t="s">
        <v>2886</v>
      </c>
      <c r="CT47" s="187" t="s">
        <v>2766</v>
      </c>
      <c r="CU47" s="187" t="s">
        <v>2766</v>
      </c>
      <c r="CV47" s="187" t="s">
        <v>2886</v>
      </c>
      <c r="CW47" s="187" t="s">
        <v>2766</v>
      </c>
      <c r="CX47" s="187" t="s">
        <v>2766</v>
      </c>
      <c r="CY47" s="187" t="s">
        <v>2886</v>
      </c>
      <c r="CZ47" s="187" t="s">
        <v>2766</v>
      </c>
      <c r="DA47" s="187" t="s">
        <v>2766</v>
      </c>
      <c r="DB47" s="187" t="s">
        <v>2886</v>
      </c>
      <c r="DC47" s="187" t="s">
        <v>2766</v>
      </c>
      <c r="DD47" s="187" t="s">
        <v>2766</v>
      </c>
      <c r="DE47" s="187" t="s">
        <v>2886</v>
      </c>
      <c r="DF47" s="187" t="s">
        <v>2766</v>
      </c>
      <c r="DG47" s="187" t="s">
        <v>2766</v>
      </c>
      <c r="DH47" s="187" t="s">
        <v>2886</v>
      </c>
      <c r="DI47" s="187" t="s">
        <v>2766</v>
      </c>
      <c r="DJ47" s="187" t="s">
        <v>2766</v>
      </c>
      <c r="DK47" s="187" t="s">
        <v>2886</v>
      </c>
      <c r="DL47" s="187" t="s">
        <v>2766</v>
      </c>
      <c r="DM47" s="187" t="s">
        <v>2766</v>
      </c>
      <c r="DN47" s="187" t="s">
        <v>2886</v>
      </c>
      <c r="DO47" s="187" t="s">
        <v>2766</v>
      </c>
      <c r="DP47" s="187" t="s">
        <v>2766</v>
      </c>
      <c r="DQ47" s="187" t="s">
        <v>2886</v>
      </c>
      <c r="DR47" s="187" t="s">
        <v>2766</v>
      </c>
      <c r="DS47" s="187" t="s">
        <v>2766</v>
      </c>
      <c r="DT47" s="187" t="s">
        <v>2886</v>
      </c>
      <c r="DU47" s="187" t="s">
        <v>2766</v>
      </c>
      <c r="DV47" s="187" t="s">
        <v>2766</v>
      </c>
      <c r="DW47" s="187" t="s">
        <v>2886</v>
      </c>
      <c r="DX47" s="187" t="s">
        <v>2766</v>
      </c>
      <c r="DY47" s="187" t="s">
        <v>2766</v>
      </c>
      <c r="DZ47" s="187" t="s">
        <v>2886</v>
      </c>
      <c r="EA47" s="187" t="s">
        <v>2766</v>
      </c>
      <c r="EB47" s="187" t="s">
        <v>2766</v>
      </c>
      <c r="EC47" s="187" t="s">
        <v>2886</v>
      </c>
      <c r="ED47" s="187" t="s">
        <v>2766</v>
      </c>
      <c r="EE47" s="187" t="s">
        <v>2766</v>
      </c>
      <c r="EF47" s="187" t="s">
        <v>2886</v>
      </c>
      <c r="EG47" s="187" t="s">
        <v>2766</v>
      </c>
      <c r="EH47" s="187" t="s">
        <v>2766</v>
      </c>
      <c r="EI47" s="187" t="s">
        <v>2886</v>
      </c>
      <c r="EJ47" s="187" t="s">
        <v>2766</v>
      </c>
      <c r="EK47" s="187" t="s">
        <v>2766</v>
      </c>
      <c r="EL47" s="187" t="s">
        <v>2886</v>
      </c>
      <c r="EM47" s="187" t="s">
        <v>2766</v>
      </c>
      <c r="EN47" s="187" t="s">
        <v>2766</v>
      </c>
      <c r="EO47" s="187" t="s">
        <v>2886</v>
      </c>
      <c r="EP47" s="187" t="s">
        <v>2766</v>
      </c>
      <c r="EQ47" s="187" t="s">
        <v>2766</v>
      </c>
      <c r="ER47" s="187" t="s">
        <v>2886</v>
      </c>
      <c r="ES47" s="187" t="s">
        <v>2766</v>
      </c>
      <c r="ET47" s="187" t="s">
        <v>2766</v>
      </c>
    </row>
    <row r="48" spans="1:150" x14ac:dyDescent="0.3">
      <c r="A48" s="1"/>
      <c r="B48" s="186" t="s">
        <v>3025</v>
      </c>
      <c r="C48" s="186" t="s">
        <v>145</v>
      </c>
      <c r="D48" s="186" t="s">
        <v>1136</v>
      </c>
      <c r="E48" s="186" t="s">
        <v>3026</v>
      </c>
      <c r="F48" s="186" t="s">
        <v>3027</v>
      </c>
      <c r="G48" s="187" t="s">
        <v>2886</v>
      </c>
      <c r="H48" s="187" t="s">
        <v>555</v>
      </c>
      <c r="I48" s="187" t="s">
        <v>555</v>
      </c>
      <c r="J48" s="187" t="s">
        <v>2886</v>
      </c>
      <c r="K48" s="187" t="s">
        <v>555</v>
      </c>
      <c r="L48" s="187" t="s">
        <v>555</v>
      </c>
      <c r="M48" s="187" t="s">
        <v>2886</v>
      </c>
      <c r="N48" s="187" t="s">
        <v>555</v>
      </c>
      <c r="O48" s="187" t="s">
        <v>555</v>
      </c>
      <c r="P48" s="187" t="s">
        <v>2886</v>
      </c>
      <c r="Q48" s="187" t="s">
        <v>555</v>
      </c>
      <c r="R48" s="187" t="s">
        <v>555</v>
      </c>
      <c r="S48" s="187" t="s">
        <v>2886</v>
      </c>
      <c r="T48" s="187" t="s">
        <v>555</v>
      </c>
      <c r="U48" s="187" t="s">
        <v>555</v>
      </c>
      <c r="V48" s="187" t="s">
        <v>2886</v>
      </c>
      <c r="W48" s="187" t="s">
        <v>555</v>
      </c>
      <c r="X48" s="187" t="s">
        <v>555</v>
      </c>
      <c r="Y48" s="187" t="s">
        <v>2886</v>
      </c>
      <c r="Z48" s="187" t="s">
        <v>555</v>
      </c>
      <c r="AA48" s="187" t="s">
        <v>555</v>
      </c>
      <c r="AB48" s="187" t="s">
        <v>2886</v>
      </c>
      <c r="AC48" s="187" t="s">
        <v>555</v>
      </c>
      <c r="AD48" s="187" t="s">
        <v>555</v>
      </c>
      <c r="AE48" s="187" t="s">
        <v>2886</v>
      </c>
      <c r="AF48" s="187" t="s">
        <v>555</v>
      </c>
      <c r="AG48" s="187" t="s">
        <v>555</v>
      </c>
      <c r="AH48" s="187" t="s">
        <v>2886</v>
      </c>
      <c r="AI48" s="187" t="s">
        <v>555</v>
      </c>
      <c r="AJ48" s="187" t="s">
        <v>555</v>
      </c>
      <c r="AK48" s="187" t="s">
        <v>2886</v>
      </c>
      <c r="AL48" s="187" t="s">
        <v>555</v>
      </c>
      <c r="AM48" s="187" t="s">
        <v>555</v>
      </c>
      <c r="AN48" s="187" t="s">
        <v>2886</v>
      </c>
      <c r="AO48" s="187" t="s">
        <v>555</v>
      </c>
      <c r="AP48" s="187" t="s">
        <v>555</v>
      </c>
      <c r="AQ48" s="187" t="s">
        <v>2886</v>
      </c>
      <c r="AR48" s="187" t="s">
        <v>555</v>
      </c>
      <c r="AS48" s="187" t="s">
        <v>555</v>
      </c>
      <c r="AT48" s="187" t="s">
        <v>2886</v>
      </c>
      <c r="AU48" s="187" t="s">
        <v>555</v>
      </c>
      <c r="AV48" s="187" t="s">
        <v>555</v>
      </c>
      <c r="AW48" s="187" t="s">
        <v>2886</v>
      </c>
      <c r="AX48" s="187" t="s">
        <v>555</v>
      </c>
      <c r="AY48" s="187" t="s">
        <v>555</v>
      </c>
      <c r="AZ48" s="187" t="s">
        <v>2886</v>
      </c>
      <c r="BA48" s="187" t="s">
        <v>555</v>
      </c>
      <c r="BB48" s="187" t="s">
        <v>555</v>
      </c>
      <c r="BC48" s="187" t="s">
        <v>2886</v>
      </c>
      <c r="BD48" s="187" t="s">
        <v>555</v>
      </c>
      <c r="BE48" s="187" t="s">
        <v>555</v>
      </c>
      <c r="BF48" s="187" t="s">
        <v>2886</v>
      </c>
      <c r="BG48" s="187" t="s">
        <v>555</v>
      </c>
      <c r="BH48" s="187" t="s">
        <v>555</v>
      </c>
      <c r="BI48" s="187" t="s">
        <v>2886</v>
      </c>
      <c r="BJ48" s="187" t="s">
        <v>555</v>
      </c>
      <c r="BK48" s="187" t="s">
        <v>555</v>
      </c>
      <c r="BL48" s="187" t="s">
        <v>2886</v>
      </c>
      <c r="BM48" s="187" t="s">
        <v>555</v>
      </c>
      <c r="BN48" s="187" t="s">
        <v>555</v>
      </c>
      <c r="BO48" s="187" t="s">
        <v>2886</v>
      </c>
      <c r="BP48" s="187" t="s">
        <v>555</v>
      </c>
      <c r="BQ48" s="187" t="s">
        <v>555</v>
      </c>
      <c r="BR48" s="187" t="s">
        <v>2886</v>
      </c>
      <c r="BS48" s="187" t="s">
        <v>555</v>
      </c>
      <c r="BT48" s="187" t="s">
        <v>555</v>
      </c>
      <c r="BU48" s="187" t="s">
        <v>2886</v>
      </c>
      <c r="BV48" s="187" t="s">
        <v>555</v>
      </c>
      <c r="BW48" s="187" t="s">
        <v>555</v>
      </c>
      <c r="BX48" s="187" t="s">
        <v>2886</v>
      </c>
      <c r="BY48" s="187" t="s">
        <v>555</v>
      </c>
      <c r="BZ48" s="187" t="s">
        <v>555</v>
      </c>
      <c r="CA48" s="187" t="s">
        <v>2886</v>
      </c>
      <c r="CB48" s="187" t="s">
        <v>555</v>
      </c>
      <c r="CC48" s="187" t="s">
        <v>555</v>
      </c>
      <c r="CD48" s="187" t="s">
        <v>2886</v>
      </c>
      <c r="CE48" s="187" t="s">
        <v>555</v>
      </c>
      <c r="CF48" s="187" t="s">
        <v>555</v>
      </c>
      <c r="CG48" s="187" t="s">
        <v>2886</v>
      </c>
      <c r="CH48" s="187" t="s">
        <v>555</v>
      </c>
      <c r="CI48" s="187" t="s">
        <v>555</v>
      </c>
      <c r="CJ48" s="187" t="s">
        <v>2886</v>
      </c>
      <c r="CK48" s="187" t="s">
        <v>555</v>
      </c>
      <c r="CL48" s="187" t="s">
        <v>555</v>
      </c>
      <c r="CM48" s="187" t="s">
        <v>2886</v>
      </c>
      <c r="CN48" s="187" t="s">
        <v>555</v>
      </c>
      <c r="CO48" s="187" t="s">
        <v>555</v>
      </c>
      <c r="CP48" s="187" t="s">
        <v>2886</v>
      </c>
      <c r="CQ48" s="187" t="s">
        <v>555</v>
      </c>
      <c r="CR48" s="187" t="s">
        <v>555</v>
      </c>
      <c r="CS48" s="187" t="s">
        <v>2886</v>
      </c>
      <c r="CT48" s="187" t="s">
        <v>555</v>
      </c>
      <c r="CU48" s="187" t="s">
        <v>555</v>
      </c>
      <c r="CV48" s="187" t="s">
        <v>2886</v>
      </c>
      <c r="CW48" s="187" t="s">
        <v>555</v>
      </c>
      <c r="CX48" s="187" t="s">
        <v>555</v>
      </c>
      <c r="CY48" s="187" t="s">
        <v>2886</v>
      </c>
      <c r="CZ48" s="187" t="s">
        <v>555</v>
      </c>
      <c r="DA48" s="187" t="s">
        <v>555</v>
      </c>
      <c r="DB48" s="187" t="s">
        <v>2886</v>
      </c>
      <c r="DC48" s="187" t="s">
        <v>555</v>
      </c>
      <c r="DD48" s="187" t="s">
        <v>555</v>
      </c>
      <c r="DE48" s="187" t="s">
        <v>2886</v>
      </c>
      <c r="DF48" s="187" t="s">
        <v>555</v>
      </c>
      <c r="DG48" s="187" t="s">
        <v>555</v>
      </c>
      <c r="DH48" s="187" t="s">
        <v>2886</v>
      </c>
      <c r="DI48" s="187" t="s">
        <v>555</v>
      </c>
      <c r="DJ48" s="187" t="s">
        <v>555</v>
      </c>
      <c r="DK48" s="187" t="s">
        <v>2886</v>
      </c>
      <c r="DL48" s="187" t="s">
        <v>555</v>
      </c>
      <c r="DM48" s="187" t="s">
        <v>555</v>
      </c>
      <c r="DN48" s="187" t="s">
        <v>2886</v>
      </c>
      <c r="DO48" s="187" t="s">
        <v>555</v>
      </c>
      <c r="DP48" s="187" t="s">
        <v>555</v>
      </c>
      <c r="DQ48" s="187" t="s">
        <v>2886</v>
      </c>
      <c r="DR48" s="187" t="s">
        <v>555</v>
      </c>
      <c r="DS48" s="187" t="s">
        <v>555</v>
      </c>
      <c r="DT48" s="187" t="s">
        <v>2886</v>
      </c>
      <c r="DU48" s="187" t="s">
        <v>555</v>
      </c>
      <c r="DV48" s="187" t="s">
        <v>555</v>
      </c>
      <c r="DW48" s="187" t="s">
        <v>2886</v>
      </c>
      <c r="DX48" s="187" t="s">
        <v>555</v>
      </c>
      <c r="DY48" s="187" t="s">
        <v>555</v>
      </c>
      <c r="DZ48" s="187" t="s">
        <v>2886</v>
      </c>
      <c r="EA48" s="187" t="s">
        <v>555</v>
      </c>
      <c r="EB48" s="187" t="s">
        <v>555</v>
      </c>
      <c r="EC48" s="187" t="s">
        <v>2886</v>
      </c>
      <c r="ED48" s="187" t="s">
        <v>555</v>
      </c>
      <c r="EE48" s="187" t="s">
        <v>555</v>
      </c>
      <c r="EF48" s="187" t="s">
        <v>2886</v>
      </c>
      <c r="EG48" s="187" t="s">
        <v>555</v>
      </c>
      <c r="EH48" s="187" t="s">
        <v>555</v>
      </c>
      <c r="EI48" s="187" t="s">
        <v>2886</v>
      </c>
      <c r="EJ48" s="187" t="s">
        <v>555</v>
      </c>
      <c r="EK48" s="187" t="s">
        <v>555</v>
      </c>
      <c r="EL48" s="187" t="s">
        <v>2886</v>
      </c>
      <c r="EM48" s="187" t="s">
        <v>555</v>
      </c>
      <c r="EN48" s="187" t="s">
        <v>555</v>
      </c>
      <c r="EO48" s="187" t="s">
        <v>2886</v>
      </c>
      <c r="EP48" s="187" t="s">
        <v>555</v>
      </c>
      <c r="EQ48" s="187" t="s">
        <v>555</v>
      </c>
      <c r="ER48" s="187" t="s">
        <v>2886</v>
      </c>
      <c r="ES48" s="187" t="s">
        <v>555</v>
      </c>
      <c r="ET48" s="187" t="s">
        <v>555</v>
      </c>
    </row>
    <row r="49" spans="1:150" x14ac:dyDescent="0.3">
      <c r="A49" s="1"/>
      <c r="B49" s="185" t="s">
        <v>3028</v>
      </c>
      <c r="C49" s="185" t="s">
        <v>117</v>
      </c>
      <c r="D49" s="185" t="s">
        <v>979</v>
      </c>
      <c r="E49" s="185" t="s">
        <v>3029</v>
      </c>
      <c r="F49" s="185" t="s">
        <v>3030</v>
      </c>
      <c r="G49" s="185" t="s">
        <v>2886</v>
      </c>
      <c r="H49" s="185" t="s">
        <v>2766</v>
      </c>
      <c r="I49" s="185" t="s">
        <v>3031</v>
      </c>
      <c r="J49" s="185" t="s">
        <v>2886</v>
      </c>
      <c r="K49" s="185" t="s">
        <v>2766</v>
      </c>
      <c r="L49" s="185" t="s">
        <v>2766</v>
      </c>
      <c r="M49" s="185" t="s">
        <v>2886</v>
      </c>
      <c r="N49" s="185" t="s">
        <v>2766</v>
      </c>
      <c r="O49" s="185" t="s">
        <v>3032</v>
      </c>
      <c r="P49" s="185" t="s">
        <v>2886</v>
      </c>
      <c r="Q49" s="185" t="s">
        <v>2766</v>
      </c>
      <c r="R49" s="185" t="s">
        <v>3033</v>
      </c>
      <c r="S49" s="185" t="s">
        <v>2886</v>
      </c>
      <c r="T49" s="185" t="s">
        <v>2766</v>
      </c>
      <c r="U49" s="185" t="s">
        <v>3034</v>
      </c>
      <c r="V49" s="185" t="s">
        <v>2886</v>
      </c>
      <c r="W49" s="185" t="s">
        <v>2766</v>
      </c>
      <c r="X49" s="185" t="s">
        <v>2766</v>
      </c>
      <c r="Y49" s="185" t="s">
        <v>2886</v>
      </c>
      <c r="Z49" s="185" t="s">
        <v>2766</v>
      </c>
      <c r="AA49" s="185" t="s">
        <v>3032</v>
      </c>
      <c r="AB49" s="185" t="s">
        <v>2886</v>
      </c>
      <c r="AC49" s="185" t="s">
        <v>2766</v>
      </c>
      <c r="AD49" s="185" t="s">
        <v>3032</v>
      </c>
      <c r="AE49" s="185" t="s">
        <v>2886</v>
      </c>
      <c r="AF49" s="185" t="s">
        <v>2766</v>
      </c>
      <c r="AG49" s="185" t="s">
        <v>2766</v>
      </c>
      <c r="AH49" s="185" t="s">
        <v>2886</v>
      </c>
      <c r="AI49" s="185" t="s">
        <v>2766</v>
      </c>
      <c r="AJ49" s="185" t="s">
        <v>3034</v>
      </c>
      <c r="AK49" s="185" t="s">
        <v>2886</v>
      </c>
      <c r="AL49" s="185" t="s">
        <v>2766</v>
      </c>
      <c r="AM49" s="185" t="s">
        <v>2766</v>
      </c>
      <c r="AN49" s="185" t="s">
        <v>2886</v>
      </c>
      <c r="AO49" s="185" t="s">
        <v>2766</v>
      </c>
      <c r="AP49" s="185" t="s">
        <v>3035</v>
      </c>
      <c r="AQ49" s="185" t="s">
        <v>2886</v>
      </c>
      <c r="AR49" s="185" t="s">
        <v>2766</v>
      </c>
      <c r="AS49" s="185" t="s">
        <v>3036</v>
      </c>
      <c r="AT49" s="185" t="s">
        <v>2886</v>
      </c>
      <c r="AU49" s="185" t="s">
        <v>2766</v>
      </c>
      <c r="AV49" s="185" t="s">
        <v>3036</v>
      </c>
      <c r="AW49" s="185" t="s">
        <v>2886</v>
      </c>
      <c r="AX49" s="185" t="s">
        <v>2766</v>
      </c>
      <c r="AY49" s="185" t="s">
        <v>3037</v>
      </c>
      <c r="AZ49" s="185" t="s">
        <v>2886</v>
      </c>
      <c r="BA49" s="185" t="s">
        <v>2766</v>
      </c>
      <c r="BB49" s="185" t="s">
        <v>3034</v>
      </c>
      <c r="BC49" s="185" t="s">
        <v>2886</v>
      </c>
      <c r="BD49" s="185" t="s">
        <v>2766</v>
      </c>
      <c r="BE49" s="185" t="s">
        <v>3038</v>
      </c>
      <c r="BF49" s="185" t="s">
        <v>2886</v>
      </c>
      <c r="BG49" s="185" t="s">
        <v>2766</v>
      </c>
      <c r="BH49" s="185" t="s">
        <v>3038</v>
      </c>
      <c r="BI49" s="185" t="s">
        <v>2886</v>
      </c>
      <c r="BJ49" s="185" t="s">
        <v>2766</v>
      </c>
      <c r="BK49" s="185" t="s">
        <v>3038</v>
      </c>
      <c r="BL49" s="185" t="s">
        <v>2886</v>
      </c>
      <c r="BM49" s="185" t="s">
        <v>2766</v>
      </c>
      <c r="BN49" s="185" t="s">
        <v>3038</v>
      </c>
      <c r="BO49" s="185" t="s">
        <v>2886</v>
      </c>
      <c r="BP49" s="185" t="s">
        <v>2766</v>
      </c>
      <c r="BQ49" s="185" t="s">
        <v>3038</v>
      </c>
      <c r="BR49" s="185" t="s">
        <v>2886</v>
      </c>
      <c r="BS49" s="185" t="s">
        <v>2766</v>
      </c>
      <c r="BT49" s="185" t="s">
        <v>3038</v>
      </c>
      <c r="BU49" s="185" t="s">
        <v>2886</v>
      </c>
      <c r="BV49" s="185" t="s">
        <v>2766</v>
      </c>
      <c r="BW49" s="185" t="s">
        <v>3039</v>
      </c>
      <c r="BX49" s="185" t="s">
        <v>2886</v>
      </c>
      <c r="BY49" s="185" t="s">
        <v>2766</v>
      </c>
      <c r="BZ49" s="185" t="s">
        <v>3040</v>
      </c>
      <c r="CA49" s="185" t="s">
        <v>2886</v>
      </c>
      <c r="CB49" s="185" t="s">
        <v>2766</v>
      </c>
      <c r="CC49" s="185" t="s">
        <v>3038</v>
      </c>
      <c r="CD49" s="185" t="s">
        <v>2886</v>
      </c>
      <c r="CE49" s="185" t="s">
        <v>2766</v>
      </c>
      <c r="CF49" s="185" t="s">
        <v>3038</v>
      </c>
      <c r="CG49" s="185" t="s">
        <v>2886</v>
      </c>
      <c r="CH49" s="185" t="s">
        <v>2766</v>
      </c>
      <c r="CI49" s="185" t="s">
        <v>3038</v>
      </c>
      <c r="CJ49" s="185" t="s">
        <v>2886</v>
      </c>
      <c r="CK49" s="185" t="s">
        <v>2766</v>
      </c>
      <c r="CL49" s="185" t="s">
        <v>3038</v>
      </c>
      <c r="CM49" s="185" t="s">
        <v>2886</v>
      </c>
      <c r="CN49" s="185" t="s">
        <v>2766</v>
      </c>
      <c r="CO49" s="185" t="s">
        <v>3038</v>
      </c>
      <c r="CP49" s="185" t="s">
        <v>2886</v>
      </c>
      <c r="CQ49" s="185" t="s">
        <v>2766</v>
      </c>
      <c r="CR49" s="185" t="s">
        <v>3041</v>
      </c>
      <c r="CS49" s="185" t="s">
        <v>2886</v>
      </c>
      <c r="CT49" s="185" t="s">
        <v>2766</v>
      </c>
      <c r="CU49" s="185" t="s">
        <v>3038</v>
      </c>
      <c r="CV49" s="185" t="s">
        <v>2886</v>
      </c>
      <c r="CW49" s="185" t="s">
        <v>2766</v>
      </c>
      <c r="CX49" s="185" t="s">
        <v>3038</v>
      </c>
      <c r="CY49" s="185" t="s">
        <v>2886</v>
      </c>
      <c r="CZ49" s="185" t="s">
        <v>2766</v>
      </c>
      <c r="DA49" s="185" t="s">
        <v>3038</v>
      </c>
      <c r="DB49" s="185" t="s">
        <v>2886</v>
      </c>
      <c r="DC49" s="185" t="s">
        <v>2766</v>
      </c>
      <c r="DD49" s="185" t="s">
        <v>3038</v>
      </c>
      <c r="DE49" s="185" t="s">
        <v>2886</v>
      </c>
      <c r="DF49" s="185" t="s">
        <v>2766</v>
      </c>
      <c r="DG49" s="185" t="s">
        <v>3038</v>
      </c>
      <c r="DH49" s="185" t="s">
        <v>2886</v>
      </c>
      <c r="DI49" s="185" t="s">
        <v>2766</v>
      </c>
      <c r="DJ49" s="185" t="s">
        <v>3038</v>
      </c>
      <c r="DK49" s="185" t="s">
        <v>2886</v>
      </c>
      <c r="DL49" s="185" t="s">
        <v>2766</v>
      </c>
      <c r="DM49" s="185" t="s">
        <v>3038</v>
      </c>
      <c r="DN49" s="185" t="s">
        <v>2886</v>
      </c>
      <c r="DO49" s="185" t="s">
        <v>2766</v>
      </c>
      <c r="DP49" s="185" t="s">
        <v>3042</v>
      </c>
      <c r="DQ49" s="185" t="s">
        <v>2886</v>
      </c>
      <c r="DR49" s="185" t="s">
        <v>2766</v>
      </c>
      <c r="DS49" s="185" t="s">
        <v>3043</v>
      </c>
      <c r="DT49" s="185" t="s">
        <v>2886</v>
      </c>
      <c r="DU49" s="185" t="s">
        <v>2766</v>
      </c>
      <c r="DV49" s="185" t="s">
        <v>3044</v>
      </c>
      <c r="DW49" s="185" t="s">
        <v>2886</v>
      </c>
      <c r="DX49" s="185" t="s">
        <v>2766</v>
      </c>
      <c r="DY49" s="185" t="s">
        <v>3045</v>
      </c>
      <c r="DZ49" s="185" t="s">
        <v>2886</v>
      </c>
      <c r="EA49" s="185" t="s">
        <v>2766</v>
      </c>
      <c r="EB49" s="185" t="s">
        <v>3046</v>
      </c>
      <c r="EC49" s="185" t="s">
        <v>2886</v>
      </c>
      <c r="ED49" s="185" t="s">
        <v>2766</v>
      </c>
      <c r="EE49" s="185" t="s">
        <v>3047</v>
      </c>
      <c r="EF49" s="185" t="s">
        <v>2886</v>
      </c>
      <c r="EG49" s="185" t="s">
        <v>2766</v>
      </c>
      <c r="EH49" s="185" t="s">
        <v>3048</v>
      </c>
      <c r="EI49" s="185" t="s">
        <v>2886</v>
      </c>
      <c r="EJ49" s="185" t="s">
        <v>2766</v>
      </c>
      <c r="EK49" s="185" t="s">
        <v>3049</v>
      </c>
      <c r="EL49" s="185" t="s">
        <v>2886</v>
      </c>
      <c r="EM49" s="185" t="s">
        <v>2766</v>
      </c>
      <c r="EN49" s="185" t="s">
        <v>3038</v>
      </c>
      <c r="EO49" s="185" t="s">
        <v>2886</v>
      </c>
      <c r="EP49" s="185" t="s">
        <v>2766</v>
      </c>
      <c r="EQ49" s="185" t="s">
        <v>3050</v>
      </c>
      <c r="ER49" s="185" t="s">
        <v>2886</v>
      </c>
      <c r="ES49" s="185" t="s">
        <v>2766</v>
      </c>
      <c r="ET49" s="185" t="s">
        <v>3038</v>
      </c>
    </row>
    <row r="50" spans="1:150" x14ac:dyDescent="0.3">
      <c r="A50" s="1"/>
      <c r="B50" s="186" t="s">
        <v>3051</v>
      </c>
      <c r="C50" s="186" t="s">
        <v>117</v>
      </c>
      <c r="D50" s="186" t="s">
        <v>979</v>
      </c>
      <c r="E50" s="186" t="s">
        <v>3052</v>
      </c>
      <c r="F50" s="186" t="s">
        <v>3053</v>
      </c>
      <c r="G50" s="187" t="s">
        <v>2886</v>
      </c>
      <c r="H50" s="187" t="s">
        <v>2766</v>
      </c>
      <c r="I50" s="187" t="s">
        <v>3054</v>
      </c>
      <c r="J50" s="187" t="s">
        <v>2886</v>
      </c>
      <c r="K50" s="187" t="s">
        <v>2766</v>
      </c>
      <c r="L50" s="187" t="s">
        <v>2766</v>
      </c>
      <c r="M50" s="187" t="s">
        <v>2886</v>
      </c>
      <c r="N50" s="187" t="s">
        <v>2766</v>
      </c>
      <c r="O50" s="187" t="s">
        <v>3032</v>
      </c>
      <c r="P50" s="187" t="s">
        <v>2886</v>
      </c>
      <c r="Q50" s="187" t="s">
        <v>2766</v>
      </c>
      <c r="R50" s="187" t="s">
        <v>3055</v>
      </c>
      <c r="S50" s="187" t="s">
        <v>2886</v>
      </c>
      <c r="T50" s="187" t="s">
        <v>2766</v>
      </c>
      <c r="U50" s="187" t="s">
        <v>3056</v>
      </c>
      <c r="V50" s="187" t="s">
        <v>2886</v>
      </c>
      <c r="W50" s="187" t="s">
        <v>2766</v>
      </c>
      <c r="X50" s="187" t="s">
        <v>2766</v>
      </c>
      <c r="Y50" s="187" t="s">
        <v>2886</v>
      </c>
      <c r="Z50" s="187" t="s">
        <v>2766</v>
      </c>
      <c r="AA50" s="187" t="s">
        <v>3032</v>
      </c>
      <c r="AB50" s="187" t="s">
        <v>2886</v>
      </c>
      <c r="AC50" s="187" t="s">
        <v>2766</v>
      </c>
      <c r="AD50" s="187" t="s">
        <v>3032</v>
      </c>
      <c r="AE50" s="187" t="s">
        <v>2886</v>
      </c>
      <c r="AF50" s="187" t="s">
        <v>2766</v>
      </c>
      <c r="AG50" s="187" t="s">
        <v>2766</v>
      </c>
      <c r="AH50" s="187" t="s">
        <v>2886</v>
      </c>
      <c r="AI50" s="187" t="s">
        <v>2766</v>
      </c>
      <c r="AJ50" s="187" t="s">
        <v>3057</v>
      </c>
      <c r="AK50" s="187" t="s">
        <v>2886</v>
      </c>
      <c r="AL50" s="187" t="s">
        <v>2766</v>
      </c>
      <c r="AM50" s="187" t="s">
        <v>2766</v>
      </c>
      <c r="AN50" s="187" t="s">
        <v>2886</v>
      </c>
      <c r="AO50" s="187" t="s">
        <v>2766</v>
      </c>
      <c r="AP50" s="187" t="s">
        <v>3035</v>
      </c>
      <c r="AQ50" s="187" t="s">
        <v>2886</v>
      </c>
      <c r="AR50" s="187" t="s">
        <v>2766</v>
      </c>
      <c r="AS50" s="187" t="s">
        <v>3036</v>
      </c>
      <c r="AT50" s="187" t="s">
        <v>2886</v>
      </c>
      <c r="AU50" s="187" t="s">
        <v>2766</v>
      </c>
      <c r="AV50" s="187" t="s">
        <v>3036</v>
      </c>
      <c r="AW50" s="187" t="s">
        <v>2886</v>
      </c>
      <c r="AX50" s="187" t="s">
        <v>2766</v>
      </c>
      <c r="AY50" s="187" t="s">
        <v>3058</v>
      </c>
      <c r="AZ50" s="187" t="s">
        <v>2886</v>
      </c>
      <c r="BA50" s="187" t="s">
        <v>2766</v>
      </c>
      <c r="BB50" s="187" t="s">
        <v>3056</v>
      </c>
      <c r="BC50" s="187" t="s">
        <v>2886</v>
      </c>
      <c r="BD50" s="187" t="s">
        <v>2766</v>
      </c>
      <c r="BE50" s="187" t="s">
        <v>3059</v>
      </c>
      <c r="BF50" s="187" t="s">
        <v>2886</v>
      </c>
      <c r="BG50" s="187" t="s">
        <v>2766</v>
      </c>
      <c r="BH50" s="187" t="s">
        <v>3059</v>
      </c>
      <c r="BI50" s="187" t="s">
        <v>2886</v>
      </c>
      <c r="BJ50" s="187" t="s">
        <v>2766</v>
      </c>
      <c r="BK50" s="187" t="s">
        <v>3059</v>
      </c>
      <c r="BL50" s="187" t="s">
        <v>2886</v>
      </c>
      <c r="BM50" s="187" t="s">
        <v>2766</v>
      </c>
      <c r="BN50" s="187" t="s">
        <v>3059</v>
      </c>
      <c r="BO50" s="187" t="s">
        <v>2886</v>
      </c>
      <c r="BP50" s="187" t="s">
        <v>2766</v>
      </c>
      <c r="BQ50" s="187" t="s">
        <v>3059</v>
      </c>
      <c r="BR50" s="187" t="s">
        <v>2886</v>
      </c>
      <c r="BS50" s="187" t="s">
        <v>2766</v>
      </c>
      <c r="BT50" s="187" t="s">
        <v>3059</v>
      </c>
      <c r="BU50" s="187" t="s">
        <v>2886</v>
      </c>
      <c r="BV50" s="187" t="s">
        <v>2766</v>
      </c>
      <c r="BW50" s="187" t="s">
        <v>3060</v>
      </c>
      <c r="BX50" s="187" t="s">
        <v>2886</v>
      </c>
      <c r="BY50" s="187" t="s">
        <v>2766</v>
      </c>
      <c r="BZ50" s="187" t="s">
        <v>3061</v>
      </c>
      <c r="CA50" s="187" t="s">
        <v>2886</v>
      </c>
      <c r="CB50" s="187" t="s">
        <v>2766</v>
      </c>
      <c r="CC50" s="187" t="s">
        <v>3059</v>
      </c>
      <c r="CD50" s="187" t="s">
        <v>2886</v>
      </c>
      <c r="CE50" s="187" t="s">
        <v>2766</v>
      </c>
      <c r="CF50" s="187" t="s">
        <v>3059</v>
      </c>
      <c r="CG50" s="187" t="s">
        <v>2886</v>
      </c>
      <c r="CH50" s="187" t="s">
        <v>2766</v>
      </c>
      <c r="CI50" s="187" t="s">
        <v>3059</v>
      </c>
      <c r="CJ50" s="187" t="s">
        <v>2886</v>
      </c>
      <c r="CK50" s="187" t="s">
        <v>2766</v>
      </c>
      <c r="CL50" s="187" t="s">
        <v>3059</v>
      </c>
      <c r="CM50" s="187" t="s">
        <v>2886</v>
      </c>
      <c r="CN50" s="187" t="s">
        <v>2766</v>
      </c>
      <c r="CO50" s="187" t="s">
        <v>3059</v>
      </c>
      <c r="CP50" s="187" t="s">
        <v>2886</v>
      </c>
      <c r="CQ50" s="187" t="s">
        <v>2766</v>
      </c>
      <c r="CR50" s="187" t="s">
        <v>3041</v>
      </c>
      <c r="CS50" s="187" t="s">
        <v>2886</v>
      </c>
      <c r="CT50" s="187" t="s">
        <v>2766</v>
      </c>
      <c r="CU50" s="187" t="s">
        <v>3059</v>
      </c>
      <c r="CV50" s="187" t="s">
        <v>2886</v>
      </c>
      <c r="CW50" s="187" t="s">
        <v>2766</v>
      </c>
      <c r="CX50" s="187" t="s">
        <v>3059</v>
      </c>
      <c r="CY50" s="187" t="s">
        <v>2886</v>
      </c>
      <c r="CZ50" s="187" t="s">
        <v>2766</v>
      </c>
      <c r="DA50" s="187" t="s">
        <v>3059</v>
      </c>
      <c r="DB50" s="187" t="s">
        <v>2886</v>
      </c>
      <c r="DC50" s="187" t="s">
        <v>2766</v>
      </c>
      <c r="DD50" s="187" t="s">
        <v>3059</v>
      </c>
      <c r="DE50" s="187" t="s">
        <v>2886</v>
      </c>
      <c r="DF50" s="187" t="s">
        <v>2766</v>
      </c>
      <c r="DG50" s="187" t="s">
        <v>3059</v>
      </c>
      <c r="DH50" s="187" t="s">
        <v>2886</v>
      </c>
      <c r="DI50" s="187" t="s">
        <v>2766</v>
      </c>
      <c r="DJ50" s="187" t="s">
        <v>3059</v>
      </c>
      <c r="DK50" s="187" t="s">
        <v>2886</v>
      </c>
      <c r="DL50" s="187" t="s">
        <v>2766</v>
      </c>
      <c r="DM50" s="187" t="s">
        <v>3059</v>
      </c>
      <c r="DN50" s="187" t="s">
        <v>2886</v>
      </c>
      <c r="DO50" s="187" t="s">
        <v>2766</v>
      </c>
      <c r="DP50" s="187" t="s">
        <v>3042</v>
      </c>
      <c r="DQ50" s="187" t="s">
        <v>2886</v>
      </c>
      <c r="DR50" s="187" t="s">
        <v>2766</v>
      </c>
      <c r="DS50" s="187" t="s">
        <v>3043</v>
      </c>
      <c r="DT50" s="187" t="s">
        <v>2886</v>
      </c>
      <c r="DU50" s="187" t="s">
        <v>2766</v>
      </c>
      <c r="DV50" s="187" t="s">
        <v>2766</v>
      </c>
      <c r="DW50" s="187" t="s">
        <v>2886</v>
      </c>
      <c r="DX50" s="187" t="s">
        <v>2766</v>
      </c>
      <c r="DY50" s="187" t="s">
        <v>2766</v>
      </c>
      <c r="DZ50" s="187" t="s">
        <v>2886</v>
      </c>
      <c r="EA50" s="187" t="s">
        <v>2766</v>
      </c>
      <c r="EB50" s="187" t="s">
        <v>3046</v>
      </c>
      <c r="EC50" s="187" t="s">
        <v>2886</v>
      </c>
      <c r="ED50" s="187" t="s">
        <v>2766</v>
      </c>
      <c r="EE50" s="187" t="s">
        <v>2766</v>
      </c>
      <c r="EF50" s="187" t="s">
        <v>2886</v>
      </c>
      <c r="EG50" s="187" t="s">
        <v>2766</v>
      </c>
      <c r="EH50" s="187" t="s">
        <v>3062</v>
      </c>
      <c r="EI50" s="187" t="s">
        <v>2886</v>
      </c>
      <c r="EJ50" s="187" t="s">
        <v>2766</v>
      </c>
      <c r="EK50" s="187" t="s">
        <v>3063</v>
      </c>
      <c r="EL50" s="187" t="s">
        <v>2886</v>
      </c>
      <c r="EM50" s="187" t="s">
        <v>2766</v>
      </c>
      <c r="EN50" s="187" t="s">
        <v>3059</v>
      </c>
      <c r="EO50" s="187" t="s">
        <v>2886</v>
      </c>
      <c r="EP50" s="187" t="s">
        <v>2766</v>
      </c>
      <c r="EQ50" s="187" t="s">
        <v>2766</v>
      </c>
      <c r="ER50" s="187" t="s">
        <v>2886</v>
      </c>
      <c r="ES50" s="187" t="s">
        <v>2766</v>
      </c>
      <c r="ET50" s="187" t="s">
        <v>3059</v>
      </c>
    </row>
    <row r="51" spans="1:150" x14ac:dyDescent="0.3">
      <c r="A51" s="1"/>
      <c r="B51" s="186" t="s">
        <v>3064</v>
      </c>
      <c r="C51" s="186" t="s">
        <v>117</v>
      </c>
      <c r="D51" s="186" t="s">
        <v>979</v>
      </c>
      <c r="E51" s="186" t="s">
        <v>3065</v>
      </c>
      <c r="F51" s="186" t="s">
        <v>3066</v>
      </c>
      <c r="G51" s="187" t="s">
        <v>2886</v>
      </c>
      <c r="H51" s="187" t="s">
        <v>2766</v>
      </c>
      <c r="I51" s="187" t="s">
        <v>3067</v>
      </c>
      <c r="J51" s="187" t="s">
        <v>2886</v>
      </c>
      <c r="K51" s="187" t="s">
        <v>2766</v>
      </c>
      <c r="L51" s="187" t="s">
        <v>2766</v>
      </c>
      <c r="M51" s="187" t="s">
        <v>2886</v>
      </c>
      <c r="N51" s="187" t="s">
        <v>2766</v>
      </c>
      <c r="O51" s="187" t="s">
        <v>2766</v>
      </c>
      <c r="P51" s="187" t="s">
        <v>2886</v>
      </c>
      <c r="Q51" s="187" t="s">
        <v>2766</v>
      </c>
      <c r="R51" s="187" t="s">
        <v>3068</v>
      </c>
      <c r="S51" s="187" t="s">
        <v>2886</v>
      </c>
      <c r="T51" s="187" t="s">
        <v>2766</v>
      </c>
      <c r="U51" s="187" t="s">
        <v>3069</v>
      </c>
      <c r="V51" s="187" t="s">
        <v>2886</v>
      </c>
      <c r="W51" s="187" t="s">
        <v>2766</v>
      </c>
      <c r="X51" s="187" t="s">
        <v>2766</v>
      </c>
      <c r="Y51" s="187" t="s">
        <v>2886</v>
      </c>
      <c r="Z51" s="187" t="s">
        <v>2766</v>
      </c>
      <c r="AA51" s="187" t="s">
        <v>2766</v>
      </c>
      <c r="AB51" s="187" t="s">
        <v>2886</v>
      </c>
      <c r="AC51" s="187" t="s">
        <v>2766</v>
      </c>
      <c r="AD51" s="187" t="s">
        <v>2766</v>
      </c>
      <c r="AE51" s="187" t="s">
        <v>2886</v>
      </c>
      <c r="AF51" s="187" t="s">
        <v>2766</v>
      </c>
      <c r="AG51" s="187" t="s">
        <v>2766</v>
      </c>
      <c r="AH51" s="187" t="s">
        <v>2886</v>
      </c>
      <c r="AI51" s="187" t="s">
        <v>2766</v>
      </c>
      <c r="AJ51" s="187" t="s">
        <v>3070</v>
      </c>
      <c r="AK51" s="187" t="s">
        <v>2886</v>
      </c>
      <c r="AL51" s="187" t="s">
        <v>2766</v>
      </c>
      <c r="AM51" s="187" t="s">
        <v>2766</v>
      </c>
      <c r="AN51" s="187" t="s">
        <v>2886</v>
      </c>
      <c r="AO51" s="187" t="s">
        <v>2766</v>
      </c>
      <c r="AP51" s="187" t="s">
        <v>2766</v>
      </c>
      <c r="AQ51" s="187" t="s">
        <v>2886</v>
      </c>
      <c r="AR51" s="187" t="s">
        <v>2766</v>
      </c>
      <c r="AS51" s="187" t="s">
        <v>2766</v>
      </c>
      <c r="AT51" s="187" t="s">
        <v>2886</v>
      </c>
      <c r="AU51" s="187" t="s">
        <v>2766</v>
      </c>
      <c r="AV51" s="187" t="s">
        <v>2766</v>
      </c>
      <c r="AW51" s="187" t="s">
        <v>2886</v>
      </c>
      <c r="AX51" s="187" t="s">
        <v>2766</v>
      </c>
      <c r="AY51" s="187" t="s">
        <v>3071</v>
      </c>
      <c r="AZ51" s="187" t="s">
        <v>2886</v>
      </c>
      <c r="BA51" s="187" t="s">
        <v>2766</v>
      </c>
      <c r="BB51" s="187" t="s">
        <v>3069</v>
      </c>
      <c r="BC51" s="187" t="s">
        <v>2886</v>
      </c>
      <c r="BD51" s="187" t="s">
        <v>2766</v>
      </c>
      <c r="BE51" s="187" t="s">
        <v>3072</v>
      </c>
      <c r="BF51" s="187" t="s">
        <v>2886</v>
      </c>
      <c r="BG51" s="187" t="s">
        <v>2766</v>
      </c>
      <c r="BH51" s="187" t="s">
        <v>3072</v>
      </c>
      <c r="BI51" s="187" t="s">
        <v>2886</v>
      </c>
      <c r="BJ51" s="187" t="s">
        <v>2766</v>
      </c>
      <c r="BK51" s="187" t="s">
        <v>3072</v>
      </c>
      <c r="BL51" s="187" t="s">
        <v>2886</v>
      </c>
      <c r="BM51" s="187" t="s">
        <v>2766</v>
      </c>
      <c r="BN51" s="187" t="s">
        <v>3072</v>
      </c>
      <c r="BO51" s="187" t="s">
        <v>2886</v>
      </c>
      <c r="BP51" s="187" t="s">
        <v>2766</v>
      </c>
      <c r="BQ51" s="187" t="s">
        <v>3072</v>
      </c>
      <c r="BR51" s="187" t="s">
        <v>2886</v>
      </c>
      <c r="BS51" s="187" t="s">
        <v>2766</v>
      </c>
      <c r="BT51" s="187" t="s">
        <v>3072</v>
      </c>
      <c r="BU51" s="187" t="s">
        <v>2886</v>
      </c>
      <c r="BV51" s="187" t="s">
        <v>2766</v>
      </c>
      <c r="BW51" s="187" t="s">
        <v>3073</v>
      </c>
      <c r="BX51" s="187" t="s">
        <v>2886</v>
      </c>
      <c r="BY51" s="187" t="s">
        <v>2766</v>
      </c>
      <c r="BZ51" s="187" t="s">
        <v>3074</v>
      </c>
      <c r="CA51" s="187" t="s">
        <v>2886</v>
      </c>
      <c r="CB51" s="187" t="s">
        <v>2766</v>
      </c>
      <c r="CC51" s="187" t="s">
        <v>3072</v>
      </c>
      <c r="CD51" s="187" t="s">
        <v>2886</v>
      </c>
      <c r="CE51" s="187" t="s">
        <v>2766</v>
      </c>
      <c r="CF51" s="187" t="s">
        <v>3072</v>
      </c>
      <c r="CG51" s="187" t="s">
        <v>2886</v>
      </c>
      <c r="CH51" s="187" t="s">
        <v>2766</v>
      </c>
      <c r="CI51" s="187" t="s">
        <v>3072</v>
      </c>
      <c r="CJ51" s="187" t="s">
        <v>2886</v>
      </c>
      <c r="CK51" s="187" t="s">
        <v>2766</v>
      </c>
      <c r="CL51" s="187" t="s">
        <v>3072</v>
      </c>
      <c r="CM51" s="187" t="s">
        <v>2886</v>
      </c>
      <c r="CN51" s="187" t="s">
        <v>2766</v>
      </c>
      <c r="CO51" s="187" t="s">
        <v>3072</v>
      </c>
      <c r="CP51" s="187" t="s">
        <v>2886</v>
      </c>
      <c r="CQ51" s="187" t="s">
        <v>2766</v>
      </c>
      <c r="CR51" s="187" t="s">
        <v>2766</v>
      </c>
      <c r="CS51" s="187" t="s">
        <v>2886</v>
      </c>
      <c r="CT51" s="187" t="s">
        <v>2766</v>
      </c>
      <c r="CU51" s="187" t="s">
        <v>3072</v>
      </c>
      <c r="CV51" s="187" t="s">
        <v>2886</v>
      </c>
      <c r="CW51" s="187" t="s">
        <v>2766</v>
      </c>
      <c r="CX51" s="187" t="s">
        <v>3072</v>
      </c>
      <c r="CY51" s="187" t="s">
        <v>2886</v>
      </c>
      <c r="CZ51" s="187" t="s">
        <v>2766</v>
      </c>
      <c r="DA51" s="187" t="s">
        <v>3072</v>
      </c>
      <c r="DB51" s="187" t="s">
        <v>2886</v>
      </c>
      <c r="DC51" s="187" t="s">
        <v>2766</v>
      </c>
      <c r="DD51" s="187" t="s">
        <v>3072</v>
      </c>
      <c r="DE51" s="187" t="s">
        <v>2886</v>
      </c>
      <c r="DF51" s="187" t="s">
        <v>2766</v>
      </c>
      <c r="DG51" s="187" t="s">
        <v>3072</v>
      </c>
      <c r="DH51" s="187" t="s">
        <v>2886</v>
      </c>
      <c r="DI51" s="187" t="s">
        <v>2766</v>
      </c>
      <c r="DJ51" s="187" t="s">
        <v>3072</v>
      </c>
      <c r="DK51" s="187" t="s">
        <v>2886</v>
      </c>
      <c r="DL51" s="187" t="s">
        <v>2766</v>
      </c>
      <c r="DM51" s="187" t="s">
        <v>3072</v>
      </c>
      <c r="DN51" s="187" t="s">
        <v>2886</v>
      </c>
      <c r="DO51" s="187" t="s">
        <v>2766</v>
      </c>
      <c r="DP51" s="187" t="s">
        <v>2766</v>
      </c>
      <c r="DQ51" s="187" t="s">
        <v>2886</v>
      </c>
      <c r="DR51" s="187" t="s">
        <v>2766</v>
      </c>
      <c r="DS51" s="187" t="s">
        <v>2766</v>
      </c>
      <c r="DT51" s="187" t="s">
        <v>2886</v>
      </c>
      <c r="DU51" s="187" t="s">
        <v>2766</v>
      </c>
      <c r="DV51" s="187" t="s">
        <v>3044</v>
      </c>
      <c r="DW51" s="187" t="s">
        <v>2886</v>
      </c>
      <c r="DX51" s="187" t="s">
        <v>2766</v>
      </c>
      <c r="DY51" s="187" t="s">
        <v>3045</v>
      </c>
      <c r="DZ51" s="187" t="s">
        <v>2886</v>
      </c>
      <c r="EA51" s="187" t="s">
        <v>2766</v>
      </c>
      <c r="EB51" s="187" t="s">
        <v>2766</v>
      </c>
      <c r="EC51" s="187" t="s">
        <v>2886</v>
      </c>
      <c r="ED51" s="187" t="s">
        <v>2766</v>
      </c>
      <c r="EE51" s="187" t="s">
        <v>3047</v>
      </c>
      <c r="EF51" s="187" t="s">
        <v>2886</v>
      </c>
      <c r="EG51" s="187" t="s">
        <v>2766</v>
      </c>
      <c r="EH51" s="187" t="s">
        <v>3075</v>
      </c>
      <c r="EI51" s="187" t="s">
        <v>2886</v>
      </c>
      <c r="EJ51" s="187" t="s">
        <v>2766</v>
      </c>
      <c r="EK51" s="187" t="s">
        <v>3076</v>
      </c>
      <c r="EL51" s="187" t="s">
        <v>2886</v>
      </c>
      <c r="EM51" s="187" t="s">
        <v>2766</v>
      </c>
      <c r="EN51" s="187" t="s">
        <v>3072</v>
      </c>
      <c r="EO51" s="187" t="s">
        <v>2886</v>
      </c>
      <c r="EP51" s="187" t="s">
        <v>2766</v>
      </c>
      <c r="EQ51" s="187" t="s">
        <v>3050</v>
      </c>
      <c r="ER51" s="187" t="s">
        <v>2886</v>
      </c>
      <c r="ES51" s="187" t="s">
        <v>2766</v>
      </c>
      <c r="ET51" s="187" t="s">
        <v>3072</v>
      </c>
    </row>
    <row r="52" spans="1:150" x14ac:dyDescent="0.3">
      <c r="A52" s="1"/>
      <c r="B52" s="186" t="s">
        <v>3077</v>
      </c>
      <c r="C52" s="186" t="s">
        <v>117</v>
      </c>
      <c r="D52" s="186" t="s">
        <v>979</v>
      </c>
      <c r="E52" s="186" t="s">
        <v>3078</v>
      </c>
      <c r="F52" s="186" t="s">
        <v>3079</v>
      </c>
      <c r="G52" s="187" t="s">
        <v>2886</v>
      </c>
      <c r="H52" s="187" t="s">
        <v>2766</v>
      </c>
      <c r="I52" s="187" t="s">
        <v>2766</v>
      </c>
      <c r="J52" s="187" t="s">
        <v>2886</v>
      </c>
      <c r="K52" s="187" t="s">
        <v>2766</v>
      </c>
      <c r="L52" s="187" t="s">
        <v>2766</v>
      </c>
      <c r="M52" s="187" t="s">
        <v>2886</v>
      </c>
      <c r="N52" s="187" t="s">
        <v>2766</v>
      </c>
      <c r="O52" s="187" t="s">
        <v>2766</v>
      </c>
      <c r="P52" s="187" t="s">
        <v>2886</v>
      </c>
      <c r="Q52" s="187" t="s">
        <v>2766</v>
      </c>
      <c r="R52" s="187" t="s">
        <v>2766</v>
      </c>
      <c r="S52" s="187" t="s">
        <v>2886</v>
      </c>
      <c r="T52" s="187" t="s">
        <v>2766</v>
      </c>
      <c r="U52" s="187" t="s">
        <v>2766</v>
      </c>
      <c r="V52" s="187" t="s">
        <v>2886</v>
      </c>
      <c r="W52" s="187" t="s">
        <v>2766</v>
      </c>
      <c r="X52" s="187" t="s">
        <v>2766</v>
      </c>
      <c r="Y52" s="187" t="s">
        <v>2886</v>
      </c>
      <c r="Z52" s="187" t="s">
        <v>2766</v>
      </c>
      <c r="AA52" s="187" t="s">
        <v>2766</v>
      </c>
      <c r="AB52" s="187" t="s">
        <v>2886</v>
      </c>
      <c r="AC52" s="187" t="s">
        <v>2766</v>
      </c>
      <c r="AD52" s="187" t="s">
        <v>2766</v>
      </c>
      <c r="AE52" s="187" t="s">
        <v>2886</v>
      </c>
      <c r="AF52" s="187" t="s">
        <v>2766</v>
      </c>
      <c r="AG52" s="187" t="s">
        <v>2766</v>
      </c>
      <c r="AH52" s="187" t="s">
        <v>2886</v>
      </c>
      <c r="AI52" s="187" t="s">
        <v>2766</v>
      </c>
      <c r="AJ52" s="187" t="s">
        <v>2766</v>
      </c>
      <c r="AK52" s="187" t="s">
        <v>2886</v>
      </c>
      <c r="AL52" s="187" t="s">
        <v>2766</v>
      </c>
      <c r="AM52" s="187" t="s">
        <v>2766</v>
      </c>
      <c r="AN52" s="187" t="s">
        <v>2886</v>
      </c>
      <c r="AO52" s="187" t="s">
        <v>2766</v>
      </c>
      <c r="AP52" s="187" t="s">
        <v>2766</v>
      </c>
      <c r="AQ52" s="187" t="s">
        <v>2886</v>
      </c>
      <c r="AR52" s="187" t="s">
        <v>2766</v>
      </c>
      <c r="AS52" s="187" t="s">
        <v>2766</v>
      </c>
      <c r="AT52" s="187" t="s">
        <v>2886</v>
      </c>
      <c r="AU52" s="187" t="s">
        <v>2766</v>
      </c>
      <c r="AV52" s="187" t="s">
        <v>2766</v>
      </c>
      <c r="AW52" s="187" t="s">
        <v>2886</v>
      </c>
      <c r="AX52" s="187" t="s">
        <v>2766</v>
      </c>
      <c r="AY52" s="187" t="s">
        <v>2766</v>
      </c>
      <c r="AZ52" s="187" t="s">
        <v>2886</v>
      </c>
      <c r="BA52" s="187" t="s">
        <v>2766</v>
      </c>
      <c r="BB52" s="187" t="s">
        <v>2766</v>
      </c>
      <c r="BC52" s="187" t="s">
        <v>2886</v>
      </c>
      <c r="BD52" s="187" t="s">
        <v>2766</v>
      </c>
      <c r="BE52" s="187" t="s">
        <v>2766</v>
      </c>
      <c r="BF52" s="187" t="s">
        <v>2886</v>
      </c>
      <c r="BG52" s="187" t="s">
        <v>2766</v>
      </c>
      <c r="BH52" s="187" t="s">
        <v>2766</v>
      </c>
      <c r="BI52" s="187" t="s">
        <v>2886</v>
      </c>
      <c r="BJ52" s="187" t="s">
        <v>2766</v>
      </c>
      <c r="BK52" s="187" t="s">
        <v>2766</v>
      </c>
      <c r="BL52" s="187" t="s">
        <v>2886</v>
      </c>
      <c r="BM52" s="187" t="s">
        <v>2766</v>
      </c>
      <c r="BN52" s="187" t="s">
        <v>2766</v>
      </c>
      <c r="BO52" s="187" t="s">
        <v>2886</v>
      </c>
      <c r="BP52" s="187" t="s">
        <v>2766</v>
      </c>
      <c r="BQ52" s="187" t="s">
        <v>2766</v>
      </c>
      <c r="BR52" s="187" t="s">
        <v>2886</v>
      </c>
      <c r="BS52" s="187" t="s">
        <v>2766</v>
      </c>
      <c r="BT52" s="187" t="s">
        <v>2766</v>
      </c>
      <c r="BU52" s="187" t="s">
        <v>2886</v>
      </c>
      <c r="BV52" s="187" t="s">
        <v>2766</v>
      </c>
      <c r="BW52" s="187" t="s">
        <v>2766</v>
      </c>
      <c r="BX52" s="187" t="s">
        <v>2886</v>
      </c>
      <c r="BY52" s="187" t="s">
        <v>2766</v>
      </c>
      <c r="BZ52" s="187" t="s">
        <v>2766</v>
      </c>
      <c r="CA52" s="187" t="s">
        <v>2886</v>
      </c>
      <c r="CB52" s="187" t="s">
        <v>2766</v>
      </c>
      <c r="CC52" s="187" t="s">
        <v>2766</v>
      </c>
      <c r="CD52" s="187" t="s">
        <v>2886</v>
      </c>
      <c r="CE52" s="187" t="s">
        <v>2766</v>
      </c>
      <c r="CF52" s="187" t="s">
        <v>2766</v>
      </c>
      <c r="CG52" s="187" t="s">
        <v>2886</v>
      </c>
      <c r="CH52" s="187" t="s">
        <v>2766</v>
      </c>
      <c r="CI52" s="187" t="s">
        <v>2766</v>
      </c>
      <c r="CJ52" s="187" t="s">
        <v>2886</v>
      </c>
      <c r="CK52" s="187" t="s">
        <v>2766</v>
      </c>
      <c r="CL52" s="187" t="s">
        <v>2766</v>
      </c>
      <c r="CM52" s="187" t="s">
        <v>2886</v>
      </c>
      <c r="CN52" s="187" t="s">
        <v>2766</v>
      </c>
      <c r="CO52" s="187" t="s">
        <v>2766</v>
      </c>
      <c r="CP52" s="187" t="s">
        <v>2886</v>
      </c>
      <c r="CQ52" s="187" t="s">
        <v>2766</v>
      </c>
      <c r="CR52" s="187" t="s">
        <v>2766</v>
      </c>
      <c r="CS52" s="187" t="s">
        <v>2886</v>
      </c>
      <c r="CT52" s="187" t="s">
        <v>2766</v>
      </c>
      <c r="CU52" s="187" t="s">
        <v>2766</v>
      </c>
      <c r="CV52" s="187" t="s">
        <v>2886</v>
      </c>
      <c r="CW52" s="187" t="s">
        <v>2766</v>
      </c>
      <c r="CX52" s="187" t="s">
        <v>2766</v>
      </c>
      <c r="CY52" s="187" t="s">
        <v>2886</v>
      </c>
      <c r="CZ52" s="187" t="s">
        <v>2766</v>
      </c>
      <c r="DA52" s="187" t="s">
        <v>2766</v>
      </c>
      <c r="DB52" s="187" t="s">
        <v>2886</v>
      </c>
      <c r="DC52" s="187" t="s">
        <v>2766</v>
      </c>
      <c r="DD52" s="187" t="s">
        <v>2766</v>
      </c>
      <c r="DE52" s="187" t="s">
        <v>2886</v>
      </c>
      <c r="DF52" s="187" t="s">
        <v>2766</v>
      </c>
      <c r="DG52" s="187" t="s">
        <v>2766</v>
      </c>
      <c r="DH52" s="187" t="s">
        <v>2886</v>
      </c>
      <c r="DI52" s="187" t="s">
        <v>2766</v>
      </c>
      <c r="DJ52" s="187" t="s">
        <v>2766</v>
      </c>
      <c r="DK52" s="187" t="s">
        <v>2886</v>
      </c>
      <c r="DL52" s="187" t="s">
        <v>2766</v>
      </c>
      <c r="DM52" s="187" t="s">
        <v>2766</v>
      </c>
      <c r="DN52" s="187" t="s">
        <v>2886</v>
      </c>
      <c r="DO52" s="187" t="s">
        <v>2766</v>
      </c>
      <c r="DP52" s="187" t="s">
        <v>2766</v>
      </c>
      <c r="DQ52" s="187" t="s">
        <v>2886</v>
      </c>
      <c r="DR52" s="187" t="s">
        <v>2766</v>
      </c>
      <c r="DS52" s="187" t="s">
        <v>2766</v>
      </c>
      <c r="DT52" s="187" t="s">
        <v>2886</v>
      </c>
      <c r="DU52" s="187" t="s">
        <v>2766</v>
      </c>
      <c r="DV52" s="187" t="s">
        <v>2766</v>
      </c>
      <c r="DW52" s="187" t="s">
        <v>2886</v>
      </c>
      <c r="DX52" s="187" t="s">
        <v>2766</v>
      </c>
      <c r="DY52" s="187" t="s">
        <v>2766</v>
      </c>
      <c r="DZ52" s="187" t="s">
        <v>2886</v>
      </c>
      <c r="EA52" s="187" t="s">
        <v>2766</v>
      </c>
      <c r="EB52" s="187" t="s">
        <v>2766</v>
      </c>
      <c r="EC52" s="187" t="s">
        <v>2886</v>
      </c>
      <c r="ED52" s="187" t="s">
        <v>2766</v>
      </c>
      <c r="EE52" s="187" t="s">
        <v>2766</v>
      </c>
      <c r="EF52" s="187" t="s">
        <v>2886</v>
      </c>
      <c r="EG52" s="187" t="s">
        <v>2766</v>
      </c>
      <c r="EH52" s="187" t="s">
        <v>2766</v>
      </c>
      <c r="EI52" s="187" t="s">
        <v>2886</v>
      </c>
      <c r="EJ52" s="187" t="s">
        <v>2766</v>
      </c>
      <c r="EK52" s="187" t="s">
        <v>2766</v>
      </c>
      <c r="EL52" s="187" t="s">
        <v>2886</v>
      </c>
      <c r="EM52" s="187" t="s">
        <v>2766</v>
      </c>
      <c r="EN52" s="187" t="s">
        <v>2766</v>
      </c>
      <c r="EO52" s="187" t="s">
        <v>2886</v>
      </c>
      <c r="EP52" s="187" t="s">
        <v>2766</v>
      </c>
      <c r="EQ52" s="187" t="s">
        <v>2766</v>
      </c>
      <c r="ER52" s="187" t="s">
        <v>2886</v>
      </c>
      <c r="ES52" s="187" t="s">
        <v>2766</v>
      </c>
      <c r="ET52" s="187" t="s">
        <v>2766</v>
      </c>
    </row>
    <row r="53" spans="1:150" x14ac:dyDescent="0.3">
      <c r="A53" s="1"/>
      <c r="B53" s="186" t="s">
        <v>3080</v>
      </c>
      <c r="C53" s="186" t="s">
        <v>117</v>
      </c>
      <c r="D53" s="186" t="s">
        <v>979</v>
      </c>
      <c r="E53" s="186" t="s">
        <v>3081</v>
      </c>
      <c r="F53" s="186" t="s">
        <v>3082</v>
      </c>
      <c r="G53" s="187" t="s">
        <v>2886</v>
      </c>
      <c r="H53" s="187" t="s">
        <v>2766</v>
      </c>
      <c r="I53" s="187" t="s">
        <v>2766</v>
      </c>
      <c r="J53" s="187" t="s">
        <v>2886</v>
      </c>
      <c r="K53" s="187" t="s">
        <v>2766</v>
      </c>
      <c r="L53" s="187" t="s">
        <v>2766</v>
      </c>
      <c r="M53" s="187" t="s">
        <v>2886</v>
      </c>
      <c r="N53" s="187" t="s">
        <v>2766</v>
      </c>
      <c r="O53" s="187" t="s">
        <v>2766</v>
      </c>
      <c r="P53" s="187" t="s">
        <v>2886</v>
      </c>
      <c r="Q53" s="187" t="s">
        <v>2766</v>
      </c>
      <c r="R53" s="187" t="s">
        <v>2766</v>
      </c>
      <c r="S53" s="187" t="s">
        <v>2886</v>
      </c>
      <c r="T53" s="187" t="s">
        <v>2766</v>
      </c>
      <c r="U53" s="187" t="s">
        <v>2766</v>
      </c>
      <c r="V53" s="187" t="s">
        <v>2886</v>
      </c>
      <c r="W53" s="187" t="s">
        <v>2766</v>
      </c>
      <c r="X53" s="187" t="s">
        <v>2766</v>
      </c>
      <c r="Y53" s="187" t="s">
        <v>2886</v>
      </c>
      <c r="Z53" s="187" t="s">
        <v>2766</v>
      </c>
      <c r="AA53" s="187" t="s">
        <v>2766</v>
      </c>
      <c r="AB53" s="187" t="s">
        <v>2886</v>
      </c>
      <c r="AC53" s="187" t="s">
        <v>2766</v>
      </c>
      <c r="AD53" s="187" t="s">
        <v>2766</v>
      </c>
      <c r="AE53" s="187" t="s">
        <v>2886</v>
      </c>
      <c r="AF53" s="187" t="s">
        <v>2766</v>
      </c>
      <c r="AG53" s="187" t="s">
        <v>2766</v>
      </c>
      <c r="AH53" s="187" t="s">
        <v>2886</v>
      </c>
      <c r="AI53" s="187" t="s">
        <v>2766</v>
      </c>
      <c r="AJ53" s="187" t="s">
        <v>2766</v>
      </c>
      <c r="AK53" s="187" t="s">
        <v>2886</v>
      </c>
      <c r="AL53" s="187" t="s">
        <v>2766</v>
      </c>
      <c r="AM53" s="187" t="s">
        <v>2766</v>
      </c>
      <c r="AN53" s="187" t="s">
        <v>2886</v>
      </c>
      <c r="AO53" s="187" t="s">
        <v>2766</v>
      </c>
      <c r="AP53" s="187" t="s">
        <v>2766</v>
      </c>
      <c r="AQ53" s="187" t="s">
        <v>2886</v>
      </c>
      <c r="AR53" s="187" t="s">
        <v>2766</v>
      </c>
      <c r="AS53" s="187" t="s">
        <v>2766</v>
      </c>
      <c r="AT53" s="187" t="s">
        <v>2886</v>
      </c>
      <c r="AU53" s="187" t="s">
        <v>2766</v>
      </c>
      <c r="AV53" s="187" t="s">
        <v>2766</v>
      </c>
      <c r="AW53" s="187" t="s">
        <v>2886</v>
      </c>
      <c r="AX53" s="187" t="s">
        <v>2766</v>
      </c>
      <c r="AY53" s="187" t="s">
        <v>2766</v>
      </c>
      <c r="AZ53" s="187" t="s">
        <v>2886</v>
      </c>
      <c r="BA53" s="187" t="s">
        <v>2766</v>
      </c>
      <c r="BB53" s="187" t="s">
        <v>2766</v>
      </c>
      <c r="BC53" s="187" t="s">
        <v>2886</v>
      </c>
      <c r="BD53" s="187" t="s">
        <v>2766</v>
      </c>
      <c r="BE53" s="187" t="s">
        <v>2766</v>
      </c>
      <c r="BF53" s="187" t="s">
        <v>2886</v>
      </c>
      <c r="BG53" s="187" t="s">
        <v>2766</v>
      </c>
      <c r="BH53" s="187" t="s">
        <v>2766</v>
      </c>
      <c r="BI53" s="187" t="s">
        <v>2886</v>
      </c>
      <c r="BJ53" s="187" t="s">
        <v>2766</v>
      </c>
      <c r="BK53" s="187" t="s">
        <v>2766</v>
      </c>
      <c r="BL53" s="187" t="s">
        <v>2886</v>
      </c>
      <c r="BM53" s="187" t="s">
        <v>2766</v>
      </c>
      <c r="BN53" s="187" t="s">
        <v>2766</v>
      </c>
      <c r="BO53" s="187" t="s">
        <v>2886</v>
      </c>
      <c r="BP53" s="187" t="s">
        <v>2766</v>
      </c>
      <c r="BQ53" s="187" t="s">
        <v>2766</v>
      </c>
      <c r="BR53" s="187" t="s">
        <v>2886</v>
      </c>
      <c r="BS53" s="187" t="s">
        <v>2766</v>
      </c>
      <c r="BT53" s="187" t="s">
        <v>2766</v>
      </c>
      <c r="BU53" s="187" t="s">
        <v>2886</v>
      </c>
      <c r="BV53" s="187" t="s">
        <v>2766</v>
      </c>
      <c r="BW53" s="187" t="s">
        <v>2766</v>
      </c>
      <c r="BX53" s="187" t="s">
        <v>2886</v>
      </c>
      <c r="BY53" s="187" t="s">
        <v>2766</v>
      </c>
      <c r="BZ53" s="187" t="s">
        <v>2766</v>
      </c>
      <c r="CA53" s="187" t="s">
        <v>2886</v>
      </c>
      <c r="CB53" s="187" t="s">
        <v>2766</v>
      </c>
      <c r="CC53" s="187" t="s">
        <v>2766</v>
      </c>
      <c r="CD53" s="187" t="s">
        <v>2886</v>
      </c>
      <c r="CE53" s="187" t="s">
        <v>2766</v>
      </c>
      <c r="CF53" s="187" t="s">
        <v>2766</v>
      </c>
      <c r="CG53" s="187" t="s">
        <v>2886</v>
      </c>
      <c r="CH53" s="187" t="s">
        <v>2766</v>
      </c>
      <c r="CI53" s="187" t="s">
        <v>2766</v>
      </c>
      <c r="CJ53" s="187" t="s">
        <v>2886</v>
      </c>
      <c r="CK53" s="187" t="s">
        <v>2766</v>
      </c>
      <c r="CL53" s="187" t="s">
        <v>2766</v>
      </c>
      <c r="CM53" s="187" t="s">
        <v>2886</v>
      </c>
      <c r="CN53" s="187" t="s">
        <v>2766</v>
      </c>
      <c r="CO53" s="187" t="s">
        <v>2766</v>
      </c>
      <c r="CP53" s="187" t="s">
        <v>2886</v>
      </c>
      <c r="CQ53" s="187" t="s">
        <v>2766</v>
      </c>
      <c r="CR53" s="187" t="s">
        <v>2766</v>
      </c>
      <c r="CS53" s="187" t="s">
        <v>2886</v>
      </c>
      <c r="CT53" s="187" t="s">
        <v>2766</v>
      </c>
      <c r="CU53" s="187" t="s">
        <v>2766</v>
      </c>
      <c r="CV53" s="187" t="s">
        <v>2886</v>
      </c>
      <c r="CW53" s="187" t="s">
        <v>2766</v>
      </c>
      <c r="CX53" s="187" t="s">
        <v>2766</v>
      </c>
      <c r="CY53" s="187" t="s">
        <v>2886</v>
      </c>
      <c r="CZ53" s="187" t="s">
        <v>2766</v>
      </c>
      <c r="DA53" s="187" t="s">
        <v>2766</v>
      </c>
      <c r="DB53" s="187" t="s">
        <v>2886</v>
      </c>
      <c r="DC53" s="187" t="s">
        <v>2766</v>
      </c>
      <c r="DD53" s="187" t="s">
        <v>2766</v>
      </c>
      <c r="DE53" s="187" t="s">
        <v>2886</v>
      </c>
      <c r="DF53" s="187" t="s">
        <v>2766</v>
      </c>
      <c r="DG53" s="187" t="s">
        <v>2766</v>
      </c>
      <c r="DH53" s="187" t="s">
        <v>2886</v>
      </c>
      <c r="DI53" s="187" t="s">
        <v>2766</v>
      </c>
      <c r="DJ53" s="187" t="s">
        <v>2766</v>
      </c>
      <c r="DK53" s="187" t="s">
        <v>2886</v>
      </c>
      <c r="DL53" s="187" t="s">
        <v>2766</v>
      </c>
      <c r="DM53" s="187" t="s">
        <v>2766</v>
      </c>
      <c r="DN53" s="187" t="s">
        <v>2886</v>
      </c>
      <c r="DO53" s="187" t="s">
        <v>2766</v>
      </c>
      <c r="DP53" s="187" t="s">
        <v>2766</v>
      </c>
      <c r="DQ53" s="187" t="s">
        <v>2886</v>
      </c>
      <c r="DR53" s="187" t="s">
        <v>2766</v>
      </c>
      <c r="DS53" s="187" t="s">
        <v>2766</v>
      </c>
      <c r="DT53" s="187" t="s">
        <v>2886</v>
      </c>
      <c r="DU53" s="187" t="s">
        <v>2766</v>
      </c>
      <c r="DV53" s="187" t="s">
        <v>2766</v>
      </c>
      <c r="DW53" s="187" t="s">
        <v>2886</v>
      </c>
      <c r="DX53" s="187" t="s">
        <v>2766</v>
      </c>
      <c r="DY53" s="187" t="s">
        <v>2766</v>
      </c>
      <c r="DZ53" s="187" t="s">
        <v>2886</v>
      </c>
      <c r="EA53" s="187" t="s">
        <v>2766</v>
      </c>
      <c r="EB53" s="187" t="s">
        <v>2766</v>
      </c>
      <c r="EC53" s="187" t="s">
        <v>2886</v>
      </c>
      <c r="ED53" s="187" t="s">
        <v>2766</v>
      </c>
      <c r="EE53" s="187" t="s">
        <v>2766</v>
      </c>
      <c r="EF53" s="187" t="s">
        <v>2886</v>
      </c>
      <c r="EG53" s="187" t="s">
        <v>2766</v>
      </c>
      <c r="EH53" s="187" t="s">
        <v>2766</v>
      </c>
      <c r="EI53" s="187" t="s">
        <v>2886</v>
      </c>
      <c r="EJ53" s="187" t="s">
        <v>2766</v>
      </c>
      <c r="EK53" s="187" t="s">
        <v>2766</v>
      </c>
      <c r="EL53" s="187" t="s">
        <v>2886</v>
      </c>
      <c r="EM53" s="187" t="s">
        <v>2766</v>
      </c>
      <c r="EN53" s="187" t="s">
        <v>2766</v>
      </c>
      <c r="EO53" s="187" t="s">
        <v>2886</v>
      </c>
      <c r="EP53" s="187" t="s">
        <v>2766</v>
      </c>
      <c r="EQ53" s="187" t="s">
        <v>2766</v>
      </c>
      <c r="ER53" s="187" t="s">
        <v>2886</v>
      </c>
      <c r="ES53" s="187" t="s">
        <v>2766</v>
      </c>
      <c r="ET53" s="187" t="s">
        <v>2766</v>
      </c>
    </row>
    <row r="54" spans="1:150" x14ac:dyDescent="0.3">
      <c r="A54" s="1"/>
      <c r="B54" s="185" t="s">
        <v>3083</v>
      </c>
      <c r="C54" s="185" t="s">
        <v>117</v>
      </c>
      <c r="D54" s="185" t="s">
        <v>980</v>
      </c>
      <c r="E54" s="185" t="s">
        <v>3084</v>
      </c>
      <c r="F54" s="185" t="s">
        <v>3085</v>
      </c>
      <c r="G54" s="185" t="s">
        <v>2886</v>
      </c>
      <c r="H54" s="185" t="s">
        <v>2766</v>
      </c>
      <c r="I54" s="185" t="s">
        <v>3086</v>
      </c>
      <c r="J54" s="185" t="s">
        <v>2886</v>
      </c>
      <c r="K54" s="185" t="s">
        <v>2766</v>
      </c>
      <c r="L54" s="185" t="s">
        <v>3087</v>
      </c>
      <c r="M54" s="185" t="s">
        <v>2886</v>
      </c>
      <c r="N54" s="185" t="s">
        <v>2766</v>
      </c>
      <c r="O54" s="185" t="s">
        <v>2766</v>
      </c>
      <c r="P54" s="185" t="s">
        <v>2886</v>
      </c>
      <c r="Q54" s="185" t="s">
        <v>2766</v>
      </c>
      <c r="R54" s="185" t="s">
        <v>2766</v>
      </c>
      <c r="S54" s="185" t="s">
        <v>2886</v>
      </c>
      <c r="T54" s="185" t="s">
        <v>2766</v>
      </c>
      <c r="U54" s="185" t="s">
        <v>3088</v>
      </c>
      <c r="V54" s="185" t="s">
        <v>2886</v>
      </c>
      <c r="W54" s="185" t="s">
        <v>2766</v>
      </c>
      <c r="X54" s="185" t="s">
        <v>3089</v>
      </c>
      <c r="Y54" s="185" t="s">
        <v>2886</v>
      </c>
      <c r="Z54" s="185" t="s">
        <v>2766</v>
      </c>
      <c r="AA54" s="185" t="s">
        <v>2766</v>
      </c>
      <c r="AB54" s="185" t="s">
        <v>2886</v>
      </c>
      <c r="AC54" s="185" t="s">
        <v>2766</v>
      </c>
      <c r="AD54" s="185" t="s">
        <v>2766</v>
      </c>
      <c r="AE54" s="185" t="s">
        <v>2886</v>
      </c>
      <c r="AF54" s="185" t="s">
        <v>2766</v>
      </c>
      <c r="AG54" s="185" t="s">
        <v>3087</v>
      </c>
      <c r="AH54" s="185" t="s">
        <v>2886</v>
      </c>
      <c r="AI54" s="185" t="s">
        <v>2766</v>
      </c>
      <c r="AJ54" s="185" t="s">
        <v>3088</v>
      </c>
      <c r="AK54" s="185" t="s">
        <v>2886</v>
      </c>
      <c r="AL54" s="185" t="s">
        <v>2766</v>
      </c>
      <c r="AM54" s="185" t="s">
        <v>3087</v>
      </c>
      <c r="AN54" s="185" t="s">
        <v>2886</v>
      </c>
      <c r="AO54" s="185" t="s">
        <v>2766</v>
      </c>
      <c r="AP54" s="185" t="s">
        <v>3090</v>
      </c>
      <c r="AQ54" s="185" t="s">
        <v>2886</v>
      </c>
      <c r="AR54" s="185" t="s">
        <v>2766</v>
      </c>
      <c r="AS54" s="185" t="s">
        <v>3091</v>
      </c>
      <c r="AT54" s="185" t="s">
        <v>2886</v>
      </c>
      <c r="AU54" s="185" t="s">
        <v>2766</v>
      </c>
      <c r="AV54" s="185" t="s">
        <v>3091</v>
      </c>
      <c r="AW54" s="185" t="s">
        <v>2886</v>
      </c>
      <c r="AX54" s="185" t="s">
        <v>2766</v>
      </c>
      <c r="AY54" s="185" t="s">
        <v>3092</v>
      </c>
      <c r="AZ54" s="185" t="s">
        <v>2886</v>
      </c>
      <c r="BA54" s="185" t="s">
        <v>2766</v>
      </c>
      <c r="BB54" s="185" t="s">
        <v>3088</v>
      </c>
      <c r="BC54" s="185" t="s">
        <v>2886</v>
      </c>
      <c r="BD54" s="185" t="s">
        <v>2766</v>
      </c>
      <c r="BE54" s="185" t="s">
        <v>3088</v>
      </c>
      <c r="BF54" s="185" t="s">
        <v>2886</v>
      </c>
      <c r="BG54" s="185" t="s">
        <v>2766</v>
      </c>
      <c r="BH54" s="185" t="s">
        <v>3088</v>
      </c>
      <c r="BI54" s="185" t="s">
        <v>2886</v>
      </c>
      <c r="BJ54" s="185" t="s">
        <v>2766</v>
      </c>
      <c r="BK54" s="185" t="s">
        <v>3088</v>
      </c>
      <c r="BL54" s="185" t="s">
        <v>2886</v>
      </c>
      <c r="BM54" s="185" t="s">
        <v>2766</v>
      </c>
      <c r="BN54" s="185" t="s">
        <v>3093</v>
      </c>
      <c r="BO54" s="185" t="s">
        <v>2886</v>
      </c>
      <c r="BP54" s="185" t="s">
        <v>2766</v>
      </c>
      <c r="BQ54" s="185" t="s">
        <v>3093</v>
      </c>
      <c r="BR54" s="185" t="s">
        <v>2886</v>
      </c>
      <c r="BS54" s="185" t="s">
        <v>2766</v>
      </c>
      <c r="BT54" s="185" t="s">
        <v>3093</v>
      </c>
      <c r="BU54" s="185" t="s">
        <v>2886</v>
      </c>
      <c r="BV54" s="185" t="s">
        <v>2766</v>
      </c>
      <c r="BW54" s="185" t="s">
        <v>2766</v>
      </c>
      <c r="BX54" s="185" t="s">
        <v>2886</v>
      </c>
      <c r="BY54" s="185" t="s">
        <v>2766</v>
      </c>
      <c r="BZ54" s="185" t="s">
        <v>2766</v>
      </c>
      <c r="CA54" s="185" t="s">
        <v>2886</v>
      </c>
      <c r="CB54" s="185" t="s">
        <v>2766</v>
      </c>
      <c r="CC54" s="185" t="s">
        <v>2766</v>
      </c>
      <c r="CD54" s="185" t="s">
        <v>2886</v>
      </c>
      <c r="CE54" s="185" t="s">
        <v>2766</v>
      </c>
      <c r="CF54" s="185" t="s">
        <v>2766</v>
      </c>
      <c r="CG54" s="185" t="s">
        <v>2886</v>
      </c>
      <c r="CH54" s="185" t="s">
        <v>2766</v>
      </c>
      <c r="CI54" s="185" t="s">
        <v>2766</v>
      </c>
      <c r="CJ54" s="185" t="s">
        <v>2886</v>
      </c>
      <c r="CK54" s="185" t="s">
        <v>2766</v>
      </c>
      <c r="CL54" s="185" t="s">
        <v>2766</v>
      </c>
      <c r="CM54" s="185" t="s">
        <v>2886</v>
      </c>
      <c r="CN54" s="185" t="s">
        <v>2766</v>
      </c>
      <c r="CO54" s="185" t="s">
        <v>2766</v>
      </c>
      <c r="CP54" s="185" t="s">
        <v>2886</v>
      </c>
      <c r="CQ54" s="185" t="s">
        <v>2766</v>
      </c>
      <c r="CR54" s="185" t="s">
        <v>3094</v>
      </c>
      <c r="CS54" s="185" t="s">
        <v>2886</v>
      </c>
      <c r="CT54" s="185" t="s">
        <v>2766</v>
      </c>
      <c r="CU54" s="185" t="s">
        <v>2766</v>
      </c>
      <c r="CV54" s="185" t="s">
        <v>2886</v>
      </c>
      <c r="CW54" s="185" t="s">
        <v>2766</v>
      </c>
      <c r="CX54" s="185" t="s">
        <v>3095</v>
      </c>
      <c r="CY54" s="185" t="s">
        <v>2886</v>
      </c>
      <c r="CZ54" s="185" t="s">
        <v>2766</v>
      </c>
      <c r="DA54" s="185" t="s">
        <v>3095</v>
      </c>
      <c r="DB54" s="185" t="s">
        <v>2886</v>
      </c>
      <c r="DC54" s="185" t="s">
        <v>2766</v>
      </c>
      <c r="DD54" s="185" t="s">
        <v>3095</v>
      </c>
      <c r="DE54" s="185" t="s">
        <v>2886</v>
      </c>
      <c r="DF54" s="185" t="s">
        <v>2766</v>
      </c>
      <c r="DG54" s="185" t="s">
        <v>3095</v>
      </c>
      <c r="DH54" s="185" t="s">
        <v>2886</v>
      </c>
      <c r="DI54" s="185" t="s">
        <v>2766</v>
      </c>
      <c r="DJ54" s="185" t="s">
        <v>3095</v>
      </c>
      <c r="DK54" s="185" t="s">
        <v>2886</v>
      </c>
      <c r="DL54" s="185" t="s">
        <v>2766</v>
      </c>
      <c r="DM54" s="185" t="s">
        <v>3095</v>
      </c>
      <c r="DN54" s="185" t="s">
        <v>2886</v>
      </c>
      <c r="DO54" s="185" t="s">
        <v>2766</v>
      </c>
      <c r="DP54" s="185" t="s">
        <v>3096</v>
      </c>
      <c r="DQ54" s="185" t="s">
        <v>2886</v>
      </c>
      <c r="DR54" s="185" t="s">
        <v>2766</v>
      </c>
      <c r="DS54" s="185" t="s">
        <v>3097</v>
      </c>
      <c r="DT54" s="185" t="s">
        <v>2886</v>
      </c>
      <c r="DU54" s="185" t="s">
        <v>2766</v>
      </c>
      <c r="DV54" s="185" t="s">
        <v>3098</v>
      </c>
      <c r="DW54" s="185" t="s">
        <v>2886</v>
      </c>
      <c r="DX54" s="185" t="s">
        <v>2766</v>
      </c>
      <c r="DY54" s="185" t="s">
        <v>3099</v>
      </c>
      <c r="DZ54" s="185" t="s">
        <v>2886</v>
      </c>
      <c r="EA54" s="185" t="s">
        <v>2766</v>
      </c>
      <c r="EB54" s="185" t="s">
        <v>3100</v>
      </c>
      <c r="EC54" s="185" t="s">
        <v>2886</v>
      </c>
      <c r="ED54" s="185" t="s">
        <v>2766</v>
      </c>
      <c r="EE54" s="185" t="s">
        <v>3101</v>
      </c>
      <c r="EF54" s="185" t="s">
        <v>2886</v>
      </c>
      <c r="EG54" s="185" t="s">
        <v>2766</v>
      </c>
      <c r="EH54" s="185" t="s">
        <v>3102</v>
      </c>
      <c r="EI54" s="185" t="s">
        <v>2886</v>
      </c>
      <c r="EJ54" s="185" t="s">
        <v>2766</v>
      </c>
      <c r="EK54" s="185" t="s">
        <v>3103</v>
      </c>
      <c r="EL54" s="185" t="s">
        <v>2886</v>
      </c>
      <c r="EM54" s="185" t="s">
        <v>2766</v>
      </c>
      <c r="EN54" s="185" t="s">
        <v>3095</v>
      </c>
      <c r="EO54" s="185" t="s">
        <v>2886</v>
      </c>
      <c r="EP54" s="185" t="s">
        <v>2766</v>
      </c>
      <c r="EQ54" s="185" t="s">
        <v>2766</v>
      </c>
      <c r="ER54" s="185" t="s">
        <v>2886</v>
      </c>
      <c r="ES54" s="185" t="s">
        <v>2766</v>
      </c>
      <c r="ET54" s="185" t="s">
        <v>3088</v>
      </c>
    </row>
    <row r="55" spans="1:150" x14ac:dyDescent="0.3">
      <c r="A55" s="1"/>
      <c r="B55" s="186" t="s">
        <v>3104</v>
      </c>
      <c r="C55" s="186" t="s">
        <v>117</v>
      </c>
      <c r="D55" s="186" t="s">
        <v>980</v>
      </c>
      <c r="E55" s="186" t="s">
        <v>3105</v>
      </c>
      <c r="F55" s="186" t="s">
        <v>3106</v>
      </c>
      <c r="G55" s="187" t="s">
        <v>2886</v>
      </c>
      <c r="H55" s="187" t="s">
        <v>2766</v>
      </c>
      <c r="I55" s="187" t="s">
        <v>3086</v>
      </c>
      <c r="J55" s="187" t="s">
        <v>2886</v>
      </c>
      <c r="K55" s="187" t="s">
        <v>2766</v>
      </c>
      <c r="L55" s="187" t="s">
        <v>3087</v>
      </c>
      <c r="M55" s="187" t="s">
        <v>2886</v>
      </c>
      <c r="N55" s="187" t="s">
        <v>2766</v>
      </c>
      <c r="O55" s="187" t="s">
        <v>2766</v>
      </c>
      <c r="P55" s="187" t="s">
        <v>2886</v>
      </c>
      <c r="Q55" s="187" t="s">
        <v>2766</v>
      </c>
      <c r="R55" s="187" t="s">
        <v>2766</v>
      </c>
      <c r="S55" s="187" t="s">
        <v>2886</v>
      </c>
      <c r="T55" s="187" t="s">
        <v>2766</v>
      </c>
      <c r="U55" s="187" t="s">
        <v>3088</v>
      </c>
      <c r="V55" s="187" t="s">
        <v>2886</v>
      </c>
      <c r="W55" s="187" t="s">
        <v>2766</v>
      </c>
      <c r="X55" s="187" t="s">
        <v>3089</v>
      </c>
      <c r="Y55" s="187" t="s">
        <v>2886</v>
      </c>
      <c r="Z55" s="187" t="s">
        <v>2766</v>
      </c>
      <c r="AA55" s="187" t="s">
        <v>2766</v>
      </c>
      <c r="AB55" s="187" t="s">
        <v>2886</v>
      </c>
      <c r="AC55" s="187" t="s">
        <v>2766</v>
      </c>
      <c r="AD55" s="187" t="s">
        <v>2766</v>
      </c>
      <c r="AE55" s="187" t="s">
        <v>2886</v>
      </c>
      <c r="AF55" s="187" t="s">
        <v>2766</v>
      </c>
      <c r="AG55" s="187" t="s">
        <v>3087</v>
      </c>
      <c r="AH55" s="187" t="s">
        <v>2886</v>
      </c>
      <c r="AI55" s="187" t="s">
        <v>2766</v>
      </c>
      <c r="AJ55" s="187" t="s">
        <v>3088</v>
      </c>
      <c r="AK55" s="187" t="s">
        <v>2886</v>
      </c>
      <c r="AL55" s="187" t="s">
        <v>2766</v>
      </c>
      <c r="AM55" s="187" t="s">
        <v>3087</v>
      </c>
      <c r="AN55" s="187" t="s">
        <v>2886</v>
      </c>
      <c r="AO55" s="187" t="s">
        <v>2766</v>
      </c>
      <c r="AP55" s="187" t="s">
        <v>3090</v>
      </c>
      <c r="AQ55" s="187" t="s">
        <v>2886</v>
      </c>
      <c r="AR55" s="187" t="s">
        <v>2766</v>
      </c>
      <c r="AS55" s="187" t="s">
        <v>3091</v>
      </c>
      <c r="AT55" s="187" t="s">
        <v>2886</v>
      </c>
      <c r="AU55" s="187" t="s">
        <v>2766</v>
      </c>
      <c r="AV55" s="187" t="s">
        <v>3091</v>
      </c>
      <c r="AW55" s="187" t="s">
        <v>2886</v>
      </c>
      <c r="AX55" s="187" t="s">
        <v>2766</v>
      </c>
      <c r="AY55" s="187" t="s">
        <v>3092</v>
      </c>
      <c r="AZ55" s="187" t="s">
        <v>2886</v>
      </c>
      <c r="BA55" s="187" t="s">
        <v>2766</v>
      </c>
      <c r="BB55" s="187" t="s">
        <v>3088</v>
      </c>
      <c r="BC55" s="187" t="s">
        <v>2886</v>
      </c>
      <c r="BD55" s="187" t="s">
        <v>2766</v>
      </c>
      <c r="BE55" s="187" t="s">
        <v>3088</v>
      </c>
      <c r="BF55" s="187" t="s">
        <v>2886</v>
      </c>
      <c r="BG55" s="187" t="s">
        <v>2766</v>
      </c>
      <c r="BH55" s="187" t="s">
        <v>3088</v>
      </c>
      <c r="BI55" s="187" t="s">
        <v>2886</v>
      </c>
      <c r="BJ55" s="187" t="s">
        <v>2766</v>
      </c>
      <c r="BK55" s="187" t="s">
        <v>3088</v>
      </c>
      <c r="BL55" s="187" t="s">
        <v>2886</v>
      </c>
      <c r="BM55" s="187" t="s">
        <v>2766</v>
      </c>
      <c r="BN55" s="187" t="s">
        <v>3093</v>
      </c>
      <c r="BO55" s="187" t="s">
        <v>2886</v>
      </c>
      <c r="BP55" s="187" t="s">
        <v>2766</v>
      </c>
      <c r="BQ55" s="187" t="s">
        <v>3093</v>
      </c>
      <c r="BR55" s="187" t="s">
        <v>2886</v>
      </c>
      <c r="BS55" s="187" t="s">
        <v>2766</v>
      </c>
      <c r="BT55" s="187" t="s">
        <v>3093</v>
      </c>
      <c r="BU55" s="187" t="s">
        <v>2886</v>
      </c>
      <c r="BV55" s="187" t="s">
        <v>2766</v>
      </c>
      <c r="BW55" s="187" t="s">
        <v>2766</v>
      </c>
      <c r="BX55" s="187" t="s">
        <v>2886</v>
      </c>
      <c r="BY55" s="187" t="s">
        <v>2766</v>
      </c>
      <c r="BZ55" s="187" t="s">
        <v>2766</v>
      </c>
      <c r="CA55" s="187" t="s">
        <v>2886</v>
      </c>
      <c r="CB55" s="187" t="s">
        <v>2766</v>
      </c>
      <c r="CC55" s="187" t="s">
        <v>2766</v>
      </c>
      <c r="CD55" s="187" t="s">
        <v>2886</v>
      </c>
      <c r="CE55" s="187" t="s">
        <v>2766</v>
      </c>
      <c r="CF55" s="187" t="s">
        <v>2766</v>
      </c>
      <c r="CG55" s="187" t="s">
        <v>2886</v>
      </c>
      <c r="CH55" s="187" t="s">
        <v>2766</v>
      </c>
      <c r="CI55" s="187" t="s">
        <v>2766</v>
      </c>
      <c r="CJ55" s="187" t="s">
        <v>2886</v>
      </c>
      <c r="CK55" s="187" t="s">
        <v>2766</v>
      </c>
      <c r="CL55" s="187" t="s">
        <v>2766</v>
      </c>
      <c r="CM55" s="187" t="s">
        <v>2886</v>
      </c>
      <c r="CN55" s="187" t="s">
        <v>2766</v>
      </c>
      <c r="CO55" s="187" t="s">
        <v>2766</v>
      </c>
      <c r="CP55" s="187" t="s">
        <v>2886</v>
      </c>
      <c r="CQ55" s="187" t="s">
        <v>2766</v>
      </c>
      <c r="CR55" s="187" t="s">
        <v>3094</v>
      </c>
      <c r="CS55" s="187" t="s">
        <v>2886</v>
      </c>
      <c r="CT55" s="187" t="s">
        <v>2766</v>
      </c>
      <c r="CU55" s="187" t="s">
        <v>2766</v>
      </c>
      <c r="CV55" s="187" t="s">
        <v>2886</v>
      </c>
      <c r="CW55" s="187" t="s">
        <v>2766</v>
      </c>
      <c r="CX55" s="187" t="s">
        <v>3095</v>
      </c>
      <c r="CY55" s="187" t="s">
        <v>2886</v>
      </c>
      <c r="CZ55" s="187" t="s">
        <v>2766</v>
      </c>
      <c r="DA55" s="187" t="s">
        <v>3095</v>
      </c>
      <c r="DB55" s="187" t="s">
        <v>2886</v>
      </c>
      <c r="DC55" s="187" t="s">
        <v>2766</v>
      </c>
      <c r="DD55" s="187" t="s">
        <v>3095</v>
      </c>
      <c r="DE55" s="187" t="s">
        <v>2886</v>
      </c>
      <c r="DF55" s="187" t="s">
        <v>2766</v>
      </c>
      <c r="DG55" s="187" t="s">
        <v>3095</v>
      </c>
      <c r="DH55" s="187" t="s">
        <v>2886</v>
      </c>
      <c r="DI55" s="187" t="s">
        <v>2766</v>
      </c>
      <c r="DJ55" s="187" t="s">
        <v>3095</v>
      </c>
      <c r="DK55" s="187" t="s">
        <v>2886</v>
      </c>
      <c r="DL55" s="187" t="s">
        <v>2766</v>
      </c>
      <c r="DM55" s="187" t="s">
        <v>3095</v>
      </c>
      <c r="DN55" s="187" t="s">
        <v>2886</v>
      </c>
      <c r="DO55" s="187" t="s">
        <v>2766</v>
      </c>
      <c r="DP55" s="187" t="s">
        <v>3096</v>
      </c>
      <c r="DQ55" s="187" t="s">
        <v>2886</v>
      </c>
      <c r="DR55" s="187" t="s">
        <v>2766</v>
      </c>
      <c r="DS55" s="187" t="s">
        <v>3097</v>
      </c>
      <c r="DT55" s="187" t="s">
        <v>2886</v>
      </c>
      <c r="DU55" s="187" t="s">
        <v>2766</v>
      </c>
      <c r="DV55" s="187" t="s">
        <v>3098</v>
      </c>
      <c r="DW55" s="187" t="s">
        <v>2886</v>
      </c>
      <c r="DX55" s="187" t="s">
        <v>2766</v>
      </c>
      <c r="DY55" s="187" t="s">
        <v>3099</v>
      </c>
      <c r="DZ55" s="187" t="s">
        <v>2886</v>
      </c>
      <c r="EA55" s="187" t="s">
        <v>2766</v>
      </c>
      <c r="EB55" s="187" t="s">
        <v>3100</v>
      </c>
      <c r="EC55" s="187" t="s">
        <v>2886</v>
      </c>
      <c r="ED55" s="187" t="s">
        <v>2766</v>
      </c>
      <c r="EE55" s="187" t="s">
        <v>3101</v>
      </c>
      <c r="EF55" s="187" t="s">
        <v>2886</v>
      </c>
      <c r="EG55" s="187" t="s">
        <v>2766</v>
      </c>
      <c r="EH55" s="187" t="s">
        <v>3102</v>
      </c>
      <c r="EI55" s="187" t="s">
        <v>2886</v>
      </c>
      <c r="EJ55" s="187" t="s">
        <v>2766</v>
      </c>
      <c r="EK55" s="187" t="s">
        <v>3103</v>
      </c>
      <c r="EL55" s="187" t="s">
        <v>2886</v>
      </c>
      <c r="EM55" s="187" t="s">
        <v>2766</v>
      </c>
      <c r="EN55" s="187" t="s">
        <v>3095</v>
      </c>
      <c r="EO55" s="187" t="s">
        <v>2886</v>
      </c>
      <c r="EP55" s="187" t="s">
        <v>2766</v>
      </c>
      <c r="EQ55" s="187" t="s">
        <v>2766</v>
      </c>
      <c r="ER55" s="187" t="s">
        <v>2886</v>
      </c>
      <c r="ES55" s="187" t="s">
        <v>2766</v>
      </c>
      <c r="ET55" s="187" t="s">
        <v>3088</v>
      </c>
    </row>
    <row r="56" spans="1:150" x14ac:dyDescent="0.3">
      <c r="A56" s="1"/>
      <c r="B56" s="186" t="s">
        <v>3107</v>
      </c>
      <c r="C56" s="186" t="s">
        <v>117</v>
      </c>
      <c r="D56" s="186" t="s">
        <v>980</v>
      </c>
      <c r="E56" s="186" t="s">
        <v>3108</v>
      </c>
      <c r="F56" s="186" t="s">
        <v>3109</v>
      </c>
      <c r="G56" s="187" t="s">
        <v>2886</v>
      </c>
      <c r="H56" s="187" t="s">
        <v>2766</v>
      </c>
      <c r="I56" s="187" t="s">
        <v>2766</v>
      </c>
      <c r="J56" s="187" t="s">
        <v>2886</v>
      </c>
      <c r="K56" s="187" t="s">
        <v>2766</v>
      </c>
      <c r="L56" s="187" t="s">
        <v>2766</v>
      </c>
      <c r="M56" s="187" t="s">
        <v>2886</v>
      </c>
      <c r="N56" s="187" t="s">
        <v>2766</v>
      </c>
      <c r="O56" s="187" t="s">
        <v>2766</v>
      </c>
      <c r="P56" s="187" t="s">
        <v>2886</v>
      </c>
      <c r="Q56" s="187" t="s">
        <v>2766</v>
      </c>
      <c r="R56" s="187" t="s">
        <v>2766</v>
      </c>
      <c r="S56" s="187" t="s">
        <v>2886</v>
      </c>
      <c r="T56" s="187" t="s">
        <v>2766</v>
      </c>
      <c r="U56" s="187" t="s">
        <v>2766</v>
      </c>
      <c r="V56" s="187" t="s">
        <v>2886</v>
      </c>
      <c r="W56" s="187" t="s">
        <v>2766</v>
      </c>
      <c r="X56" s="187" t="s">
        <v>2766</v>
      </c>
      <c r="Y56" s="187" t="s">
        <v>2886</v>
      </c>
      <c r="Z56" s="187" t="s">
        <v>2766</v>
      </c>
      <c r="AA56" s="187" t="s">
        <v>2766</v>
      </c>
      <c r="AB56" s="187" t="s">
        <v>2886</v>
      </c>
      <c r="AC56" s="187" t="s">
        <v>2766</v>
      </c>
      <c r="AD56" s="187" t="s">
        <v>2766</v>
      </c>
      <c r="AE56" s="187" t="s">
        <v>2886</v>
      </c>
      <c r="AF56" s="187" t="s">
        <v>2766</v>
      </c>
      <c r="AG56" s="187" t="s">
        <v>2766</v>
      </c>
      <c r="AH56" s="187" t="s">
        <v>2886</v>
      </c>
      <c r="AI56" s="187" t="s">
        <v>2766</v>
      </c>
      <c r="AJ56" s="187" t="s">
        <v>2766</v>
      </c>
      <c r="AK56" s="187" t="s">
        <v>2886</v>
      </c>
      <c r="AL56" s="187" t="s">
        <v>2766</v>
      </c>
      <c r="AM56" s="187" t="s">
        <v>2766</v>
      </c>
      <c r="AN56" s="187" t="s">
        <v>2886</v>
      </c>
      <c r="AO56" s="187" t="s">
        <v>2766</v>
      </c>
      <c r="AP56" s="187" t="s">
        <v>2766</v>
      </c>
      <c r="AQ56" s="187" t="s">
        <v>2886</v>
      </c>
      <c r="AR56" s="187" t="s">
        <v>2766</v>
      </c>
      <c r="AS56" s="187" t="s">
        <v>2766</v>
      </c>
      <c r="AT56" s="187" t="s">
        <v>2886</v>
      </c>
      <c r="AU56" s="187" t="s">
        <v>2766</v>
      </c>
      <c r="AV56" s="187" t="s">
        <v>2766</v>
      </c>
      <c r="AW56" s="187" t="s">
        <v>2886</v>
      </c>
      <c r="AX56" s="187" t="s">
        <v>2766</v>
      </c>
      <c r="AY56" s="187" t="s">
        <v>2766</v>
      </c>
      <c r="AZ56" s="187" t="s">
        <v>2886</v>
      </c>
      <c r="BA56" s="187" t="s">
        <v>2766</v>
      </c>
      <c r="BB56" s="187" t="s">
        <v>2766</v>
      </c>
      <c r="BC56" s="187" t="s">
        <v>2886</v>
      </c>
      <c r="BD56" s="187" t="s">
        <v>2766</v>
      </c>
      <c r="BE56" s="187" t="s">
        <v>2766</v>
      </c>
      <c r="BF56" s="187" t="s">
        <v>2886</v>
      </c>
      <c r="BG56" s="187" t="s">
        <v>2766</v>
      </c>
      <c r="BH56" s="187" t="s">
        <v>2766</v>
      </c>
      <c r="BI56" s="187" t="s">
        <v>2886</v>
      </c>
      <c r="BJ56" s="187" t="s">
        <v>2766</v>
      </c>
      <c r="BK56" s="187" t="s">
        <v>2766</v>
      </c>
      <c r="BL56" s="187" t="s">
        <v>2886</v>
      </c>
      <c r="BM56" s="187" t="s">
        <v>2766</v>
      </c>
      <c r="BN56" s="187" t="s">
        <v>2766</v>
      </c>
      <c r="BO56" s="187" t="s">
        <v>2886</v>
      </c>
      <c r="BP56" s="187" t="s">
        <v>2766</v>
      </c>
      <c r="BQ56" s="187" t="s">
        <v>2766</v>
      </c>
      <c r="BR56" s="187" t="s">
        <v>2886</v>
      </c>
      <c r="BS56" s="187" t="s">
        <v>2766</v>
      </c>
      <c r="BT56" s="187" t="s">
        <v>2766</v>
      </c>
      <c r="BU56" s="187" t="s">
        <v>2886</v>
      </c>
      <c r="BV56" s="187" t="s">
        <v>2766</v>
      </c>
      <c r="BW56" s="187" t="s">
        <v>2766</v>
      </c>
      <c r="BX56" s="187" t="s">
        <v>2886</v>
      </c>
      <c r="BY56" s="187" t="s">
        <v>2766</v>
      </c>
      <c r="BZ56" s="187" t="s">
        <v>2766</v>
      </c>
      <c r="CA56" s="187" t="s">
        <v>2886</v>
      </c>
      <c r="CB56" s="187" t="s">
        <v>2766</v>
      </c>
      <c r="CC56" s="187" t="s">
        <v>2766</v>
      </c>
      <c r="CD56" s="187" t="s">
        <v>2886</v>
      </c>
      <c r="CE56" s="187" t="s">
        <v>2766</v>
      </c>
      <c r="CF56" s="187" t="s">
        <v>2766</v>
      </c>
      <c r="CG56" s="187" t="s">
        <v>2886</v>
      </c>
      <c r="CH56" s="187" t="s">
        <v>2766</v>
      </c>
      <c r="CI56" s="187" t="s">
        <v>2766</v>
      </c>
      <c r="CJ56" s="187" t="s">
        <v>2886</v>
      </c>
      <c r="CK56" s="187" t="s">
        <v>2766</v>
      </c>
      <c r="CL56" s="187" t="s">
        <v>2766</v>
      </c>
      <c r="CM56" s="187" t="s">
        <v>2886</v>
      </c>
      <c r="CN56" s="187" t="s">
        <v>2766</v>
      </c>
      <c r="CO56" s="187" t="s">
        <v>2766</v>
      </c>
      <c r="CP56" s="187" t="s">
        <v>2886</v>
      </c>
      <c r="CQ56" s="187" t="s">
        <v>2766</v>
      </c>
      <c r="CR56" s="187" t="s">
        <v>2766</v>
      </c>
      <c r="CS56" s="187" t="s">
        <v>2886</v>
      </c>
      <c r="CT56" s="187" t="s">
        <v>2766</v>
      </c>
      <c r="CU56" s="187" t="s">
        <v>2766</v>
      </c>
      <c r="CV56" s="187" t="s">
        <v>2886</v>
      </c>
      <c r="CW56" s="187" t="s">
        <v>2766</v>
      </c>
      <c r="CX56" s="187" t="s">
        <v>2766</v>
      </c>
      <c r="CY56" s="187" t="s">
        <v>2886</v>
      </c>
      <c r="CZ56" s="187" t="s">
        <v>2766</v>
      </c>
      <c r="DA56" s="187" t="s">
        <v>2766</v>
      </c>
      <c r="DB56" s="187" t="s">
        <v>2886</v>
      </c>
      <c r="DC56" s="187" t="s">
        <v>2766</v>
      </c>
      <c r="DD56" s="187" t="s">
        <v>2766</v>
      </c>
      <c r="DE56" s="187" t="s">
        <v>2886</v>
      </c>
      <c r="DF56" s="187" t="s">
        <v>2766</v>
      </c>
      <c r="DG56" s="187" t="s">
        <v>2766</v>
      </c>
      <c r="DH56" s="187" t="s">
        <v>2886</v>
      </c>
      <c r="DI56" s="187" t="s">
        <v>2766</v>
      </c>
      <c r="DJ56" s="187" t="s">
        <v>2766</v>
      </c>
      <c r="DK56" s="187" t="s">
        <v>2886</v>
      </c>
      <c r="DL56" s="187" t="s">
        <v>2766</v>
      </c>
      <c r="DM56" s="187" t="s">
        <v>2766</v>
      </c>
      <c r="DN56" s="187" t="s">
        <v>2886</v>
      </c>
      <c r="DO56" s="187" t="s">
        <v>2766</v>
      </c>
      <c r="DP56" s="187" t="s">
        <v>2766</v>
      </c>
      <c r="DQ56" s="187" t="s">
        <v>2886</v>
      </c>
      <c r="DR56" s="187" t="s">
        <v>2766</v>
      </c>
      <c r="DS56" s="187" t="s">
        <v>2766</v>
      </c>
      <c r="DT56" s="187" t="s">
        <v>2886</v>
      </c>
      <c r="DU56" s="187" t="s">
        <v>2766</v>
      </c>
      <c r="DV56" s="187" t="s">
        <v>2766</v>
      </c>
      <c r="DW56" s="187" t="s">
        <v>2886</v>
      </c>
      <c r="DX56" s="187" t="s">
        <v>2766</v>
      </c>
      <c r="DY56" s="187" t="s">
        <v>2766</v>
      </c>
      <c r="DZ56" s="187" t="s">
        <v>2886</v>
      </c>
      <c r="EA56" s="187" t="s">
        <v>2766</v>
      </c>
      <c r="EB56" s="187" t="s">
        <v>2766</v>
      </c>
      <c r="EC56" s="187" t="s">
        <v>2886</v>
      </c>
      <c r="ED56" s="187" t="s">
        <v>2766</v>
      </c>
      <c r="EE56" s="187" t="s">
        <v>2766</v>
      </c>
      <c r="EF56" s="187" t="s">
        <v>2886</v>
      </c>
      <c r="EG56" s="187" t="s">
        <v>2766</v>
      </c>
      <c r="EH56" s="187" t="s">
        <v>2766</v>
      </c>
      <c r="EI56" s="187" t="s">
        <v>2886</v>
      </c>
      <c r="EJ56" s="187" t="s">
        <v>2766</v>
      </c>
      <c r="EK56" s="187" t="s">
        <v>2766</v>
      </c>
      <c r="EL56" s="187" t="s">
        <v>2886</v>
      </c>
      <c r="EM56" s="187" t="s">
        <v>2766</v>
      </c>
      <c r="EN56" s="187" t="s">
        <v>2766</v>
      </c>
      <c r="EO56" s="187" t="s">
        <v>2886</v>
      </c>
      <c r="EP56" s="187" t="s">
        <v>2766</v>
      </c>
      <c r="EQ56" s="187" t="s">
        <v>2766</v>
      </c>
      <c r="ER56" s="187" t="s">
        <v>2886</v>
      </c>
      <c r="ES56" s="187" t="s">
        <v>2766</v>
      </c>
      <c r="ET56" s="187" t="s">
        <v>2766</v>
      </c>
    </row>
    <row r="57" spans="1:150" x14ac:dyDescent="0.3">
      <c r="A57" s="1"/>
      <c r="B57" s="185" t="s">
        <v>3110</v>
      </c>
      <c r="C57" s="185" t="s">
        <v>81</v>
      </c>
      <c r="D57" s="185" t="s">
        <v>3111</v>
      </c>
      <c r="E57" s="185" t="s">
        <v>3112</v>
      </c>
      <c r="F57" s="185" t="s">
        <v>3113</v>
      </c>
      <c r="G57" s="185" t="s">
        <v>2886</v>
      </c>
      <c r="H57" s="185" t="s">
        <v>2766</v>
      </c>
      <c r="I57" s="185" t="s">
        <v>2766</v>
      </c>
      <c r="J57" s="185" t="s">
        <v>2886</v>
      </c>
      <c r="K57" s="185" t="s">
        <v>2766</v>
      </c>
      <c r="L57" s="185" t="s">
        <v>2766</v>
      </c>
      <c r="M57" s="185" t="s">
        <v>2886</v>
      </c>
      <c r="N57" s="185" t="s">
        <v>2766</v>
      </c>
      <c r="O57" s="185" t="s">
        <v>2766</v>
      </c>
      <c r="P57" s="185" t="s">
        <v>2886</v>
      </c>
      <c r="Q57" s="185" t="s">
        <v>2766</v>
      </c>
      <c r="R57" s="185" t="s">
        <v>2766</v>
      </c>
      <c r="S57" s="185" t="s">
        <v>2886</v>
      </c>
      <c r="T57" s="185" t="s">
        <v>2766</v>
      </c>
      <c r="U57" s="185" t="s">
        <v>2766</v>
      </c>
      <c r="V57" s="185" t="s">
        <v>2886</v>
      </c>
      <c r="W57" s="185" t="s">
        <v>2766</v>
      </c>
      <c r="X57" s="185" t="s">
        <v>2766</v>
      </c>
      <c r="Y57" s="185" t="s">
        <v>2886</v>
      </c>
      <c r="Z57" s="185" t="s">
        <v>2766</v>
      </c>
      <c r="AA57" s="185" t="s">
        <v>2766</v>
      </c>
      <c r="AB57" s="185" t="s">
        <v>2886</v>
      </c>
      <c r="AC57" s="185" t="s">
        <v>2766</v>
      </c>
      <c r="AD57" s="185" t="s">
        <v>2766</v>
      </c>
      <c r="AE57" s="185" t="s">
        <v>2886</v>
      </c>
      <c r="AF57" s="185" t="s">
        <v>2766</v>
      </c>
      <c r="AG57" s="185" t="s">
        <v>2766</v>
      </c>
      <c r="AH57" s="185" t="s">
        <v>2886</v>
      </c>
      <c r="AI57" s="185" t="s">
        <v>2766</v>
      </c>
      <c r="AJ57" s="185" t="s">
        <v>2766</v>
      </c>
      <c r="AK57" s="185" t="s">
        <v>2886</v>
      </c>
      <c r="AL57" s="185" t="s">
        <v>2766</v>
      </c>
      <c r="AM57" s="185" t="s">
        <v>2766</v>
      </c>
      <c r="AN57" s="185" t="s">
        <v>2886</v>
      </c>
      <c r="AO57" s="185" t="s">
        <v>2766</v>
      </c>
      <c r="AP57" s="185" t="s">
        <v>2766</v>
      </c>
      <c r="AQ57" s="185" t="s">
        <v>2886</v>
      </c>
      <c r="AR57" s="185" t="s">
        <v>2766</v>
      </c>
      <c r="AS57" s="185" t="s">
        <v>2766</v>
      </c>
      <c r="AT57" s="185" t="s">
        <v>2886</v>
      </c>
      <c r="AU57" s="185" t="s">
        <v>2766</v>
      </c>
      <c r="AV57" s="185" t="s">
        <v>2766</v>
      </c>
      <c r="AW57" s="185" t="s">
        <v>2886</v>
      </c>
      <c r="AX57" s="185" t="s">
        <v>2766</v>
      </c>
      <c r="AY57" s="185" t="s">
        <v>2766</v>
      </c>
      <c r="AZ57" s="185" t="s">
        <v>2886</v>
      </c>
      <c r="BA57" s="185" t="s">
        <v>2766</v>
      </c>
      <c r="BB57" s="185" t="s">
        <v>2766</v>
      </c>
      <c r="BC57" s="185" t="s">
        <v>2886</v>
      </c>
      <c r="BD57" s="185" t="s">
        <v>2766</v>
      </c>
      <c r="BE57" s="185" t="s">
        <v>2766</v>
      </c>
      <c r="BF57" s="185" t="s">
        <v>2886</v>
      </c>
      <c r="BG57" s="185" t="s">
        <v>2766</v>
      </c>
      <c r="BH57" s="185" t="s">
        <v>2766</v>
      </c>
      <c r="BI57" s="185" t="s">
        <v>2886</v>
      </c>
      <c r="BJ57" s="185" t="s">
        <v>2766</v>
      </c>
      <c r="BK57" s="185" t="s">
        <v>2766</v>
      </c>
      <c r="BL57" s="185" t="s">
        <v>2886</v>
      </c>
      <c r="BM57" s="185" t="s">
        <v>2766</v>
      </c>
      <c r="BN57" s="185" t="s">
        <v>2766</v>
      </c>
      <c r="BO57" s="185" t="s">
        <v>2886</v>
      </c>
      <c r="BP57" s="185" t="s">
        <v>2766</v>
      </c>
      <c r="BQ57" s="185" t="s">
        <v>2766</v>
      </c>
      <c r="BR57" s="185" t="s">
        <v>2886</v>
      </c>
      <c r="BS57" s="185" t="s">
        <v>2766</v>
      </c>
      <c r="BT57" s="185" t="s">
        <v>2766</v>
      </c>
      <c r="BU57" s="185" t="s">
        <v>2886</v>
      </c>
      <c r="BV57" s="185" t="s">
        <v>2766</v>
      </c>
      <c r="BW57" s="185" t="s">
        <v>2766</v>
      </c>
      <c r="BX57" s="185" t="s">
        <v>2886</v>
      </c>
      <c r="BY57" s="185" t="s">
        <v>2766</v>
      </c>
      <c r="BZ57" s="185" t="s">
        <v>2766</v>
      </c>
      <c r="CA57" s="185" t="s">
        <v>2886</v>
      </c>
      <c r="CB57" s="185" t="s">
        <v>2766</v>
      </c>
      <c r="CC57" s="185" t="s">
        <v>2766</v>
      </c>
      <c r="CD57" s="185" t="s">
        <v>2886</v>
      </c>
      <c r="CE57" s="185" t="s">
        <v>2766</v>
      </c>
      <c r="CF57" s="185" t="s">
        <v>2766</v>
      </c>
      <c r="CG57" s="185" t="s">
        <v>2886</v>
      </c>
      <c r="CH57" s="185" t="s">
        <v>2766</v>
      </c>
      <c r="CI57" s="185" t="s">
        <v>2766</v>
      </c>
      <c r="CJ57" s="185" t="s">
        <v>2886</v>
      </c>
      <c r="CK57" s="185" t="s">
        <v>2766</v>
      </c>
      <c r="CL57" s="185" t="s">
        <v>2766</v>
      </c>
      <c r="CM57" s="185" t="s">
        <v>2886</v>
      </c>
      <c r="CN57" s="185" t="s">
        <v>2766</v>
      </c>
      <c r="CO57" s="185" t="s">
        <v>2766</v>
      </c>
      <c r="CP57" s="185" t="s">
        <v>2886</v>
      </c>
      <c r="CQ57" s="185" t="s">
        <v>2766</v>
      </c>
      <c r="CR57" s="185" t="s">
        <v>2766</v>
      </c>
      <c r="CS57" s="185" t="s">
        <v>2886</v>
      </c>
      <c r="CT57" s="185" t="s">
        <v>2766</v>
      </c>
      <c r="CU57" s="185" t="s">
        <v>2766</v>
      </c>
      <c r="CV57" s="185" t="s">
        <v>2886</v>
      </c>
      <c r="CW57" s="185" t="s">
        <v>2766</v>
      </c>
      <c r="CX57" s="185" t="s">
        <v>2766</v>
      </c>
      <c r="CY57" s="185" t="s">
        <v>2886</v>
      </c>
      <c r="CZ57" s="185" t="s">
        <v>2766</v>
      </c>
      <c r="DA57" s="185" t="s">
        <v>2766</v>
      </c>
      <c r="DB57" s="185" t="s">
        <v>2886</v>
      </c>
      <c r="DC57" s="185" t="s">
        <v>2766</v>
      </c>
      <c r="DD57" s="185" t="s">
        <v>2766</v>
      </c>
      <c r="DE57" s="185" t="s">
        <v>2886</v>
      </c>
      <c r="DF57" s="185" t="s">
        <v>2766</v>
      </c>
      <c r="DG57" s="185" t="s">
        <v>2766</v>
      </c>
      <c r="DH57" s="185" t="s">
        <v>2886</v>
      </c>
      <c r="DI57" s="185" t="s">
        <v>2766</v>
      </c>
      <c r="DJ57" s="185" t="s">
        <v>2766</v>
      </c>
      <c r="DK57" s="185" t="s">
        <v>2886</v>
      </c>
      <c r="DL57" s="185" t="s">
        <v>2766</v>
      </c>
      <c r="DM57" s="185" t="s">
        <v>2766</v>
      </c>
      <c r="DN57" s="185" t="s">
        <v>2886</v>
      </c>
      <c r="DO57" s="185" t="s">
        <v>2766</v>
      </c>
      <c r="DP57" s="185" t="s">
        <v>2766</v>
      </c>
      <c r="DQ57" s="185" t="s">
        <v>2886</v>
      </c>
      <c r="DR57" s="185" t="s">
        <v>2766</v>
      </c>
      <c r="DS57" s="185" t="s">
        <v>2766</v>
      </c>
      <c r="DT57" s="185" t="s">
        <v>2886</v>
      </c>
      <c r="DU57" s="185" t="s">
        <v>2766</v>
      </c>
      <c r="DV57" s="185" t="s">
        <v>2766</v>
      </c>
      <c r="DW57" s="185" t="s">
        <v>2886</v>
      </c>
      <c r="DX57" s="185" t="s">
        <v>2766</v>
      </c>
      <c r="DY57" s="185" t="s">
        <v>2766</v>
      </c>
      <c r="DZ57" s="185" t="s">
        <v>2886</v>
      </c>
      <c r="EA57" s="185" t="s">
        <v>2766</v>
      </c>
      <c r="EB57" s="185" t="s">
        <v>2766</v>
      </c>
      <c r="EC57" s="185" t="s">
        <v>2886</v>
      </c>
      <c r="ED57" s="185" t="s">
        <v>2766</v>
      </c>
      <c r="EE57" s="185" t="s">
        <v>2766</v>
      </c>
      <c r="EF57" s="185" t="s">
        <v>2886</v>
      </c>
      <c r="EG57" s="185" t="s">
        <v>2766</v>
      </c>
      <c r="EH57" s="185" t="s">
        <v>2766</v>
      </c>
      <c r="EI57" s="185" t="s">
        <v>2886</v>
      </c>
      <c r="EJ57" s="185" t="s">
        <v>2766</v>
      </c>
      <c r="EK57" s="185" t="s">
        <v>2766</v>
      </c>
      <c r="EL57" s="185" t="s">
        <v>2886</v>
      </c>
      <c r="EM57" s="185" t="s">
        <v>2766</v>
      </c>
      <c r="EN57" s="185" t="s">
        <v>2766</v>
      </c>
      <c r="EO57" s="185" t="s">
        <v>2886</v>
      </c>
      <c r="EP57" s="185" t="s">
        <v>2766</v>
      </c>
      <c r="EQ57" s="185" t="s">
        <v>2766</v>
      </c>
      <c r="ER57" s="185" t="s">
        <v>2886</v>
      </c>
      <c r="ES57" s="185" t="s">
        <v>2766</v>
      </c>
      <c r="ET57" s="185" t="s">
        <v>2766</v>
      </c>
    </row>
    <row r="58" spans="1:150" x14ac:dyDescent="0.3">
      <c r="A58" s="1"/>
      <c r="B58" s="186" t="s">
        <v>3114</v>
      </c>
      <c r="C58" s="186" t="s">
        <v>81</v>
      </c>
      <c r="D58" s="186" t="s">
        <v>3111</v>
      </c>
      <c r="E58" s="186" t="s">
        <v>3115</v>
      </c>
      <c r="F58" s="186" t="s">
        <v>3116</v>
      </c>
      <c r="G58" s="187" t="s">
        <v>2886</v>
      </c>
      <c r="H58" s="187" t="s">
        <v>555</v>
      </c>
      <c r="I58" s="187" t="s">
        <v>555</v>
      </c>
      <c r="J58" s="187" t="s">
        <v>2886</v>
      </c>
      <c r="K58" s="187" t="s">
        <v>555</v>
      </c>
      <c r="L58" s="187" t="s">
        <v>555</v>
      </c>
      <c r="M58" s="187" t="s">
        <v>2886</v>
      </c>
      <c r="N58" s="187" t="s">
        <v>555</v>
      </c>
      <c r="O58" s="187" t="s">
        <v>555</v>
      </c>
      <c r="P58" s="187" t="s">
        <v>2886</v>
      </c>
      <c r="Q58" s="187" t="s">
        <v>555</v>
      </c>
      <c r="R58" s="187" t="s">
        <v>555</v>
      </c>
      <c r="S58" s="187" t="s">
        <v>2886</v>
      </c>
      <c r="T58" s="187" t="s">
        <v>555</v>
      </c>
      <c r="U58" s="187" t="s">
        <v>555</v>
      </c>
      <c r="V58" s="187" t="s">
        <v>2886</v>
      </c>
      <c r="W58" s="187" t="s">
        <v>555</v>
      </c>
      <c r="X58" s="187" t="s">
        <v>555</v>
      </c>
      <c r="Y58" s="187" t="s">
        <v>2886</v>
      </c>
      <c r="Z58" s="187" t="s">
        <v>555</v>
      </c>
      <c r="AA58" s="187" t="s">
        <v>555</v>
      </c>
      <c r="AB58" s="187" t="s">
        <v>2886</v>
      </c>
      <c r="AC58" s="187" t="s">
        <v>555</v>
      </c>
      <c r="AD58" s="187" t="s">
        <v>555</v>
      </c>
      <c r="AE58" s="187" t="s">
        <v>2886</v>
      </c>
      <c r="AF58" s="187" t="s">
        <v>555</v>
      </c>
      <c r="AG58" s="187" t="s">
        <v>555</v>
      </c>
      <c r="AH58" s="187" t="s">
        <v>2886</v>
      </c>
      <c r="AI58" s="187" t="s">
        <v>555</v>
      </c>
      <c r="AJ58" s="187" t="s">
        <v>555</v>
      </c>
      <c r="AK58" s="187" t="s">
        <v>2886</v>
      </c>
      <c r="AL58" s="187" t="s">
        <v>555</v>
      </c>
      <c r="AM58" s="187" t="s">
        <v>555</v>
      </c>
      <c r="AN58" s="187" t="s">
        <v>2886</v>
      </c>
      <c r="AO58" s="187" t="s">
        <v>555</v>
      </c>
      <c r="AP58" s="187" t="s">
        <v>555</v>
      </c>
      <c r="AQ58" s="187" t="s">
        <v>2886</v>
      </c>
      <c r="AR58" s="187" t="s">
        <v>555</v>
      </c>
      <c r="AS58" s="187" t="s">
        <v>555</v>
      </c>
      <c r="AT58" s="187" t="s">
        <v>2886</v>
      </c>
      <c r="AU58" s="187" t="s">
        <v>555</v>
      </c>
      <c r="AV58" s="187" t="s">
        <v>555</v>
      </c>
      <c r="AW58" s="187" t="s">
        <v>2886</v>
      </c>
      <c r="AX58" s="187" t="s">
        <v>555</v>
      </c>
      <c r="AY58" s="187" t="s">
        <v>555</v>
      </c>
      <c r="AZ58" s="187" t="s">
        <v>2886</v>
      </c>
      <c r="BA58" s="187" t="s">
        <v>555</v>
      </c>
      <c r="BB58" s="187" t="s">
        <v>555</v>
      </c>
      <c r="BC58" s="187" t="s">
        <v>2886</v>
      </c>
      <c r="BD58" s="187" t="s">
        <v>555</v>
      </c>
      <c r="BE58" s="187" t="s">
        <v>555</v>
      </c>
      <c r="BF58" s="187" t="s">
        <v>2886</v>
      </c>
      <c r="BG58" s="187" t="s">
        <v>555</v>
      </c>
      <c r="BH58" s="187" t="s">
        <v>555</v>
      </c>
      <c r="BI58" s="187" t="s">
        <v>2886</v>
      </c>
      <c r="BJ58" s="187" t="s">
        <v>555</v>
      </c>
      <c r="BK58" s="187" t="s">
        <v>555</v>
      </c>
      <c r="BL58" s="187" t="s">
        <v>2886</v>
      </c>
      <c r="BM58" s="187" t="s">
        <v>555</v>
      </c>
      <c r="BN58" s="187" t="s">
        <v>555</v>
      </c>
      <c r="BO58" s="187" t="s">
        <v>2886</v>
      </c>
      <c r="BP58" s="187" t="s">
        <v>555</v>
      </c>
      <c r="BQ58" s="187" t="s">
        <v>555</v>
      </c>
      <c r="BR58" s="187" t="s">
        <v>2886</v>
      </c>
      <c r="BS58" s="187" t="s">
        <v>555</v>
      </c>
      <c r="BT58" s="187" t="s">
        <v>555</v>
      </c>
      <c r="BU58" s="187" t="s">
        <v>2886</v>
      </c>
      <c r="BV58" s="187" t="s">
        <v>555</v>
      </c>
      <c r="BW58" s="187" t="s">
        <v>555</v>
      </c>
      <c r="BX58" s="187" t="s">
        <v>2886</v>
      </c>
      <c r="BY58" s="187" t="s">
        <v>555</v>
      </c>
      <c r="BZ58" s="187" t="s">
        <v>555</v>
      </c>
      <c r="CA58" s="187" t="s">
        <v>2886</v>
      </c>
      <c r="CB58" s="187" t="s">
        <v>555</v>
      </c>
      <c r="CC58" s="187" t="s">
        <v>555</v>
      </c>
      <c r="CD58" s="187" t="s">
        <v>2886</v>
      </c>
      <c r="CE58" s="187" t="s">
        <v>555</v>
      </c>
      <c r="CF58" s="187" t="s">
        <v>555</v>
      </c>
      <c r="CG58" s="187" t="s">
        <v>2886</v>
      </c>
      <c r="CH58" s="187" t="s">
        <v>555</v>
      </c>
      <c r="CI58" s="187" t="s">
        <v>555</v>
      </c>
      <c r="CJ58" s="187" t="s">
        <v>2886</v>
      </c>
      <c r="CK58" s="187" t="s">
        <v>555</v>
      </c>
      <c r="CL58" s="187" t="s">
        <v>555</v>
      </c>
      <c r="CM58" s="187" t="s">
        <v>2886</v>
      </c>
      <c r="CN58" s="187" t="s">
        <v>555</v>
      </c>
      <c r="CO58" s="187" t="s">
        <v>555</v>
      </c>
      <c r="CP58" s="187" t="s">
        <v>2886</v>
      </c>
      <c r="CQ58" s="187" t="s">
        <v>555</v>
      </c>
      <c r="CR58" s="187" t="s">
        <v>555</v>
      </c>
      <c r="CS58" s="187" t="s">
        <v>2886</v>
      </c>
      <c r="CT58" s="187" t="s">
        <v>555</v>
      </c>
      <c r="CU58" s="187" t="s">
        <v>555</v>
      </c>
      <c r="CV58" s="187" t="s">
        <v>2886</v>
      </c>
      <c r="CW58" s="187" t="s">
        <v>555</v>
      </c>
      <c r="CX58" s="187" t="s">
        <v>555</v>
      </c>
      <c r="CY58" s="187" t="s">
        <v>2886</v>
      </c>
      <c r="CZ58" s="187" t="s">
        <v>555</v>
      </c>
      <c r="DA58" s="187" t="s">
        <v>555</v>
      </c>
      <c r="DB58" s="187" t="s">
        <v>2886</v>
      </c>
      <c r="DC58" s="187" t="s">
        <v>555</v>
      </c>
      <c r="DD58" s="187" t="s">
        <v>555</v>
      </c>
      <c r="DE58" s="187" t="s">
        <v>2886</v>
      </c>
      <c r="DF58" s="187" t="s">
        <v>555</v>
      </c>
      <c r="DG58" s="187" t="s">
        <v>555</v>
      </c>
      <c r="DH58" s="187" t="s">
        <v>2886</v>
      </c>
      <c r="DI58" s="187" t="s">
        <v>555</v>
      </c>
      <c r="DJ58" s="187" t="s">
        <v>555</v>
      </c>
      <c r="DK58" s="187" t="s">
        <v>2886</v>
      </c>
      <c r="DL58" s="187" t="s">
        <v>555</v>
      </c>
      <c r="DM58" s="187" t="s">
        <v>555</v>
      </c>
      <c r="DN58" s="187" t="s">
        <v>2886</v>
      </c>
      <c r="DO58" s="187" t="s">
        <v>555</v>
      </c>
      <c r="DP58" s="187" t="s">
        <v>555</v>
      </c>
      <c r="DQ58" s="187" t="s">
        <v>2886</v>
      </c>
      <c r="DR58" s="187" t="s">
        <v>555</v>
      </c>
      <c r="DS58" s="187" t="s">
        <v>555</v>
      </c>
      <c r="DT58" s="187" t="s">
        <v>2886</v>
      </c>
      <c r="DU58" s="187" t="s">
        <v>555</v>
      </c>
      <c r="DV58" s="187" t="s">
        <v>555</v>
      </c>
      <c r="DW58" s="187" t="s">
        <v>2886</v>
      </c>
      <c r="DX58" s="187" t="s">
        <v>555</v>
      </c>
      <c r="DY58" s="187" t="s">
        <v>555</v>
      </c>
      <c r="DZ58" s="187" t="s">
        <v>2886</v>
      </c>
      <c r="EA58" s="187" t="s">
        <v>555</v>
      </c>
      <c r="EB58" s="187" t="s">
        <v>555</v>
      </c>
      <c r="EC58" s="187" t="s">
        <v>2886</v>
      </c>
      <c r="ED58" s="187" t="s">
        <v>555</v>
      </c>
      <c r="EE58" s="187" t="s">
        <v>555</v>
      </c>
      <c r="EF58" s="187" t="s">
        <v>2886</v>
      </c>
      <c r="EG58" s="187" t="s">
        <v>555</v>
      </c>
      <c r="EH58" s="187" t="s">
        <v>555</v>
      </c>
      <c r="EI58" s="187" t="s">
        <v>2886</v>
      </c>
      <c r="EJ58" s="187" t="s">
        <v>555</v>
      </c>
      <c r="EK58" s="187" t="s">
        <v>555</v>
      </c>
      <c r="EL58" s="187" t="s">
        <v>2886</v>
      </c>
      <c r="EM58" s="187" t="s">
        <v>555</v>
      </c>
      <c r="EN58" s="187" t="s">
        <v>555</v>
      </c>
      <c r="EO58" s="187" t="s">
        <v>2886</v>
      </c>
      <c r="EP58" s="187" t="s">
        <v>555</v>
      </c>
      <c r="EQ58" s="187" t="s">
        <v>555</v>
      </c>
      <c r="ER58" s="187" t="s">
        <v>2886</v>
      </c>
      <c r="ES58" s="187" t="s">
        <v>555</v>
      </c>
      <c r="ET58" s="187" t="s">
        <v>555</v>
      </c>
    </row>
    <row r="59" spans="1:150" x14ac:dyDescent="0.3">
      <c r="A59" s="1"/>
      <c r="B59" s="186" t="s">
        <v>3117</v>
      </c>
      <c r="C59" s="186" t="s">
        <v>81</v>
      </c>
      <c r="D59" s="186" t="s">
        <v>3111</v>
      </c>
      <c r="E59" s="186" t="s">
        <v>3118</v>
      </c>
      <c r="F59" s="186" t="s">
        <v>3119</v>
      </c>
      <c r="G59" s="187" t="s">
        <v>2886</v>
      </c>
      <c r="H59" s="187" t="s">
        <v>555</v>
      </c>
      <c r="I59" s="187" t="s">
        <v>555</v>
      </c>
      <c r="J59" s="187" t="s">
        <v>2886</v>
      </c>
      <c r="K59" s="187" t="s">
        <v>555</v>
      </c>
      <c r="L59" s="187" t="s">
        <v>555</v>
      </c>
      <c r="M59" s="187" t="s">
        <v>2886</v>
      </c>
      <c r="N59" s="187" t="s">
        <v>555</v>
      </c>
      <c r="O59" s="187" t="s">
        <v>555</v>
      </c>
      <c r="P59" s="187" t="s">
        <v>2886</v>
      </c>
      <c r="Q59" s="187" t="s">
        <v>555</v>
      </c>
      <c r="R59" s="187" t="s">
        <v>555</v>
      </c>
      <c r="S59" s="187" t="s">
        <v>2886</v>
      </c>
      <c r="T59" s="187" t="s">
        <v>555</v>
      </c>
      <c r="U59" s="187" t="s">
        <v>555</v>
      </c>
      <c r="V59" s="187" t="s">
        <v>2886</v>
      </c>
      <c r="W59" s="187" t="s">
        <v>555</v>
      </c>
      <c r="X59" s="187" t="s">
        <v>555</v>
      </c>
      <c r="Y59" s="187" t="s">
        <v>2886</v>
      </c>
      <c r="Z59" s="187" t="s">
        <v>555</v>
      </c>
      <c r="AA59" s="187" t="s">
        <v>555</v>
      </c>
      <c r="AB59" s="187" t="s">
        <v>2886</v>
      </c>
      <c r="AC59" s="187" t="s">
        <v>555</v>
      </c>
      <c r="AD59" s="187" t="s">
        <v>555</v>
      </c>
      <c r="AE59" s="187" t="s">
        <v>2886</v>
      </c>
      <c r="AF59" s="187" t="s">
        <v>555</v>
      </c>
      <c r="AG59" s="187" t="s">
        <v>555</v>
      </c>
      <c r="AH59" s="187" t="s">
        <v>2886</v>
      </c>
      <c r="AI59" s="187" t="s">
        <v>555</v>
      </c>
      <c r="AJ59" s="187" t="s">
        <v>555</v>
      </c>
      <c r="AK59" s="187" t="s">
        <v>2886</v>
      </c>
      <c r="AL59" s="187" t="s">
        <v>555</v>
      </c>
      <c r="AM59" s="187" t="s">
        <v>555</v>
      </c>
      <c r="AN59" s="187" t="s">
        <v>2886</v>
      </c>
      <c r="AO59" s="187" t="s">
        <v>555</v>
      </c>
      <c r="AP59" s="187" t="s">
        <v>555</v>
      </c>
      <c r="AQ59" s="187" t="s">
        <v>2886</v>
      </c>
      <c r="AR59" s="187" t="s">
        <v>555</v>
      </c>
      <c r="AS59" s="187" t="s">
        <v>555</v>
      </c>
      <c r="AT59" s="187" t="s">
        <v>2886</v>
      </c>
      <c r="AU59" s="187" t="s">
        <v>555</v>
      </c>
      <c r="AV59" s="187" t="s">
        <v>555</v>
      </c>
      <c r="AW59" s="187" t="s">
        <v>2886</v>
      </c>
      <c r="AX59" s="187" t="s">
        <v>555</v>
      </c>
      <c r="AY59" s="187" t="s">
        <v>555</v>
      </c>
      <c r="AZ59" s="187" t="s">
        <v>2886</v>
      </c>
      <c r="BA59" s="187" t="s">
        <v>555</v>
      </c>
      <c r="BB59" s="187" t="s">
        <v>555</v>
      </c>
      <c r="BC59" s="187" t="s">
        <v>2886</v>
      </c>
      <c r="BD59" s="187" t="s">
        <v>555</v>
      </c>
      <c r="BE59" s="187" t="s">
        <v>555</v>
      </c>
      <c r="BF59" s="187" t="s">
        <v>2886</v>
      </c>
      <c r="BG59" s="187" t="s">
        <v>555</v>
      </c>
      <c r="BH59" s="187" t="s">
        <v>555</v>
      </c>
      <c r="BI59" s="187" t="s">
        <v>2886</v>
      </c>
      <c r="BJ59" s="187" t="s">
        <v>555</v>
      </c>
      <c r="BK59" s="187" t="s">
        <v>555</v>
      </c>
      <c r="BL59" s="187" t="s">
        <v>2886</v>
      </c>
      <c r="BM59" s="187" t="s">
        <v>555</v>
      </c>
      <c r="BN59" s="187" t="s">
        <v>555</v>
      </c>
      <c r="BO59" s="187" t="s">
        <v>2886</v>
      </c>
      <c r="BP59" s="187" t="s">
        <v>555</v>
      </c>
      <c r="BQ59" s="187" t="s">
        <v>555</v>
      </c>
      <c r="BR59" s="187" t="s">
        <v>2886</v>
      </c>
      <c r="BS59" s="187" t="s">
        <v>555</v>
      </c>
      <c r="BT59" s="187" t="s">
        <v>555</v>
      </c>
      <c r="BU59" s="187" t="s">
        <v>2886</v>
      </c>
      <c r="BV59" s="187" t="s">
        <v>555</v>
      </c>
      <c r="BW59" s="187" t="s">
        <v>555</v>
      </c>
      <c r="BX59" s="187" t="s">
        <v>2886</v>
      </c>
      <c r="BY59" s="187" t="s">
        <v>555</v>
      </c>
      <c r="BZ59" s="187" t="s">
        <v>555</v>
      </c>
      <c r="CA59" s="187" t="s">
        <v>2886</v>
      </c>
      <c r="CB59" s="187" t="s">
        <v>555</v>
      </c>
      <c r="CC59" s="187" t="s">
        <v>555</v>
      </c>
      <c r="CD59" s="187" t="s">
        <v>2886</v>
      </c>
      <c r="CE59" s="187" t="s">
        <v>555</v>
      </c>
      <c r="CF59" s="187" t="s">
        <v>555</v>
      </c>
      <c r="CG59" s="187" t="s">
        <v>2886</v>
      </c>
      <c r="CH59" s="187" t="s">
        <v>555</v>
      </c>
      <c r="CI59" s="187" t="s">
        <v>555</v>
      </c>
      <c r="CJ59" s="187" t="s">
        <v>2886</v>
      </c>
      <c r="CK59" s="187" t="s">
        <v>555</v>
      </c>
      <c r="CL59" s="187" t="s">
        <v>555</v>
      </c>
      <c r="CM59" s="187" t="s">
        <v>2886</v>
      </c>
      <c r="CN59" s="187" t="s">
        <v>555</v>
      </c>
      <c r="CO59" s="187" t="s">
        <v>555</v>
      </c>
      <c r="CP59" s="187" t="s">
        <v>2886</v>
      </c>
      <c r="CQ59" s="187" t="s">
        <v>555</v>
      </c>
      <c r="CR59" s="187" t="s">
        <v>555</v>
      </c>
      <c r="CS59" s="187" t="s">
        <v>2886</v>
      </c>
      <c r="CT59" s="187" t="s">
        <v>555</v>
      </c>
      <c r="CU59" s="187" t="s">
        <v>555</v>
      </c>
      <c r="CV59" s="187" t="s">
        <v>2886</v>
      </c>
      <c r="CW59" s="187" t="s">
        <v>555</v>
      </c>
      <c r="CX59" s="187" t="s">
        <v>555</v>
      </c>
      <c r="CY59" s="187" t="s">
        <v>2886</v>
      </c>
      <c r="CZ59" s="187" t="s">
        <v>555</v>
      </c>
      <c r="DA59" s="187" t="s">
        <v>555</v>
      </c>
      <c r="DB59" s="187" t="s">
        <v>2886</v>
      </c>
      <c r="DC59" s="187" t="s">
        <v>555</v>
      </c>
      <c r="DD59" s="187" t="s">
        <v>555</v>
      </c>
      <c r="DE59" s="187" t="s">
        <v>2886</v>
      </c>
      <c r="DF59" s="187" t="s">
        <v>555</v>
      </c>
      <c r="DG59" s="187" t="s">
        <v>555</v>
      </c>
      <c r="DH59" s="187" t="s">
        <v>2886</v>
      </c>
      <c r="DI59" s="187" t="s">
        <v>555</v>
      </c>
      <c r="DJ59" s="187" t="s">
        <v>555</v>
      </c>
      <c r="DK59" s="187" t="s">
        <v>2886</v>
      </c>
      <c r="DL59" s="187" t="s">
        <v>555</v>
      </c>
      <c r="DM59" s="187" t="s">
        <v>555</v>
      </c>
      <c r="DN59" s="187" t="s">
        <v>2886</v>
      </c>
      <c r="DO59" s="187" t="s">
        <v>555</v>
      </c>
      <c r="DP59" s="187" t="s">
        <v>555</v>
      </c>
      <c r="DQ59" s="187" t="s">
        <v>2886</v>
      </c>
      <c r="DR59" s="187" t="s">
        <v>555</v>
      </c>
      <c r="DS59" s="187" t="s">
        <v>555</v>
      </c>
      <c r="DT59" s="187" t="s">
        <v>2886</v>
      </c>
      <c r="DU59" s="187" t="s">
        <v>555</v>
      </c>
      <c r="DV59" s="187" t="s">
        <v>555</v>
      </c>
      <c r="DW59" s="187" t="s">
        <v>2886</v>
      </c>
      <c r="DX59" s="187" t="s">
        <v>555</v>
      </c>
      <c r="DY59" s="187" t="s">
        <v>555</v>
      </c>
      <c r="DZ59" s="187" t="s">
        <v>2886</v>
      </c>
      <c r="EA59" s="187" t="s">
        <v>555</v>
      </c>
      <c r="EB59" s="187" t="s">
        <v>555</v>
      </c>
      <c r="EC59" s="187" t="s">
        <v>2886</v>
      </c>
      <c r="ED59" s="187" t="s">
        <v>555</v>
      </c>
      <c r="EE59" s="187" t="s">
        <v>555</v>
      </c>
      <c r="EF59" s="187" t="s">
        <v>2886</v>
      </c>
      <c r="EG59" s="187" t="s">
        <v>555</v>
      </c>
      <c r="EH59" s="187" t="s">
        <v>555</v>
      </c>
      <c r="EI59" s="187" t="s">
        <v>2886</v>
      </c>
      <c r="EJ59" s="187" t="s">
        <v>555</v>
      </c>
      <c r="EK59" s="187" t="s">
        <v>555</v>
      </c>
      <c r="EL59" s="187" t="s">
        <v>2886</v>
      </c>
      <c r="EM59" s="187" t="s">
        <v>555</v>
      </c>
      <c r="EN59" s="187" t="s">
        <v>555</v>
      </c>
      <c r="EO59" s="187" t="s">
        <v>2886</v>
      </c>
      <c r="EP59" s="187" t="s">
        <v>555</v>
      </c>
      <c r="EQ59" s="187" t="s">
        <v>555</v>
      </c>
      <c r="ER59" s="187" t="s">
        <v>2886</v>
      </c>
      <c r="ES59" s="187" t="s">
        <v>555</v>
      </c>
      <c r="ET59" s="187" t="s">
        <v>555</v>
      </c>
    </row>
    <row r="60" spans="1:150" x14ac:dyDescent="0.3">
      <c r="A60" s="1"/>
      <c r="B60" s="186" t="s">
        <v>3120</v>
      </c>
      <c r="C60" s="186" t="s">
        <v>81</v>
      </c>
      <c r="D60" s="186" t="s">
        <v>3111</v>
      </c>
      <c r="E60" s="186" t="s">
        <v>3121</v>
      </c>
      <c r="F60" s="186" t="s">
        <v>3122</v>
      </c>
      <c r="G60" s="187" t="s">
        <v>2886</v>
      </c>
      <c r="H60" s="187" t="s">
        <v>555</v>
      </c>
      <c r="I60" s="187" t="s">
        <v>555</v>
      </c>
      <c r="J60" s="187" t="s">
        <v>2886</v>
      </c>
      <c r="K60" s="187" t="s">
        <v>555</v>
      </c>
      <c r="L60" s="187" t="s">
        <v>555</v>
      </c>
      <c r="M60" s="187" t="s">
        <v>2886</v>
      </c>
      <c r="N60" s="187" t="s">
        <v>555</v>
      </c>
      <c r="O60" s="187" t="s">
        <v>555</v>
      </c>
      <c r="P60" s="187" t="s">
        <v>2886</v>
      </c>
      <c r="Q60" s="187" t="s">
        <v>555</v>
      </c>
      <c r="R60" s="187" t="s">
        <v>555</v>
      </c>
      <c r="S60" s="187" t="s">
        <v>2886</v>
      </c>
      <c r="T60" s="187" t="s">
        <v>555</v>
      </c>
      <c r="U60" s="187" t="s">
        <v>555</v>
      </c>
      <c r="V60" s="187" t="s">
        <v>2886</v>
      </c>
      <c r="W60" s="187" t="s">
        <v>555</v>
      </c>
      <c r="X60" s="187" t="s">
        <v>555</v>
      </c>
      <c r="Y60" s="187" t="s">
        <v>2886</v>
      </c>
      <c r="Z60" s="187" t="s">
        <v>555</v>
      </c>
      <c r="AA60" s="187" t="s">
        <v>555</v>
      </c>
      <c r="AB60" s="187" t="s">
        <v>2886</v>
      </c>
      <c r="AC60" s="187" t="s">
        <v>555</v>
      </c>
      <c r="AD60" s="187" t="s">
        <v>555</v>
      </c>
      <c r="AE60" s="187" t="s">
        <v>2886</v>
      </c>
      <c r="AF60" s="187" t="s">
        <v>555</v>
      </c>
      <c r="AG60" s="187" t="s">
        <v>555</v>
      </c>
      <c r="AH60" s="187" t="s">
        <v>2886</v>
      </c>
      <c r="AI60" s="187" t="s">
        <v>555</v>
      </c>
      <c r="AJ60" s="187" t="s">
        <v>555</v>
      </c>
      <c r="AK60" s="187" t="s">
        <v>2886</v>
      </c>
      <c r="AL60" s="187" t="s">
        <v>555</v>
      </c>
      <c r="AM60" s="187" t="s">
        <v>555</v>
      </c>
      <c r="AN60" s="187" t="s">
        <v>2886</v>
      </c>
      <c r="AO60" s="187" t="s">
        <v>555</v>
      </c>
      <c r="AP60" s="187" t="s">
        <v>555</v>
      </c>
      <c r="AQ60" s="187" t="s">
        <v>2886</v>
      </c>
      <c r="AR60" s="187" t="s">
        <v>555</v>
      </c>
      <c r="AS60" s="187" t="s">
        <v>555</v>
      </c>
      <c r="AT60" s="187" t="s">
        <v>2886</v>
      </c>
      <c r="AU60" s="187" t="s">
        <v>555</v>
      </c>
      <c r="AV60" s="187" t="s">
        <v>555</v>
      </c>
      <c r="AW60" s="187" t="s">
        <v>2886</v>
      </c>
      <c r="AX60" s="187" t="s">
        <v>555</v>
      </c>
      <c r="AY60" s="187" t="s">
        <v>555</v>
      </c>
      <c r="AZ60" s="187" t="s">
        <v>2886</v>
      </c>
      <c r="BA60" s="187" t="s">
        <v>555</v>
      </c>
      <c r="BB60" s="187" t="s">
        <v>555</v>
      </c>
      <c r="BC60" s="187" t="s">
        <v>2886</v>
      </c>
      <c r="BD60" s="187" t="s">
        <v>555</v>
      </c>
      <c r="BE60" s="187" t="s">
        <v>555</v>
      </c>
      <c r="BF60" s="187" t="s">
        <v>2886</v>
      </c>
      <c r="BG60" s="187" t="s">
        <v>555</v>
      </c>
      <c r="BH60" s="187" t="s">
        <v>555</v>
      </c>
      <c r="BI60" s="187" t="s">
        <v>2886</v>
      </c>
      <c r="BJ60" s="187" t="s">
        <v>555</v>
      </c>
      <c r="BK60" s="187" t="s">
        <v>555</v>
      </c>
      <c r="BL60" s="187" t="s">
        <v>2886</v>
      </c>
      <c r="BM60" s="187" t="s">
        <v>555</v>
      </c>
      <c r="BN60" s="187" t="s">
        <v>555</v>
      </c>
      <c r="BO60" s="187" t="s">
        <v>2886</v>
      </c>
      <c r="BP60" s="187" t="s">
        <v>555</v>
      </c>
      <c r="BQ60" s="187" t="s">
        <v>555</v>
      </c>
      <c r="BR60" s="187" t="s">
        <v>2886</v>
      </c>
      <c r="BS60" s="187" t="s">
        <v>555</v>
      </c>
      <c r="BT60" s="187" t="s">
        <v>555</v>
      </c>
      <c r="BU60" s="187" t="s">
        <v>2886</v>
      </c>
      <c r="BV60" s="187" t="s">
        <v>555</v>
      </c>
      <c r="BW60" s="187" t="s">
        <v>555</v>
      </c>
      <c r="BX60" s="187" t="s">
        <v>2886</v>
      </c>
      <c r="BY60" s="187" t="s">
        <v>555</v>
      </c>
      <c r="BZ60" s="187" t="s">
        <v>555</v>
      </c>
      <c r="CA60" s="187" t="s">
        <v>2886</v>
      </c>
      <c r="CB60" s="187" t="s">
        <v>555</v>
      </c>
      <c r="CC60" s="187" t="s">
        <v>555</v>
      </c>
      <c r="CD60" s="187" t="s">
        <v>2886</v>
      </c>
      <c r="CE60" s="187" t="s">
        <v>555</v>
      </c>
      <c r="CF60" s="187" t="s">
        <v>555</v>
      </c>
      <c r="CG60" s="187" t="s">
        <v>2886</v>
      </c>
      <c r="CH60" s="187" t="s">
        <v>555</v>
      </c>
      <c r="CI60" s="187" t="s">
        <v>555</v>
      </c>
      <c r="CJ60" s="187" t="s">
        <v>2886</v>
      </c>
      <c r="CK60" s="187" t="s">
        <v>555</v>
      </c>
      <c r="CL60" s="187" t="s">
        <v>555</v>
      </c>
      <c r="CM60" s="187" t="s">
        <v>2886</v>
      </c>
      <c r="CN60" s="187" t="s">
        <v>555</v>
      </c>
      <c r="CO60" s="187" t="s">
        <v>555</v>
      </c>
      <c r="CP60" s="187" t="s">
        <v>2886</v>
      </c>
      <c r="CQ60" s="187" t="s">
        <v>555</v>
      </c>
      <c r="CR60" s="187" t="s">
        <v>555</v>
      </c>
      <c r="CS60" s="187" t="s">
        <v>2886</v>
      </c>
      <c r="CT60" s="187" t="s">
        <v>555</v>
      </c>
      <c r="CU60" s="187" t="s">
        <v>555</v>
      </c>
      <c r="CV60" s="187" t="s">
        <v>2886</v>
      </c>
      <c r="CW60" s="187" t="s">
        <v>555</v>
      </c>
      <c r="CX60" s="187" t="s">
        <v>555</v>
      </c>
      <c r="CY60" s="187" t="s">
        <v>2886</v>
      </c>
      <c r="CZ60" s="187" t="s">
        <v>555</v>
      </c>
      <c r="DA60" s="187" t="s">
        <v>555</v>
      </c>
      <c r="DB60" s="187" t="s">
        <v>2886</v>
      </c>
      <c r="DC60" s="187" t="s">
        <v>555</v>
      </c>
      <c r="DD60" s="187" t="s">
        <v>555</v>
      </c>
      <c r="DE60" s="187" t="s">
        <v>2886</v>
      </c>
      <c r="DF60" s="187" t="s">
        <v>555</v>
      </c>
      <c r="DG60" s="187" t="s">
        <v>555</v>
      </c>
      <c r="DH60" s="187" t="s">
        <v>2886</v>
      </c>
      <c r="DI60" s="187" t="s">
        <v>555</v>
      </c>
      <c r="DJ60" s="187" t="s">
        <v>555</v>
      </c>
      <c r="DK60" s="187" t="s">
        <v>2886</v>
      </c>
      <c r="DL60" s="187" t="s">
        <v>555</v>
      </c>
      <c r="DM60" s="187" t="s">
        <v>555</v>
      </c>
      <c r="DN60" s="187" t="s">
        <v>2886</v>
      </c>
      <c r="DO60" s="187" t="s">
        <v>555</v>
      </c>
      <c r="DP60" s="187" t="s">
        <v>555</v>
      </c>
      <c r="DQ60" s="187" t="s">
        <v>2886</v>
      </c>
      <c r="DR60" s="187" t="s">
        <v>555</v>
      </c>
      <c r="DS60" s="187" t="s">
        <v>555</v>
      </c>
      <c r="DT60" s="187" t="s">
        <v>2886</v>
      </c>
      <c r="DU60" s="187" t="s">
        <v>555</v>
      </c>
      <c r="DV60" s="187" t="s">
        <v>555</v>
      </c>
      <c r="DW60" s="187" t="s">
        <v>2886</v>
      </c>
      <c r="DX60" s="187" t="s">
        <v>555</v>
      </c>
      <c r="DY60" s="187" t="s">
        <v>555</v>
      </c>
      <c r="DZ60" s="187" t="s">
        <v>2886</v>
      </c>
      <c r="EA60" s="187" t="s">
        <v>555</v>
      </c>
      <c r="EB60" s="187" t="s">
        <v>555</v>
      </c>
      <c r="EC60" s="187" t="s">
        <v>2886</v>
      </c>
      <c r="ED60" s="187" t="s">
        <v>555</v>
      </c>
      <c r="EE60" s="187" t="s">
        <v>555</v>
      </c>
      <c r="EF60" s="187" t="s">
        <v>2886</v>
      </c>
      <c r="EG60" s="187" t="s">
        <v>555</v>
      </c>
      <c r="EH60" s="187" t="s">
        <v>555</v>
      </c>
      <c r="EI60" s="187" t="s">
        <v>2886</v>
      </c>
      <c r="EJ60" s="187" t="s">
        <v>555</v>
      </c>
      <c r="EK60" s="187" t="s">
        <v>555</v>
      </c>
      <c r="EL60" s="187" t="s">
        <v>2886</v>
      </c>
      <c r="EM60" s="187" t="s">
        <v>555</v>
      </c>
      <c r="EN60" s="187" t="s">
        <v>555</v>
      </c>
      <c r="EO60" s="187" t="s">
        <v>2886</v>
      </c>
      <c r="EP60" s="187" t="s">
        <v>555</v>
      </c>
      <c r="EQ60" s="187" t="s">
        <v>555</v>
      </c>
      <c r="ER60" s="187" t="s">
        <v>2886</v>
      </c>
      <c r="ES60" s="187" t="s">
        <v>555</v>
      </c>
      <c r="ET60" s="187" t="s">
        <v>555</v>
      </c>
    </row>
    <row r="61" spans="1:150" x14ac:dyDescent="0.3">
      <c r="A61" s="1"/>
      <c r="B61" s="186" t="s">
        <v>3123</v>
      </c>
      <c r="C61" s="186" t="s">
        <v>81</v>
      </c>
      <c r="D61" s="186" t="s">
        <v>3111</v>
      </c>
      <c r="E61" s="186" t="s">
        <v>3124</v>
      </c>
      <c r="F61" s="186" t="s">
        <v>3125</v>
      </c>
      <c r="G61" s="187" t="s">
        <v>2886</v>
      </c>
      <c r="H61" s="187" t="s">
        <v>2766</v>
      </c>
      <c r="I61" s="187" t="s">
        <v>2766</v>
      </c>
      <c r="J61" s="187" t="s">
        <v>2886</v>
      </c>
      <c r="K61" s="187" t="s">
        <v>2766</v>
      </c>
      <c r="L61" s="187" t="s">
        <v>2766</v>
      </c>
      <c r="M61" s="187" t="s">
        <v>2886</v>
      </c>
      <c r="N61" s="187" t="s">
        <v>2766</v>
      </c>
      <c r="O61" s="187" t="s">
        <v>2766</v>
      </c>
      <c r="P61" s="187" t="s">
        <v>2886</v>
      </c>
      <c r="Q61" s="187" t="s">
        <v>2766</v>
      </c>
      <c r="R61" s="187" t="s">
        <v>2766</v>
      </c>
      <c r="S61" s="187" t="s">
        <v>2886</v>
      </c>
      <c r="T61" s="187" t="s">
        <v>2766</v>
      </c>
      <c r="U61" s="187" t="s">
        <v>2766</v>
      </c>
      <c r="V61" s="187" t="s">
        <v>2886</v>
      </c>
      <c r="W61" s="187" t="s">
        <v>2766</v>
      </c>
      <c r="X61" s="187" t="s">
        <v>2766</v>
      </c>
      <c r="Y61" s="187" t="s">
        <v>2886</v>
      </c>
      <c r="Z61" s="187" t="s">
        <v>2766</v>
      </c>
      <c r="AA61" s="187" t="s">
        <v>2766</v>
      </c>
      <c r="AB61" s="187" t="s">
        <v>2886</v>
      </c>
      <c r="AC61" s="187" t="s">
        <v>2766</v>
      </c>
      <c r="AD61" s="187" t="s">
        <v>2766</v>
      </c>
      <c r="AE61" s="187" t="s">
        <v>2886</v>
      </c>
      <c r="AF61" s="187" t="s">
        <v>2766</v>
      </c>
      <c r="AG61" s="187" t="s">
        <v>2766</v>
      </c>
      <c r="AH61" s="187" t="s">
        <v>2886</v>
      </c>
      <c r="AI61" s="187" t="s">
        <v>2766</v>
      </c>
      <c r="AJ61" s="187" t="s">
        <v>2766</v>
      </c>
      <c r="AK61" s="187" t="s">
        <v>2886</v>
      </c>
      <c r="AL61" s="187" t="s">
        <v>2766</v>
      </c>
      <c r="AM61" s="187" t="s">
        <v>2766</v>
      </c>
      <c r="AN61" s="187" t="s">
        <v>2886</v>
      </c>
      <c r="AO61" s="187" t="s">
        <v>2766</v>
      </c>
      <c r="AP61" s="187" t="s">
        <v>2766</v>
      </c>
      <c r="AQ61" s="187" t="s">
        <v>2886</v>
      </c>
      <c r="AR61" s="187" t="s">
        <v>2766</v>
      </c>
      <c r="AS61" s="187" t="s">
        <v>2766</v>
      </c>
      <c r="AT61" s="187" t="s">
        <v>2886</v>
      </c>
      <c r="AU61" s="187" t="s">
        <v>2766</v>
      </c>
      <c r="AV61" s="187" t="s">
        <v>2766</v>
      </c>
      <c r="AW61" s="187" t="s">
        <v>2886</v>
      </c>
      <c r="AX61" s="187" t="s">
        <v>2766</v>
      </c>
      <c r="AY61" s="187" t="s">
        <v>2766</v>
      </c>
      <c r="AZ61" s="187" t="s">
        <v>2886</v>
      </c>
      <c r="BA61" s="187" t="s">
        <v>2766</v>
      </c>
      <c r="BB61" s="187" t="s">
        <v>2766</v>
      </c>
      <c r="BC61" s="187" t="s">
        <v>2886</v>
      </c>
      <c r="BD61" s="187" t="s">
        <v>2766</v>
      </c>
      <c r="BE61" s="187" t="s">
        <v>2766</v>
      </c>
      <c r="BF61" s="187" t="s">
        <v>2886</v>
      </c>
      <c r="BG61" s="187" t="s">
        <v>2766</v>
      </c>
      <c r="BH61" s="187" t="s">
        <v>2766</v>
      </c>
      <c r="BI61" s="187" t="s">
        <v>2886</v>
      </c>
      <c r="BJ61" s="187" t="s">
        <v>2766</v>
      </c>
      <c r="BK61" s="187" t="s">
        <v>2766</v>
      </c>
      <c r="BL61" s="187" t="s">
        <v>2886</v>
      </c>
      <c r="BM61" s="187" t="s">
        <v>2766</v>
      </c>
      <c r="BN61" s="187" t="s">
        <v>2766</v>
      </c>
      <c r="BO61" s="187" t="s">
        <v>2886</v>
      </c>
      <c r="BP61" s="187" t="s">
        <v>2766</v>
      </c>
      <c r="BQ61" s="187" t="s">
        <v>2766</v>
      </c>
      <c r="BR61" s="187" t="s">
        <v>2886</v>
      </c>
      <c r="BS61" s="187" t="s">
        <v>2766</v>
      </c>
      <c r="BT61" s="187" t="s">
        <v>2766</v>
      </c>
      <c r="BU61" s="187" t="s">
        <v>2886</v>
      </c>
      <c r="BV61" s="187" t="s">
        <v>2766</v>
      </c>
      <c r="BW61" s="187" t="s">
        <v>2766</v>
      </c>
      <c r="BX61" s="187" t="s">
        <v>2886</v>
      </c>
      <c r="BY61" s="187" t="s">
        <v>2766</v>
      </c>
      <c r="BZ61" s="187" t="s">
        <v>2766</v>
      </c>
      <c r="CA61" s="187" t="s">
        <v>2886</v>
      </c>
      <c r="CB61" s="187" t="s">
        <v>2766</v>
      </c>
      <c r="CC61" s="187" t="s">
        <v>2766</v>
      </c>
      <c r="CD61" s="187" t="s">
        <v>2886</v>
      </c>
      <c r="CE61" s="187" t="s">
        <v>2766</v>
      </c>
      <c r="CF61" s="187" t="s">
        <v>2766</v>
      </c>
      <c r="CG61" s="187" t="s">
        <v>2886</v>
      </c>
      <c r="CH61" s="187" t="s">
        <v>2766</v>
      </c>
      <c r="CI61" s="187" t="s">
        <v>2766</v>
      </c>
      <c r="CJ61" s="187" t="s">
        <v>2886</v>
      </c>
      <c r="CK61" s="187" t="s">
        <v>2766</v>
      </c>
      <c r="CL61" s="187" t="s">
        <v>2766</v>
      </c>
      <c r="CM61" s="187" t="s">
        <v>2886</v>
      </c>
      <c r="CN61" s="187" t="s">
        <v>2766</v>
      </c>
      <c r="CO61" s="187" t="s">
        <v>2766</v>
      </c>
      <c r="CP61" s="187" t="s">
        <v>2886</v>
      </c>
      <c r="CQ61" s="187" t="s">
        <v>2766</v>
      </c>
      <c r="CR61" s="187" t="s">
        <v>2766</v>
      </c>
      <c r="CS61" s="187" t="s">
        <v>2886</v>
      </c>
      <c r="CT61" s="187" t="s">
        <v>2766</v>
      </c>
      <c r="CU61" s="187" t="s">
        <v>2766</v>
      </c>
      <c r="CV61" s="187" t="s">
        <v>2886</v>
      </c>
      <c r="CW61" s="187" t="s">
        <v>2766</v>
      </c>
      <c r="CX61" s="187" t="s">
        <v>2766</v>
      </c>
      <c r="CY61" s="187" t="s">
        <v>2886</v>
      </c>
      <c r="CZ61" s="187" t="s">
        <v>2766</v>
      </c>
      <c r="DA61" s="187" t="s">
        <v>2766</v>
      </c>
      <c r="DB61" s="187" t="s">
        <v>2886</v>
      </c>
      <c r="DC61" s="187" t="s">
        <v>2766</v>
      </c>
      <c r="DD61" s="187" t="s">
        <v>2766</v>
      </c>
      <c r="DE61" s="187" t="s">
        <v>2886</v>
      </c>
      <c r="DF61" s="187" t="s">
        <v>2766</v>
      </c>
      <c r="DG61" s="187" t="s">
        <v>2766</v>
      </c>
      <c r="DH61" s="187" t="s">
        <v>2886</v>
      </c>
      <c r="DI61" s="187" t="s">
        <v>2766</v>
      </c>
      <c r="DJ61" s="187" t="s">
        <v>2766</v>
      </c>
      <c r="DK61" s="187" t="s">
        <v>2886</v>
      </c>
      <c r="DL61" s="187" t="s">
        <v>2766</v>
      </c>
      <c r="DM61" s="187" t="s">
        <v>2766</v>
      </c>
      <c r="DN61" s="187" t="s">
        <v>2886</v>
      </c>
      <c r="DO61" s="187" t="s">
        <v>2766</v>
      </c>
      <c r="DP61" s="187" t="s">
        <v>2766</v>
      </c>
      <c r="DQ61" s="187" t="s">
        <v>2886</v>
      </c>
      <c r="DR61" s="187" t="s">
        <v>2766</v>
      </c>
      <c r="DS61" s="187" t="s">
        <v>2766</v>
      </c>
      <c r="DT61" s="187" t="s">
        <v>2886</v>
      </c>
      <c r="DU61" s="187" t="s">
        <v>2766</v>
      </c>
      <c r="DV61" s="187" t="s">
        <v>2766</v>
      </c>
      <c r="DW61" s="187" t="s">
        <v>2886</v>
      </c>
      <c r="DX61" s="187" t="s">
        <v>2766</v>
      </c>
      <c r="DY61" s="187" t="s">
        <v>2766</v>
      </c>
      <c r="DZ61" s="187" t="s">
        <v>2886</v>
      </c>
      <c r="EA61" s="187" t="s">
        <v>2766</v>
      </c>
      <c r="EB61" s="187" t="s">
        <v>2766</v>
      </c>
      <c r="EC61" s="187" t="s">
        <v>2886</v>
      </c>
      <c r="ED61" s="187" t="s">
        <v>2766</v>
      </c>
      <c r="EE61" s="187" t="s">
        <v>2766</v>
      </c>
      <c r="EF61" s="187" t="s">
        <v>2886</v>
      </c>
      <c r="EG61" s="187" t="s">
        <v>2766</v>
      </c>
      <c r="EH61" s="187" t="s">
        <v>2766</v>
      </c>
      <c r="EI61" s="187" t="s">
        <v>2886</v>
      </c>
      <c r="EJ61" s="187" t="s">
        <v>2766</v>
      </c>
      <c r="EK61" s="187" t="s">
        <v>2766</v>
      </c>
      <c r="EL61" s="187" t="s">
        <v>2886</v>
      </c>
      <c r="EM61" s="187" t="s">
        <v>2766</v>
      </c>
      <c r="EN61" s="187" t="s">
        <v>2766</v>
      </c>
      <c r="EO61" s="187" t="s">
        <v>2886</v>
      </c>
      <c r="EP61" s="187" t="s">
        <v>2766</v>
      </c>
      <c r="EQ61" s="187" t="s">
        <v>2766</v>
      </c>
      <c r="ER61" s="187" t="s">
        <v>2886</v>
      </c>
      <c r="ES61" s="187" t="s">
        <v>2766</v>
      </c>
      <c r="ET61" s="187" t="s">
        <v>2766</v>
      </c>
    </row>
    <row r="62" spans="1:150" x14ac:dyDescent="0.3">
      <c r="A62" s="1"/>
      <c r="B62" s="185" t="s">
        <v>3126</v>
      </c>
      <c r="C62" s="185" t="s">
        <v>98</v>
      </c>
      <c r="D62" s="185" t="s">
        <v>967</v>
      </c>
      <c r="E62" s="185" t="s">
        <v>3127</v>
      </c>
      <c r="F62" s="185" t="s">
        <v>3128</v>
      </c>
      <c r="G62" s="185" t="s">
        <v>2886</v>
      </c>
      <c r="H62" s="185" t="s">
        <v>2766</v>
      </c>
      <c r="I62" s="185" t="s">
        <v>2766</v>
      </c>
      <c r="J62" s="185" t="s">
        <v>2886</v>
      </c>
      <c r="K62" s="185" t="s">
        <v>2766</v>
      </c>
      <c r="L62" s="185" t="s">
        <v>2766</v>
      </c>
      <c r="M62" s="185" t="s">
        <v>2886</v>
      </c>
      <c r="N62" s="185" t="s">
        <v>2766</v>
      </c>
      <c r="O62" s="185" t="s">
        <v>2766</v>
      </c>
      <c r="P62" s="185" t="s">
        <v>2886</v>
      </c>
      <c r="Q62" s="185" t="s">
        <v>2766</v>
      </c>
      <c r="R62" s="185" t="s">
        <v>2766</v>
      </c>
      <c r="S62" s="185" t="s">
        <v>2886</v>
      </c>
      <c r="T62" s="185" t="s">
        <v>2766</v>
      </c>
      <c r="U62" s="185" t="s">
        <v>2766</v>
      </c>
      <c r="V62" s="185" t="s">
        <v>2886</v>
      </c>
      <c r="W62" s="185" t="s">
        <v>2766</v>
      </c>
      <c r="X62" s="185" t="s">
        <v>2766</v>
      </c>
      <c r="Y62" s="185" t="s">
        <v>2886</v>
      </c>
      <c r="Z62" s="185" t="s">
        <v>2766</v>
      </c>
      <c r="AA62" s="185" t="s">
        <v>2766</v>
      </c>
      <c r="AB62" s="185" t="s">
        <v>2886</v>
      </c>
      <c r="AC62" s="185" t="s">
        <v>2766</v>
      </c>
      <c r="AD62" s="185" t="s">
        <v>2766</v>
      </c>
      <c r="AE62" s="185" t="s">
        <v>2886</v>
      </c>
      <c r="AF62" s="185" t="s">
        <v>2766</v>
      </c>
      <c r="AG62" s="185" t="s">
        <v>2766</v>
      </c>
      <c r="AH62" s="185" t="s">
        <v>2886</v>
      </c>
      <c r="AI62" s="185" t="s">
        <v>2766</v>
      </c>
      <c r="AJ62" s="185" t="s">
        <v>2766</v>
      </c>
      <c r="AK62" s="185" t="s">
        <v>2886</v>
      </c>
      <c r="AL62" s="185" t="s">
        <v>2766</v>
      </c>
      <c r="AM62" s="185" t="s">
        <v>2766</v>
      </c>
      <c r="AN62" s="185" t="s">
        <v>2886</v>
      </c>
      <c r="AO62" s="185" t="s">
        <v>2766</v>
      </c>
      <c r="AP62" s="185" t="s">
        <v>2766</v>
      </c>
      <c r="AQ62" s="185" t="s">
        <v>2886</v>
      </c>
      <c r="AR62" s="185" t="s">
        <v>2766</v>
      </c>
      <c r="AS62" s="185" t="s">
        <v>2766</v>
      </c>
      <c r="AT62" s="185" t="s">
        <v>2886</v>
      </c>
      <c r="AU62" s="185" t="s">
        <v>2766</v>
      </c>
      <c r="AV62" s="185" t="s">
        <v>2766</v>
      </c>
      <c r="AW62" s="185" t="s">
        <v>2886</v>
      </c>
      <c r="AX62" s="185" t="s">
        <v>2766</v>
      </c>
      <c r="AY62" s="185" t="s">
        <v>2766</v>
      </c>
      <c r="AZ62" s="185" t="s">
        <v>2886</v>
      </c>
      <c r="BA62" s="185" t="s">
        <v>2766</v>
      </c>
      <c r="BB62" s="185" t="s">
        <v>2766</v>
      </c>
      <c r="BC62" s="185" t="s">
        <v>2886</v>
      </c>
      <c r="BD62" s="185" t="s">
        <v>2766</v>
      </c>
      <c r="BE62" s="185" t="s">
        <v>2766</v>
      </c>
      <c r="BF62" s="185" t="s">
        <v>2886</v>
      </c>
      <c r="BG62" s="185" t="s">
        <v>2766</v>
      </c>
      <c r="BH62" s="185" t="s">
        <v>2766</v>
      </c>
      <c r="BI62" s="185" t="s">
        <v>2886</v>
      </c>
      <c r="BJ62" s="185" t="s">
        <v>2766</v>
      </c>
      <c r="BK62" s="185" t="s">
        <v>2766</v>
      </c>
      <c r="BL62" s="185" t="s">
        <v>2886</v>
      </c>
      <c r="BM62" s="185" t="s">
        <v>2766</v>
      </c>
      <c r="BN62" s="185" t="s">
        <v>2766</v>
      </c>
      <c r="BO62" s="185" t="s">
        <v>2886</v>
      </c>
      <c r="BP62" s="185" t="s">
        <v>2766</v>
      </c>
      <c r="BQ62" s="185" t="s">
        <v>2766</v>
      </c>
      <c r="BR62" s="185" t="s">
        <v>2886</v>
      </c>
      <c r="BS62" s="185" t="s">
        <v>2766</v>
      </c>
      <c r="BT62" s="185" t="s">
        <v>2766</v>
      </c>
      <c r="BU62" s="185" t="s">
        <v>2886</v>
      </c>
      <c r="BV62" s="185" t="s">
        <v>2766</v>
      </c>
      <c r="BW62" s="185" t="s">
        <v>2766</v>
      </c>
      <c r="BX62" s="185" t="s">
        <v>2886</v>
      </c>
      <c r="BY62" s="185" t="s">
        <v>2766</v>
      </c>
      <c r="BZ62" s="185" t="s">
        <v>2766</v>
      </c>
      <c r="CA62" s="185" t="s">
        <v>2886</v>
      </c>
      <c r="CB62" s="185" t="s">
        <v>2766</v>
      </c>
      <c r="CC62" s="185" t="s">
        <v>2766</v>
      </c>
      <c r="CD62" s="185" t="s">
        <v>2886</v>
      </c>
      <c r="CE62" s="185" t="s">
        <v>2766</v>
      </c>
      <c r="CF62" s="185" t="s">
        <v>2766</v>
      </c>
      <c r="CG62" s="185" t="s">
        <v>2886</v>
      </c>
      <c r="CH62" s="185" t="s">
        <v>2766</v>
      </c>
      <c r="CI62" s="185" t="s">
        <v>2766</v>
      </c>
      <c r="CJ62" s="185" t="s">
        <v>2886</v>
      </c>
      <c r="CK62" s="185" t="s">
        <v>2766</v>
      </c>
      <c r="CL62" s="185" t="s">
        <v>2766</v>
      </c>
      <c r="CM62" s="185" t="s">
        <v>2886</v>
      </c>
      <c r="CN62" s="185" t="s">
        <v>2766</v>
      </c>
      <c r="CO62" s="185" t="s">
        <v>2766</v>
      </c>
      <c r="CP62" s="185" t="s">
        <v>2886</v>
      </c>
      <c r="CQ62" s="185" t="s">
        <v>2766</v>
      </c>
      <c r="CR62" s="185" t="s">
        <v>2766</v>
      </c>
      <c r="CS62" s="185" t="s">
        <v>2886</v>
      </c>
      <c r="CT62" s="185" t="s">
        <v>2766</v>
      </c>
      <c r="CU62" s="185" t="s">
        <v>2766</v>
      </c>
      <c r="CV62" s="185" t="s">
        <v>2886</v>
      </c>
      <c r="CW62" s="185" t="s">
        <v>2766</v>
      </c>
      <c r="CX62" s="185" t="s">
        <v>2766</v>
      </c>
      <c r="CY62" s="185" t="s">
        <v>2886</v>
      </c>
      <c r="CZ62" s="185" t="s">
        <v>2766</v>
      </c>
      <c r="DA62" s="185" t="s">
        <v>2766</v>
      </c>
      <c r="DB62" s="185" t="s">
        <v>2886</v>
      </c>
      <c r="DC62" s="185" t="s">
        <v>2766</v>
      </c>
      <c r="DD62" s="185" t="s">
        <v>2766</v>
      </c>
      <c r="DE62" s="185" t="s">
        <v>2886</v>
      </c>
      <c r="DF62" s="185" t="s">
        <v>2766</v>
      </c>
      <c r="DG62" s="185" t="s">
        <v>2766</v>
      </c>
      <c r="DH62" s="185" t="s">
        <v>2886</v>
      </c>
      <c r="DI62" s="185" t="s">
        <v>2766</v>
      </c>
      <c r="DJ62" s="185" t="s">
        <v>2766</v>
      </c>
      <c r="DK62" s="185" t="s">
        <v>2886</v>
      </c>
      <c r="DL62" s="185" t="s">
        <v>2766</v>
      </c>
      <c r="DM62" s="185" t="s">
        <v>2766</v>
      </c>
      <c r="DN62" s="185" t="s">
        <v>2886</v>
      </c>
      <c r="DO62" s="185" t="s">
        <v>2766</v>
      </c>
      <c r="DP62" s="185" t="s">
        <v>2766</v>
      </c>
      <c r="DQ62" s="185" t="s">
        <v>2886</v>
      </c>
      <c r="DR62" s="185" t="s">
        <v>2766</v>
      </c>
      <c r="DS62" s="185" t="s">
        <v>2766</v>
      </c>
      <c r="DT62" s="185" t="s">
        <v>2886</v>
      </c>
      <c r="DU62" s="185" t="s">
        <v>2766</v>
      </c>
      <c r="DV62" s="185" t="s">
        <v>2766</v>
      </c>
      <c r="DW62" s="185" t="s">
        <v>2886</v>
      </c>
      <c r="DX62" s="185" t="s">
        <v>2766</v>
      </c>
      <c r="DY62" s="185" t="s">
        <v>2766</v>
      </c>
      <c r="DZ62" s="185" t="s">
        <v>2886</v>
      </c>
      <c r="EA62" s="185" t="s">
        <v>2766</v>
      </c>
      <c r="EB62" s="185" t="s">
        <v>2766</v>
      </c>
      <c r="EC62" s="185" t="s">
        <v>2886</v>
      </c>
      <c r="ED62" s="185" t="s">
        <v>2766</v>
      </c>
      <c r="EE62" s="185" t="s">
        <v>2766</v>
      </c>
      <c r="EF62" s="185" t="s">
        <v>2886</v>
      </c>
      <c r="EG62" s="185" t="s">
        <v>2766</v>
      </c>
      <c r="EH62" s="185" t="s">
        <v>2766</v>
      </c>
      <c r="EI62" s="185" t="s">
        <v>2886</v>
      </c>
      <c r="EJ62" s="185" t="s">
        <v>2766</v>
      </c>
      <c r="EK62" s="185" t="s">
        <v>2766</v>
      </c>
      <c r="EL62" s="185" t="s">
        <v>2886</v>
      </c>
      <c r="EM62" s="185" t="s">
        <v>2766</v>
      </c>
      <c r="EN62" s="185" t="s">
        <v>2766</v>
      </c>
      <c r="EO62" s="185" t="s">
        <v>2886</v>
      </c>
      <c r="EP62" s="185" t="s">
        <v>2766</v>
      </c>
      <c r="EQ62" s="185" t="s">
        <v>2766</v>
      </c>
      <c r="ER62" s="185" t="s">
        <v>2886</v>
      </c>
      <c r="ES62" s="185" t="s">
        <v>2766</v>
      </c>
      <c r="ET62" s="185" t="s">
        <v>2766</v>
      </c>
    </row>
    <row r="63" spans="1:150" x14ac:dyDescent="0.3">
      <c r="A63" s="1"/>
      <c r="B63" s="186" t="s">
        <v>3129</v>
      </c>
      <c r="C63" s="186" t="s">
        <v>98</v>
      </c>
      <c r="D63" s="186" t="s">
        <v>967</v>
      </c>
      <c r="E63" s="186" t="s">
        <v>3130</v>
      </c>
      <c r="F63" s="186" t="s">
        <v>3131</v>
      </c>
      <c r="G63" s="187" t="s">
        <v>2886</v>
      </c>
      <c r="H63" s="187" t="s">
        <v>2766</v>
      </c>
      <c r="I63" s="187" t="s">
        <v>2766</v>
      </c>
      <c r="J63" s="187" t="s">
        <v>2886</v>
      </c>
      <c r="K63" s="187" t="s">
        <v>2766</v>
      </c>
      <c r="L63" s="187" t="s">
        <v>2766</v>
      </c>
      <c r="M63" s="187" t="s">
        <v>2886</v>
      </c>
      <c r="N63" s="187" t="s">
        <v>2766</v>
      </c>
      <c r="O63" s="187" t="s">
        <v>2766</v>
      </c>
      <c r="P63" s="187" t="s">
        <v>2886</v>
      </c>
      <c r="Q63" s="187" t="s">
        <v>2766</v>
      </c>
      <c r="R63" s="187" t="s">
        <v>2766</v>
      </c>
      <c r="S63" s="187" t="s">
        <v>2886</v>
      </c>
      <c r="T63" s="187" t="s">
        <v>2766</v>
      </c>
      <c r="U63" s="187" t="s">
        <v>2766</v>
      </c>
      <c r="V63" s="187" t="s">
        <v>2886</v>
      </c>
      <c r="W63" s="187" t="s">
        <v>2766</v>
      </c>
      <c r="X63" s="187" t="s">
        <v>2766</v>
      </c>
      <c r="Y63" s="187" t="s">
        <v>2886</v>
      </c>
      <c r="Z63" s="187" t="s">
        <v>2766</v>
      </c>
      <c r="AA63" s="187" t="s">
        <v>2766</v>
      </c>
      <c r="AB63" s="187" t="s">
        <v>2886</v>
      </c>
      <c r="AC63" s="187" t="s">
        <v>2766</v>
      </c>
      <c r="AD63" s="187" t="s">
        <v>2766</v>
      </c>
      <c r="AE63" s="187" t="s">
        <v>2886</v>
      </c>
      <c r="AF63" s="187" t="s">
        <v>2766</v>
      </c>
      <c r="AG63" s="187" t="s">
        <v>2766</v>
      </c>
      <c r="AH63" s="187" t="s">
        <v>2886</v>
      </c>
      <c r="AI63" s="187" t="s">
        <v>2766</v>
      </c>
      <c r="AJ63" s="187" t="s">
        <v>2766</v>
      </c>
      <c r="AK63" s="187" t="s">
        <v>2886</v>
      </c>
      <c r="AL63" s="187" t="s">
        <v>2766</v>
      </c>
      <c r="AM63" s="187" t="s">
        <v>2766</v>
      </c>
      <c r="AN63" s="187" t="s">
        <v>2886</v>
      </c>
      <c r="AO63" s="187" t="s">
        <v>2766</v>
      </c>
      <c r="AP63" s="187" t="s">
        <v>2766</v>
      </c>
      <c r="AQ63" s="187" t="s">
        <v>2886</v>
      </c>
      <c r="AR63" s="187" t="s">
        <v>2766</v>
      </c>
      <c r="AS63" s="187" t="s">
        <v>2766</v>
      </c>
      <c r="AT63" s="187" t="s">
        <v>2886</v>
      </c>
      <c r="AU63" s="187" t="s">
        <v>2766</v>
      </c>
      <c r="AV63" s="187" t="s">
        <v>2766</v>
      </c>
      <c r="AW63" s="187" t="s">
        <v>2886</v>
      </c>
      <c r="AX63" s="187" t="s">
        <v>2766</v>
      </c>
      <c r="AY63" s="187" t="s">
        <v>2766</v>
      </c>
      <c r="AZ63" s="187" t="s">
        <v>2886</v>
      </c>
      <c r="BA63" s="187" t="s">
        <v>2766</v>
      </c>
      <c r="BB63" s="187" t="s">
        <v>2766</v>
      </c>
      <c r="BC63" s="187" t="s">
        <v>2886</v>
      </c>
      <c r="BD63" s="187" t="s">
        <v>2766</v>
      </c>
      <c r="BE63" s="187" t="s">
        <v>2766</v>
      </c>
      <c r="BF63" s="187" t="s">
        <v>2886</v>
      </c>
      <c r="BG63" s="187" t="s">
        <v>2766</v>
      </c>
      <c r="BH63" s="187" t="s">
        <v>2766</v>
      </c>
      <c r="BI63" s="187" t="s">
        <v>2886</v>
      </c>
      <c r="BJ63" s="187" t="s">
        <v>2766</v>
      </c>
      <c r="BK63" s="187" t="s">
        <v>2766</v>
      </c>
      <c r="BL63" s="187" t="s">
        <v>2886</v>
      </c>
      <c r="BM63" s="187" t="s">
        <v>2766</v>
      </c>
      <c r="BN63" s="187" t="s">
        <v>2766</v>
      </c>
      <c r="BO63" s="187" t="s">
        <v>2886</v>
      </c>
      <c r="BP63" s="187" t="s">
        <v>2766</v>
      </c>
      <c r="BQ63" s="187" t="s">
        <v>2766</v>
      </c>
      <c r="BR63" s="187" t="s">
        <v>2886</v>
      </c>
      <c r="BS63" s="187" t="s">
        <v>2766</v>
      </c>
      <c r="BT63" s="187" t="s">
        <v>2766</v>
      </c>
      <c r="BU63" s="187" t="s">
        <v>2886</v>
      </c>
      <c r="BV63" s="187" t="s">
        <v>2766</v>
      </c>
      <c r="BW63" s="187" t="s">
        <v>2766</v>
      </c>
      <c r="BX63" s="187" t="s">
        <v>2886</v>
      </c>
      <c r="BY63" s="187" t="s">
        <v>2766</v>
      </c>
      <c r="BZ63" s="187" t="s">
        <v>2766</v>
      </c>
      <c r="CA63" s="187" t="s">
        <v>2886</v>
      </c>
      <c r="CB63" s="187" t="s">
        <v>2766</v>
      </c>
      <c r="CC63" s="187" t="s">
        <v>2766</v>
      </c>
      <c r="CD63" s="187" t="s">
        <v>2886</v>
      </c>
      <c r="CE63" s="187" t="s">
        <v>2766</v>
      </c>
      <c r="CF63" s="187" t="s">
        <v>2766</v>
      </c>
      <c r="CG63" s="187" t="s">
        <v>2886</v>
      </c>
      <c r="CH63" s="187" t="s">
        <v>2766</v>
      </c>
      <c r="CI63" s="187" t="s">
        <v>2766</v>
      </c>
      <c r="CJ63" s="187" t="s">
        <v>2886</v>
      </c>
      <c r="CK63" s="187" t="s">
        <v>2766</v>
      </c>
      <c r="CL63" s="187" t="s">
        <v>2766</v>
      </c>
      <c r="CM63" s="187" t="s">
        <v>2886</v>
      </c>
      <c r="CN63" s="187" t="s">
        <v>2766</v>
      </c>
      <c r="CO63" s="187" t="s">
        <v>2766</v>
      </c>
      <c r="CP63" s="187" t="s">
        <v>2886</v>
      </c>
      <c r="CQ63" s="187" t="s">
        <v>2766</v>
      </c>
      <c r="CR63" s="187" t="s">
        <v>2766</v>
      </c>
      <c r="CS63" s="187" t="s">
        <v>2886</v>
      </c>
      <c r="CT63" s="187" t="s">
        <v>2766</v>
      </c>
      <c r="CU63" s="187" t="s">
        <v>2766</v>
      </c>
      <c r="CV63" s="187" t="s">
        <v>2886</v>
      </c>
      <c r="CW63" s="187" t="s">
        <v>2766</v>
      </c>
      <c r="CX63" s="187" t="s">
        <v>2766</v>
      </c>
      <c r="CY63" s="187" t="s">
        <v>2886</v>
      </c>
      <c r="CZ63" s="187" t="s">
        <v>2766</v>
      </c>
      <c r="DA63" s="187" t="s">
        <v>2766</v>
      </c>
      <c r="DB63" s="187" t="s">
        <v>2886</v>
      </c>
      <c r="DC63" s="187" t="s">
        <v>2766</v>
      </c>
      <c r="DD63" s="187" t="s">
        <v>2766</v>
      </c>
      <c r="DE63" s="187" t="s">
        <v>2886</v>
      </c>
      <c r="DF63" s="187" t="s">
        <v>2766</v>
      </c>
      <c r="DG63" s="187" t="s">
        <v>2766</v>
      </c>
      <c r="DH63" s="187" t="s">
        <v>2886</v>
      </c>
      <c r="DI63" s="187" t="s">
        <v>2766</v>
      </c>
      <c r="DJ63" s="187" t="s">
        <v>2766</v>
      </c>
      <c r="DK63" s="187" t="s">
        <v>2886</v>
      </c>
      <c r="DL63" s="187" t="s">
        <v>2766</v>
      </c>
      <c r="DM63" s="187" t="s">
        <v>2766</v>
      </c>
      <c r="DN63" s="187" t="s">
        <v>2886</v>
      </c>
      <c r="DO63" s="187" t="s">
        <v>2766</v>
      </c>
      <c r="DP63" s="187" t="s">
        <v>2766</v>
      </c>
      <c r="DQ63" s="187" t="s">
        <v>2886</v>
      </c>
      <c r="DR63" s="187" t="s">
        <v>2766</v>
      </c>
      <c r="DS63" s="187" t="s">
        <v>2766</v>
      </c>
      <c r="DT63" s="187" t="s">
        <v>2886</v>
      </c>
      <c r="DU63" s="187" t="s">
        <v>2766</v>
      </c>
      <c r="DV63" s="187" t="s">
        <v>2766</v>
      </c>
      <c r="DW63" s="187" t="s">
        <v>2886</v>
      </c>
      <c r="DX63" s="187" t="s">
        <v>2766</v>
      </c>
      <c r="DY63" s="187" t="s">
        <v>2766</v>
      </c>
      <c r="DZ63" s="187" t="s">
        <v>2886</v>
      </c>
      <c r="EA63" s="187" t="s">
        <v>2766</v>
      </c>
      <c r="EB63" s="187" t="s">
        <v>2766</v>
      </c>
      <c r="EC63" s="187" t="s">
        <v>2886</v>
      </c>
      <c r="ED63" s="187" t="s">
        <v>2766</v>
      </c>
      <c r="EE63" s="187" t="s">
        <v>2766</v>
      </c>
      <c r="EF63" s="187" t="s">
        <v>2886</v>
      </c>
      <c r="EG63" s="187" t="s">
        <v>2766</v>
      </c>
      <c r="EH63" s="187" t="s">
        <v>2766</v>
      </c>
      <c r="EI63" s="187" t="s">
        <v>2886</v>
      </c>
      <c r="EJ63" s="187" t="s">
        <v>2766</v>
      </c>
      <c r="EK63" s="187" t="s">
        <v>2766</v>
      </c>
      <c r="EL63" s="187" t="s">
        <v>2886</v>
      </c>
      <c r="EM63" s="187" t="s">
        <v>2766</v>
      </c>
      <c r="EN63" s="187" t="s">
        <v>2766</v>
      </c>
      <c r="EO63" s="187" t="s">
        <v>2886</v>
      </c>
      <c r="EP63" s="187" t="s">
        <v>2766</v>
      </c>
      <c r="EQ63" s="187" t="s">
        <v>2766</v>
      </c>
      <c r="ER63" s="187" t="s">
        <v>2886</v>
      </c>
      <c r="ES63" s="187" t="s">
        <v>2766</v>
      </c>
      <c r="ET63" s="187" t="s">
        <v>2766</v>
      </c>
    </row>
    <row r="64" spans="1:150" x14ac:dyDescent="0.3">
      <c r="A64" s="1"/>
      <c r="B64" s="186" t="s">
        <v>3132</v>
      </c>
      <c r="C64" s="186" t="s">
        <v>98</v>
      </c>
      <c r="D64" s="186" t="s">
        <v>967</v>
      </c>
      <c r="E64" s="186" t="s">
        <v>3133</v>
      </c>
      <c r="F64" s="186" t="s">
        <v>3134</v>
      </c>
      <c r="G64" s="187" t="s">
        <v>2886</v>
      </c>
      <c r="H64" s="187" t="s">
        <v>2766</v>
      </c>
      <c r="I64" s="187" t="s">
        <v>2766</v>
      </c>
      <c r="J64" s="187" t="s">
        <v>2886</v>
      </c>
      <c r="K64" s="187" t="s">
        <v>2766</v>
      </c>
      <c r="L64" s="187" t="s">
        <v>2766</v>
      </c>
      <c r="M64" s="187" t="s">
        <v>2886</v>
      </c>
      <c r="N64" s="187" t="s">
        <v>2766</v>
      </c>
      <c r="O64" s="187" t="s">
        <v>2766</v>
      </c>
      <c r="P64" s="187" t="s">
        <v>2886</v>
      </c>
      <c r="Q64" s="187" t="s">
        <v>2766</v>
      </c>
      <c r="R64" s="187" t="s">
        <v>2766</v>
      </c>
      <c r="S64" s="187" t="s">
        <v>2886</v>
      </c>
      <c r="T64" s="187" t="s">
        <v>2766</v>
      </c>
      <c r="U64" s="187" t="s">
        <v>2766</v>
      </c>
      <c r="V64" s="187" t="s">
        <v>2886</v>
      </c>
      <c r="W64" s="187" t="s">
        <v>2766</v>
      </c>
      <c r="X64" s="187" t="s">
        <v>2766</v>
      </c>
      <c r="Y64" s="187" t="s">
        <v>2886</v>
      </c>
      <c r="Z64" s="187" t="s">
        <v>2766</v>
      </c>
      <c r="AA64" s="187" t="s">
        <v>2766</v>
      </c>
      <c r="AB64" s="187" t="s">
        <v>2886</v>
      </c>
      <c r="AC64" s="187" t="s">
        <v>2766</v>
      </c>
      <c r="AD64" s="187" t="s">
        <v>2766</v>
      </c>
      <c r="AE64" s="187" t="s">
        <v>2886</v>
      </c>
      <c r="AF64" s="187" t="s">
        <v>2766</v>
      </c>
      <c r="AG64" s="187" t="s">
        <v>2766</v>
      </c>
      <c r="AH64" s="187" t="s">
        <v>2886</v>
      </c>
      <c r="AI64" s="187" t="s">
        <v>2766</v>
      </c>
      <c r="AJ64" s="187" t="s">
        <v>2766</v>
      </c>
      <c r="AK64" s="187" t="s">
        <v>2886</v>
      </c>
      <c r="AL64" s="187" t="s">
        <v>2766</v>
      </c>
      <c r="AM64" s="187" t="s">
        <v>2766</v>
      </c>
      <c r="AN64" s="187" t="s">
        <v>2886</v>
      </c>
      <c r="AO64" s="187" t="s">
        <v>2766</v>
      </c>
      <c r="AP64" s="187" t="s">
        <v>2766</v>
      </c>
      <c r="AQ64" s="187" t="s">
        <v>2886</v>
      </c>
      <c r="AR64" s="187" t="s">
        <v>2766</v>
      </c>
      <c r="AS64" s="187" t="s">
        <v>2766</v>
      </c>
      <c r="AT64" s="187" t="s">
        <v>2886</v>
      </c>
      <c r="AU64" s="187" t="s">
        <v>2766</v>
      </c>
      <c r="AV64" s="187" t="s">
        <v>2766</v>
      </c>
      <c r="AW64" s="187" t="s">
        <v>2886</v>
      </c>
      <c r="AX64" s="187" t="s">
        <v>2766</v>
      </c>
      <c r="AY64" s="187" t="s">
        <v>2766</v>
      </c>
      <c r="AZ64" s="187" t="s">
        <v>2886</v>
      </c>
      <c r="BA64" s="187" t="s">
        <v>2766</v>
      </c>
      <c r="BB64" s="187" t="s">
        <v>2766</v>
      </c>
      <c r="BC64" s="187" t="s">
        <v>2886</v>
      </c>
      <c r="BD64" s="187" t="s">
        <v>2766</v>
      </c>
      <c r="BE64" s="187" t="s">
        <v>2766</v>
      </c>
      <c r="BF64" s="187" t="s">
        <v>2886</v>
      </c>
      <c r="BG64" s="187" t="s">
        <v>2766</v>
      </c>
      <c r="BH64" s="187" t="s">
        <v>2766</v>
      </c>
      <c r="BI64" s="187" t="s">
        <v>2886</v>
      </c>
      <c r="BJ64" s="187" t="s">
        <v>2766</v>
      </c>
      <c r="BK64" s="187" t="s">
        <v>2766</v>
      </c>
      <c r="BL64" s="187" t="s">
        <v>2886</v>
      </c>
      <c r="BM64" s="187" t="s">
        <v>2766</v>
      </c>
      <c r="BN64" s="187" t="s">
        <v>2766</v>
      </c>
      <c r="BO64" s="187" t="s">
        <v>2886</v>
      </c>
      <c r="BP64" s="187" t="s">
        <v>2766</v>
      </c>
      <c r="BQ64" s="187" t="s">
        <v>2766</v>
      </c>
      <c r="BR64" s="187" t="s">
        <v>2886</v>
      </c>
      <c r="BS64" s="187" t="s">
        <v>2766</v>
      </c>
      <c r="BT64" s="187" t="s">
        <v>2766</v>
      </c>
      <c r="BU64" s="187" t="s">
        <v>2886</v>
      </c>
      <c r="BV64" s="187" t="s">
        <v>2766</v>
      </c>
      <c r="BW64" s="187" t="s">
        <v>2766</v>
      </c>
      <c r="BX64" s="187" t="s">
        <v>2886</v>
      </c>
      <c r="BY64" s="187" t="s">
        <v>2766</v>
      </c>
      <c r="BZ64" s="187" t="s">
        <v>2766</v>
      </c>
      <c r="CA64" s="187" t="s">
        <v>2886</v>
      </c>
      <c r="CB64" s="187" t="s">
        <v>2766</v>
      </c>
      <c r="CC64" s="187" t="s">
        <v>2766</v>
      </c>
      <c r="CD64" s="187" t="s">
        <v>2886</v>
      </c>
      <c r="CE64" s="187" t="s">
        <v>2766</v>
      </c>
      <c r="CF64" s="187" t="s">
        <v>2766</v>
      </c>
      <c r="CG64" s="187" t="s">
        <v>2886</v>
      </c>
      <c r="CH64" s="187" t="s">
        <v>2766</v>
      </c>
      <c r="CI64" s="187" t="s">
        <v>2766</v>
      </c>
      <c r="CJ64" s="187" t="s">
        <v>2886</v>
      </c>
      <c r="CK64" s="187" t="s">
        <v>2766</v>
      </c>
      <c r="CL64" s="187" t="s">
        <v>2766</v>
      </c>
      <c r="CM64" s="187" t="s">
        <v>2886</v>
      </c>
      <c r="CN64" s="187" t="s">
        <v>2766</v>
      </c>
      <c r="CO64" s="187" t="s">
        <v>2766</v>
      </c>
      <c r="CP64" s="187" t="s">
        <v>2886</v>
      </c>
      <c r="CQ64" s="187" t="s">
        <v>2766</v>
      </c>
      <c r="CR64" s="187" t="s">
        <v>2766</v>
      </c>
      <c r="CS64" s="187" t="s">
        <v>2886</v>
      </c>
      <c r="CT64" s="187" t="s">
        <v>2766</v>
      </c>
      <c r="CU64" s="187" t="s">
        <v>2766</v>
      </c>
      <c r="CV64" s="187" t="s">
        <v>2886</v>
      </c>
      <c r="CW64" s="187" t="s">
        <v>2766</v>
      </c>
      <c r="CX64" s="187" t="s">
        <v>2766</v>
      </c>
      <c r="CY64" s="187" t="s">
        <v>2886</v>
      </c>
      <c r="CZ64" s="187" t="s">
        <v>2766</v>
      </c>
      <c r="DA64" s="187" t="s">
        <v>2766</v>
      </c>
      <c r="DB64" s="187" t="s">
        <v>2886</v>
      </c>
      <c r="DC64" s="187" t="s">
        <v>2766</v>
      </c>
      <c r="DD64" s="187" t="s">
        <v>2766</v>
      </c>
      <c r="DE64" s="187" t="s">
        <v>2886</v>
      </c>
      <c r="DF64" s="187" t="s">
        <v>2766</v>
      </c>
      <c r="DG64" s="187" t="s">
        <v>2766</v>
      </c>
      <c r="DH64" s="187" t="s">
        <v>2886</v>
      </c>
      <c r="DI64" s="187" t="s">
        <v>2766</v>
      </c>
      <c r="DJ64" s="187" t="s">
        <v>2766</v>
      </c>
      <c r="DK64" s="187" t="s">
        <v>2886</v>
      </c>
      <c r="DL64" s="187" t="s">
        <v>2766</v>
      </c>
      <c r="DM64" s="187" t="s">
        <v>2766</v>
      </c>
      <c r="DN64" s="187" t="s">
        <v>2886</v>
      </c>
      <c r="DO64" s="187" t="s">
        <v>2766</v>
      </c>
      <c r="DP64" s="187" t="s">
        <v>2766</v>
      </c>
      <c r="DQ64" s="187" t="s">
        <v>2886</v>
      </c>
      <c r="DR64" s="187" t="s">
        <v>2766</v>
      </c>
      <c r="DS64" s="187" t="s">
        <v>2766</v>
      </c>
      <c r="DT64" s="187" t="s">
        <v>2886</v>
      </c>
      <c r="DU64" s="187" t="s">
        <v>2766</v>
      </c>
      <c r="DV64" s="187" t="s">
        <v>2766</v>
      </c>
      <c r="DW64" s="187" t="s">
        <v>2886</v>
      </c>
      <c r="DX64" s="187" t="s">
        <v>2766</v>
      </c>
      <c r="DY64" s="187" t="s">
        <v>2766</v>
      </c>
      <c r="DZ64" s="187" t="s">
        <v>2886</v>
      </c>
      <c r="EA64" s="187" t="s">
        <v>2766</v>
      </c>
      <c r="EB64" s="187" t="s">
        <v>2766</v>
      </c>
      <c r="EC64" s="187" t="s">
        <v>2886</v>
      </c>
      <c r="ED64" s="187" t="s">
        <v>2766</v>
      </c>
      <c r="EE64" s="187" t="s">
        <v>2766</v>
      </c>
      <c r="EF64" s="187" t="s">
        <v>2886</v>
      </c>
      <c r="EG64" s="187" t="s">
        <v>2766</v>
      </c>
      <c r="EH64" s="187" t="s">
        <v>2766</v>
      </c>
      <c r="EI64" s="187" t="s">
        <v>2886</v>
      </c>
      <c r="EJ64" s="187" t="s">
        <v>2766</v>
      </c>
      <c r="EK64" s="187" t="s">
        <v>2766</v>
      </c>
      <c r="EL64" s="187" t="s">
        <v>2886</v>
      </c>
      <c r="EM64" s="187" t="s">
        <v>2766</v>
      </c>
      <c r="EN64" s="187" t="s">
        <v>2766</v>
      </c>
      <c r="EO64" s="187" t="s">
        <v>2886</v>
      </c>
      <c r="EP64" s="187" t="s">
        <v>2766</v>
      </c>
      <c r="EQ64" s="187" t="s">
        <v>2766</v>
      </c>
      <c r="ER64" s="187" t="s">
        <v>2886</v>
      </c>
      <c r="ES64" s="187" t="s">
        <v>2766</v>
      </c>
      <c r="ET64" s="187" t="s">
        <v>2766</v>
      </c>
    </row>
    <row r="65" spans="1:150" x14ac:dyDescent="0.3">
      <c r="A65" s="1"/>
      <c r="B65" s="186" t="s">
        <v>3135</v>
      </c>
      <c r="C65" s="186" t="s">
        <v>98</v>
      </c>
      <c r="D65" s="186" t="s">
        <v>967</v>
      </c>
      <c r="E65" s="186" t="s">
        <v>3136</v>
      </c>
      <c r="F65" s="186" t="s">
        <v>3137</v>
      </c>
      <c r="G65" s="187" t="s">
        <v>2886</v>
      </c>
      <c r="H65" s="187" t="s">
        <v>2766</v>
      </c>
      <c r="I65" s="187" t="s">
        <v>2766</v>
      </c>
      <c r="J65" s="187" t="s">
        <v>2886</v>
      </c>
      <c r="K65" s="187" t="s">
        <v>2766</v>
      </c>
      <c r="L65" s="187" t="s">
        <v>2766</v>
      </c>
      <c r="M65" s="187" t="s">
        <v>2886</v>
      </c>
      <c r="N65" s="187" t="s">
        <v>2766</v>
      </c>
      <c r="O65" s="187" t="s">
        <v>2766</v>
      </c>
      <c r="P65" s="187" t="s">
        <v>2886</v>
      </c>
      <c r="Q65" s="187" t="s">
        <v>2766</v>
      </c>
      <c r="R65" s="187" t="s">
        <v>2766</v>
      </c>
      <c r="S65" s="187" t="s">
        <v>2886</v>
      </c>
      <c r="T65" s="187" t="s">
        <v>2766</v>
      </c>
      <c r="U65" s="187" t="s">
        <v>2766</v>
      </c>
      <c r="V65" s="187" t="s">
        <v>2886</v>
      </c>
      <c r="W65" s="187" t="s">
        <v>2766</v>
      </c>
      <c r="X65" s="187" t="s">
        <v>2766</v>
      </c>
      <c r="Y65" s="187" t="s">
        <v>2886</v>
      </c>
      <c r="Z65" s="187" t="s">
        <v>2766</v>
      </c>
      <c r="AA65" s="187" t="s">
        <v>2766</v>
      </c>
      <c r="AB65" s="187" t="s">
        <v>2886</v>
      </c>
      <c r="AC65" s="187" t="s">
        <v>2766</v>
      </c>
      <c r="AD65" s="187" t="s">
        <v>2766</v>
      </c>
      <c r="AE65" s="187" t="s">
        <v>2886</v>
      </c>
      <c r="AF65" s="187" t="s">
        <v>2766</v>
      </c>
      <c r="AG65" s="187" t="s">
        <v>2766</v>
      </c>
      <c r="AH65" s="187" t="s">
        <v>2886</v>
      </c>
      <c r="AI65" s="187" t="s">
        <v>2766</v>
      </c>
      <c r="AJ65" s="187" t="s">
        <v>2766</v>
      </c>
      <c r="AK65" s="187" t="s">
        <v>2886</v>
      </c>
      <c r="AL65" s="187" t="s">
        <v>2766</v>
      </c>
      <c r="AM65" s="187" t="s">
        <v>2766</v>
      </c>
      <c r="AN65" s="187" t="s">
        <v>2886</v>
      </c>
      <c r="AO65" s="187" t="s">
        <v>2766</v>
      </c>
      <c r="AP65" s="187" t="s">
        <v>2766</v>
      </c>
      <c r="AQ65" s="187" t="s">
        <v>2886</v>
      </c>
      <c r="AR65" s="187" t="s">
        <v>2766</v>
      </c>
      <c r="AS65" s="187" t="s">
        <v>2766</v>
      </c>
      <c r="AT65" s="187" t="s">
        <v>2886</v>
      </c>
      <c r="AU65" s="187" t="s">
        <v>2766</v>
      </c>
      <c r="AV65" s="187" t="s">
        <v>2766</v>
      </c>
      <c r="AW65" s="187" t="s">
        <v>2886</v>
      </c>
      <c r="AX65" s="187" t="s">
        <v>2766</v>
      </c>
      <c r="AY65" s="187" t="s">
        <v>2766</v>
      </c>
      <c r="AZ65" s="187" t="s">
        <v>2886</v>
      </c>
      <c r="BA65" s="187" t="s">
        <v>2766</v>
      </c>
      <c r="BB65" s="187" t="s">
        <v>2766</v>
      </c>
      <c r="BC65" s="187" t="s">
        <v>2886</v>
      </c>
      <c r="BD65" s="187" t="s">
        <v>2766</v>
      </c>
      <c r="BE65" s="187" t="s">
        <v>2766</v>
      </c>
      <c r="BF65" s="187" t="s">
        <v>2886</v>
      </c>
      <c r="BG65" s="187" t="s">
        <v>2766</v>
      </c>
      <c r="BH65" s="187" t="s">
        <v>2766</v>
      </c>
      <c r="BI65" s="187" t="s">
        <v>2886</v>
      </c>
      <c r="BJ65" s="187" t="s">
        <v>2766</v>
      </c>
      <c r="BK65" s="187" t="s">
        <v>2766</v>
      </c>
      <c r="BL65" s="187" t="s">
        <v>2886</v>
      </c>
      <c r="BM65" s="187" t="s">
        <v>2766</v>
      </c>
      <c r="BN65" s="187" t="s">
        <v>2766</v>
      </c>
      <c r="BO65" s="187" t="s">
        <v>2886</v>
      </c>
      <c r="BP65" s="187" t="s">
        <v>2766</v>
      </c>
      <c r="BQ65" s="187" t="s">
        <v>2766</v>
      </c>
      <c r="BR65" s="187" t="s">
        <v>2886</v>
      </c>
      <c r="BS65" s="187" t="s">
        <v>2766</v>
      </c>
      <c r="BT65" s="187" t="s">
        <v>2766</v>
      </c>
      <c r="BU65" s="187" t="s">
        <v>2886</v>
      </c>
      <c r="BV65" s="187" t="s">
        <v>2766</v>
      </c>
      <c r="BW65" s="187" t="s">
        <v>2766</v>
      </c>
      <c r="BX65" s="187" t="s">
        <v>2886</v>
      </c>
      <c r="BY65" s="187" t="s">
        <v>2766</v>
      </c>
      <c r="BZ65" s="187" t="s">
        <v>2766</v>
      </c>
      <c r="CA65" s="187" t="s">
        <v>2886</v>
      </c>
      <c r="CB65" s="187" t="s">
        <v>2766</v>
      </c>
      <c r="CC65" s="187" t="s">
        <v>2766</v>
      </c>
      <c r="CD65" s="187" t="s">
        <v>2886</v>
      </c>
      <c r="CE65" s="187" t="s">
        <v>2766</v>
      </c>
      <c r="CF65" s="187" t="s">
        <v>2766</v>
      </c>
      <c r="CG65" s="187" t="s">
        <v>2886</v>
      </c>
      <c r="CH65" s="187" t="s">
        <v>2766</v>
      </c>
      <c r="CI65" s="187" t="s">
        <v>2766</v>
      </c>
      <c r="CJ65" s="187" t="s">
        <v>2886</v>
      </c>
      <c r="CK65" s="187" t="s">
        <v>2766</v>
      </c>
      <c r="CL65" s="187" t="s">
        <v>2766</v>
      </c>
      <c r="CM65" s="187" t="s">
        <v>2886</v>
      </c>
      <c r="CN65" s="187" t="s">
        <v>2766</v>
      </c>
      <c r="CO65" s="187" t="s">
        <v>2766</v>
      </c>
      <c r="CP65" s="187" t="s">
        <v>2886</v>
      </c>
      <c r="CQ65" s="187" t="s">
        <v>2766</v>
      </c>
      <c r="CR65" s="187" t="s">
        <v>2766</v>
      </c>
      <c r="CS65" s="187" t="s">
        <v>2886</v>
      </c>
      <c r="CT65" s="187" t="s">
        <v>2766</v>
      </c>
      <c r="CU65" s="187" t="s">
        <v>2766</v>
      </c>
      <c r="CV65" s="187" t="s">
        <v>2886</v>
      </c>
      <c r="CW65" s="187" t="s">
        <v>2766</v>
      </c>
      <c r="CX65" s="187" t="s">
        <v>2766</v>
      </c>
      <c r="CY65" s="187" t="s">
        <v>2886</v>
      </c>
      <c r="CZ65" s="187" t="s">
        <v>2766</v>
      </c>
      <c r="DA65" s="187" t="s">
        <v>2766</v>
      </c>
      <c r="DB65" s="187" t="s">
        <v>2886</v>
      </c>
      <c r="DC65" s="187" t="s">
        <v>2766</v>
      </c>
      <c r="DD65" s="187" t="s">
        <v>2766</v>
      </c>
      <c r="DE65" s="187" t="s">
        <v>2886</v>
      </c>
      <c r="DF65" s="187" t="s">
        <v>2766</v>
      </c>
      <c r="DG65" s="187" t="s">
        <v>2766</v>
      </c>
      <c r="DH65" s="187" t="s">
        <v>2886</v>
      </c>
      <c r="DI65" s="187" t="s">
        <v>2766</v>
      </c>
      <c r="DJ65" s="187" t="s">
        <v>2766</v>
      </c>
      <c r="DK65" s="187" t="s">
        <v>2886</v>
      </c>
      <c r="DL65" s="187" t="s">
        <v>2766</v>
      </c>
      <c r="DM65" s="187" t="s">
        <v>2766</v>
      </c>
      <c r="DN65" s="187" t="s">
        <v>2886</v>
      </c>
      <c r="DO65" s="187" t="s">
        <v>2766</v>
      </c>
      <c r="DP65" s="187" t="s">
        <v>2766</v>
      </c>
      <c r="DQ65" s="187" t="s">
        <v>2886</v>
      </c>
      <c r="DR65" s="187" t="s">
        <v>2766</v>
      </c>
      <c r="DS65" s="187" t="s">
        <v>2766</v>
      </c>
      <c r="DT65" s="187" t="s">
        <v>2886</v>
      </c>
      <c r="DU65" s="187" t="s">
        <v>2766</v>
      </c>
      <c r="DV65" s="187" t="s">
        <v>2766</v>
      </c>
      <c r="DW65" s="187" t="s">
        <v>2886</v>
      </c>
      <c r="DX65" s="187" t="s">
        <v>2766</v>
      </c>
      <c r="DY65" s="187" t="s">
        <v>2766</v>
      </c>
      <c r="DZ65" s="187" t="s">
        <v>2886</v>
      </c>
      <c r="EA65" s="187" t="s">
        <v>2766</v>
      </c>
      <c r="EB65" s="187" t="s">
        <v>2766</v>
      </c>
      <c r="EC65" s="187" t="s">
        <v>2886</v>
      </c>
      <c r="ED65" s="187" t="s">
        <v>2766</v>
      </c>
      <c r="EE65" s="187" t="s">
        <v>2766</v>
      </c>
      <c r="EF65" s="187" t="s">
        <v>2886</v>
      </c>
      <c r="EG65" s="187" t="s">
        <v>2766</v>
      </c>
      <c r="EH65" s="187" t="s">
        <v>2766</v>
      </c>
      <c r="EI65" s="187" t="s">
        <v>2886</v>
      </c>
      <c r="EJ65" s="187" t="s">
        <v>2766</v>
      </c>
      <c r="EK65" s="187" t="s">
        <v>2766</v>
      </c>
      <c r="EL65" s="187" t="s">
        <v>2886</v>
      </c>
      <c r="EM65" s="187" t="s">
        <v>2766</v>
      </c>
      <c r="EN65" s="187" t="s">
        <v>2766</v>
      </c>
      <c r="EO65" s="187" t="s">
        <v>2886</v>
      </c>
      <c r="EP65" s="187" t="s">
        <v>2766</v>
      </c>
      <c r="EQ65" s="187" t="s">
        <v>2766</v>
      </c>
      <c r="ER65" s="187" t="s">
        <v>2886</v>
      </c>
      <c r="ES65" s="187" t="s">
        <v>2766</v>
      </c>
      <c r="ET65" s="187" t="s">
        <v>2766</v>
      </c>
    </row>
    <row r="66" spans="1:150" x14ac:dyDescent="0.3">
      <c r="A66" s="1"/>
      <c r="B66" s="185" t="s">
        <v>3138</v>
      </c>
      <c r="C66" s="185" t="s">
        <v>63</v>
      </c>
      <c r="D66" s="185" t="s">
        <v>3139</v>
      </c>
      <c r="E66" s="185" t="s">
        <v>3140</v>
      </c>
      <c r="F66" s="185" t="s">
        <v>3141</v>
      </c>
      <c r="G66" s="185" t="s">
        <v>2886</v>
      </c>
      <c r="H66" s="185" t="s">
        <v>2766</v>
      </c>
      <c r="I66" s="185" t="s">
        <v>2766</v>
      </c>
      <c r="J66" s="185" t="s">
        <v>2886</v>
      </c>
      <c r="K66" s="185" t="s">
        <v>2766</v>
      </c>
      <c r="L66" s="185" t="s">
        <v>2766</v>
      </c>
      <c r="M66" s="185" t="s">
        <v>2886</v>
      </c>
      <c r="N66" s="185" t="s">
        <v>2766</v>
      </c>
      <c r="O66" s="185" t="s">
        <v>2766</v>
      </c>
      <c r="P66" s="185" t="s">
        <v>2886</v>
      </c>
      <c r="Q66" s="185" t="s">
        <v>2766</v>
      </c>
      <c r="R66" s="185" t="s">
        <v>2766</v>
      </c>
      <c r="S66" s="185" t="s">
        <v>2886</v>
      </c>
      <c r="T66" s="185" t="s">
        <v>2766</v>
      </c>
      <c r="U66" s="185" t="s">
        <v>2766</v>
      </c>
      <c r="V66" s="185" t="s">
        <v>2886</v>
      </c>
      <c r="W66" s="185" t="s">
        <v>2766</v>
      </c>
      <c r="X66" s="185" t="s">
        <v>2766</v>
      </c>
      <c r="Y66" s="185" t="s">
        <v>2886</v>
      </c>
      <c r="Z66" s="185" t="s">
        <v>2766</v>
      </c>
      <c r="AA66" s="185" t="s">
        <v>2766</v>
      </c>
      <c r="AB66" s="185" t="s">
        <v>2886</v>
      </c>
      <c r="AC66" s="185" t="s">
        <v>2766</v>
      </c>
      <c r="AD66" s="185" t="s">
        <v>2766</v>
      </c>
      <c r="AE66" s="185" t="s">
        <v>2886</v>
      </c>
      <c r="AF66" s="185" t="s">
        <v>2766</v>
      </c>
      <c r="AG66" s="185" t="s">
        <v>2766</v>
      </c>
      <c r="AH66" s="185" t="s">
        <v>2886</v>
      </c>
      <c r="AI66" s="185" t="s">
        <v>2766</v>
      </c>
      <c r="AJ66" s="185" t="s">
        <v>2766</v>
      </c>
      <c r="AK66" s="185" t="s">
        <v>2886</v>
      </c>
      <c r="AL66" s="185" t="s">
        <v>2766</v>
      </c>
      <c r="AM66" s="185" t="s">
        <v>2766</v>
      </c>
      <c r="AN66" s="185" t="s">
        <v>2886</v>
      </c>
      <c r="AO66" s="185" t="s">
        <v>2766</v>
      </c>
      <c r="AP66" s="185" t="s">
        <v>2766</v>
      </c>
      <c r="AQ66" s="185" t="s">
        <v>2886</v>
      </c>
      <c r="AR66" s="185" t="s">
        <v>2766</v>
      </c>
      <c r="AS66" s="185" t="s">
        <v>2766</v>
      </c>
      <c r="AT66" s="185" t="s">
        <v>2886</v>
      </c>
      <c r="AU66" s="185" t="s">
        <v>2766</v>
      </c>
      <c r="AV66" s="185" t="s">
        <v>2766</v>
      </c>
      <c r="AW66" s="185" t="s">
        <v>2886</v>
      </c>
      <c r="AX66" s="185" t="s">
        <v>2766</v>
      </c>
      <c r="AY66" s="185" t="s">
        <v>2766</v>
      </c>
      <c r="AZ66" s="185" t="s">
        <v>2886</v>
      </c>
      <c r="BA66" s="185" t="s">
        <v>2766</v>
      </c>
      <c r="BB66" s="185" t="s">
        <v>2766</v>
      </c>
      <c r="BC66" s="185" t="s">
        <v>2886</v>
      </c>
      <c r="BD66" s="185" t="s">
        <v>2766</v>
      </c>
      <c r="BE66" s="185" t="s">
        <v>2766</v>
      </c>
      <c r="BF66" s="185" t="s">
        <v>2886</v>
      </c>
      <c r="BG66" s="185" t="s">
        <v>2766</v>
      </c>
      <c r="BH66" s="185" t="s">
        <v>2766</v>
      </c>
      <c r="BI66" s="185" t="s">
        <v>2886</v>
      </c>
      <c r="BJ66" s="185" t="s">
        <v>2766</v>
      </c>
      <c r="BK66" s="185" t="s">
        <v>2766</v>
      </c>
      <c r="BL66" s="185" t="s">
        <v>2886</v>
      </c>
      <c r="BM66" s="185" t="s">
        <v>2766</v>
      </c>
      <c r="BN66" s="185" t="s">
        <v>2766</v>
      </c>
      <c r="BO66" s="185" t="s">
        <v>2886</v>
      </c>
      <c r="BP66" s="185" t="s">
        <v>2766</v>
      </c>
      <c r="BQ66" s="185" t="s">
        <v>2766</v>
      </c>
      <c r="BR66" s="185" t="s">
        <v>2886</v>
      </c>
      <c r="BS66" s="185" t="s">
        <v>2766</v>
      </c>
      <c r="BT66" s="185" t="s">
        <v>2766</v>
      </c>
      <c r="BU66" s="185" t="s">
        <v>2886</v>
      </c>
      <c r="BV66" s="185" t="s">
        <v>2766</v>
      </c>
      <c r="BW66" s="185" t="s">
        <v>2766</v>
      </c>
      <c r="BX66" s="185" t="s">
        <v>2886</v>
      </c>
      <c r="BY66" s="185" t="s">
        <v>2766</v>
      </c>
      <c r="BZ66" s="185" t="s">
        <v>2766</v>
      </c>
      <c r="CA66" s="185" t="s">
        <v>2886</v>
      </c>
      <c r="CB66" s="185" t="s">
        <v>2766</v>
      </c>
      <c r="CC66" s="185" t="s">
        <v>2766</v>
      </c>
      <c r="CD66" s="185" t="s">
        <v>2886</v>
      </c>
      <c r="CE66" s="185" t="s">
        <v>2766</v>
      </c>
      <c r="CF66" s="185" t="s">
        <v>2766</v>
      </c>
      <c r="CG66" s="185" t="s">
        <v>2886</v>
      </c>
      <c r="CH66" s="185" t="s">
        <v>2766</v>
      </c>
      <c r="CI66" s="185" t="s">
        <v>2766</v>
      </c>
      <c r="CJ66" s="185" t="s">
        <v>2886</v>
      </c>
      <c r="CK66" s="185" t="s">
        <v>2766</v>
      </c>
      <c r="CL66" s="185" t="s">
        <v>2766</v>
      </c>
      <c r="CM66" s="185" t="s">
        <v>2886</v>
      </c>
      <c r="CN66" s="185" t="s">
        <v>2766</v>
      </c>
      <c r="CO66" s="185" t="s">
        <v>2766</v>
      </c>
      <c r="CP66" s="185" t="s">
        <v>2886</v>
      </c>
      <c r="CQ66" s="185" t="s">
        <v>2766</v>
      </c>
      <c r="CR66" s="185" t="s">
        <v>2766</v>
      </c>
      <c r="CS66" s="185" t="s">
        <v>2886</v>
      </c>
      <c r="CT66" s="185" t="s">
        <v>2766</v>
      </c>
      <c r="CU66" s="185" t="s">
        <v>2766</v>
      </c>
      <c r="CV66" s="185" t="s">
        <v>2886</v>
      </c>
      <c r="CW66" s="185" t="s">
        <v>2766</v>
      </c>
      <c r="CX66" s="185" t="s">
        <v>2766</v>
      </c>
      <c r="CY66" s="185" t="s">
        <v>2886</v>
      </c>
      <c r="CZ66" s="185" t="s">
        <v>2766</v>
      </c>
      <c r="DA66" s="185" t="s">
        <v>2766</v>
      </c>
      <c r="DB66" s="185" t="s">
        <v>2886</v>
      </c>
      <c r="DC66" s="185" t="s">
        <v>2766</v>
      </c>
      <c r="DD66" s="185" t="s">
        <v>2766</v>
      </c>
      <c r="DE66" s="185" t="s">
        <v>2886</v>
      </c>
      <c r="DF66" s="185" t="s">
        <v>2766</v>
      </c>
      <c r="DG66" s="185" t="s">
        <v>2766</v>
      </c>
      <c r="DH66" s="185" t="s">
        <v>2886</v>
      </c>
      <c r="DI66" s="185" t="s">
        <v>2766</v>
      </c>
      <c r="DJ66" s="185" t="s">
        <v>2766</v>
      </c>
      <c r="DK66" s="185" t="s">
        <v>2886</v>
      </c>
      <c r="DL66" s="185" t="s">
        <v>2766</v>
      </c>
      <c r="DM66" s="185" t="s">
        <v>2766</v>
      </c>
      <c r="DN66" s="185" t="s">
        <v>2886</v>
      </c>
      <c r="DO66" s="185" t="s">
        <v>2766</v>
      </c>
      <c r="DP66" s="185" t="s">
        <v>2766</v>
      </c>
      <c r="DQ66" s="185" t="s">
        <v>2886</v>
      </c>
      <c r="DR66" s="185" t="s">
        <v>2766</v>
      </c>
      <c r="DS66" s="185" t="s">
        <v>2766</v>
      </c>
      <c r="DT66" s="185" t="s">
        <v>2886</v>
      </c>
      <c r="DU66" s="185" t="s">
        <v>2766</v>
      </c>
      <c r="DV66" s="185" t="s">
        <v>2766</v>
      </c>
      <c r="DW66" s="185" t="s">
        <v>2886</v>
      </c>
      <c r="DX66" s="185" t="s">
        <v>2766</v>
      </c>
      <c r="DY66" s="185" t="s">
        <v>2766</v>
      </c>
      <c r="DZ66" s="185" t="s">
        <v>2886</v>
      </c>
      <c r="EA66" s="185" t="s">
        <v>2766</v>
      </c>
      <c r="EB66" s="185" t="s">
        <v>2766</v>
      </c>
      <c r="EC66" s="185" t="s">
        <v>2886</v>
      </c>
      <c r="ED66" s="185" t="s">
        <v>2766</v>
      </c>
      <c r="EE66" s="185" t="s">
        <v>2766</v>
      </c>
      <c r="EF66" s="185" t="s">
        <v>2886</v>
      </c>
      <c r="EG66" s="185" t="s">
        <v>2766</v>
      </c>
      <c r="EH66" s="185" t="s">
        <v>2766</v>
      </c>
      <c r="EI66" s="185" t="s">
        <v>2886</v>
      </c>
      <c r="EJ66" s="185" t="s">
        <v>2766</v>
      </c>
      <c r="EK66" s="185" t="s">
        <v>2766</v>
      </c>
      <c r="EL66" s="185" t="s">
        <v>2886</v>
      </c>
      <c r="EM66" s="185" t="s">
        <v>2766</v>
      </c>
      <c r="EN66" s="185" t="s">
        <v>2766</v>
      </c>
      <c r="EO66" s="185" t="s">
        <v>2886</v>
      </c>
      <c r="EP66" s="185" t="s">
        <v>2766</v>
      </c>
      <c r="EQ66" s="185" t="s">
        <v>2766</v>
      </c>
      <c r="ER66" s="185" t="s">
        <v>2886</v>
      </c>
      <c r="ES66" s="185" t="s">
        <v>2766</v>
      </c>
      <c r="ET66" s="185" t="s">
        <v>2766</v>
      </c>
    </row>
    <row r="67" spans="1:150" x14ac:dyDescent="0.3">
      <c r="A67" s="1"/>
      <c r="B67" s="186" t="s">
        <v>3142</v>
      </c>
      <c r="C67" s="186" t="s">
        <v>63</v>
      </c>
      <c r="D67" s="186" t="s">
        <v>3139</v>
      </c>
      <c r="E67" s="186" t="s">
        <v>3143</v>
      </c>
      <c r="F67" s="186" t="s">
        <v>3144</v>
      </c>
      <c r="G67" s="187" t="s">
        <v>2886</v>
      </c>
      <c r="H67" s="187" t="s">
        <v>2766</v>
      </c>
      <c r="I67" s="187" t="s">
        <v>2766</v>
      </c>
      <c r="J67" s="187" t="s">
        <v>2886</v>
      </c>
      <c r="K67" s="187" t="s">
        <v>2766</v>
      </c>
      <c r="L67" s="187" t="s">
        <v>2766</v>
      </c>
      <c r="M67" s="187" t="s">
        <v>2886</v>
      </c>
      <c r="N67" s="187" t="s">
        <v>2766</v>
      </c>
      <c r="O67" s="187" t="s">
        <v>2766</v>
      </c>
      <c r="P67" s="187" t="s">
        <v>2886</v>
      </c>
      <c r="Q67" s="187" t="s">
        <v>2766</v>
      </c>
      <c r="R67" s="187" t="s">
        <v>2766</v>
      </c>
      <c r="S67" s="187" t="s">
        <v>2886</v>
      </c>
      <c r="T67" s="187" t="s">
        <v>2766</v>
      </c>
      <c r="U67" s="187" t="s">
        <v>2766</v>
      </c>
      <c r="V67" s="187" t="s">
        <v>2886</v>
      </c>
      <c r="W67" s="187" t="s">
        <v>2766</v>
      </c>
      <c r="X67" s="187" t="s">
        <v>2766</v>
      </c>
      <c r="Y67" s="187" t="s">
        <v>2886</v>
      </c>
      <c r="Z67" s="187" t="s">
        <v>2766</v>
      </c>
      <c r="AA67" s="187" t="s">
        <v>2766</v>
      </c>
      <c r="AB67" s="187" t="s">
        <v>2886</v>
      </c>
      <c r="AC67" s="187" t="s">
        <v>2766</v>
      </c>
      <c r="AD67" s="187" t="s">
        <v>2766</v>
      </c>
      <c r="AE67" s="187" t="s">
        <v>2886</v>
      </c>
      <c r="AF67" s="187" t="s">
        <v>2766</v>
      </c>
      <c r="AG67" s="187" t="s">
        <v>2766</v>
      </c>
      <c r="AH67" s="187" t="s">
        <v>2886</v>
      </c>
      <c r="AI67" s="187" t="s">
        <v>2766</v>
      </c>
      <c r="AJ67" s="187" t="s">
        <v>2766</v>
      </c>
      <c r="AK67" s="187" t="s">
        <v>2886</v>
      </c>
      <c r="AL67" s="187" t="s">
        <v>2766</v>
      </c>
      <c r="AM67" s="187" t="s">
        <v>2766</v>
      </c>
      <c r="AN67" s="187" t="s">
        <v>2886</v>
      </c>
      <c r="AO67" s="187" t="s">
        <v>2766</v>
      </c>
      <c r="AP67" s="187" t="s">
        <v>2766</v>
      </c>
      <c r="AQ67" s="187" t="s">
        <v>2886</v>
      </c>
      <c r="AR67" s="187" t="s">
        <v>2766</v>
      </c>
      <c r="AS67" s="187" t="s">
        <v>2766</v>
      </c>
      <c r="AT67" s="187" t="s">
        <v>2886</v>
      </c>
      <c r="AU67" s="187" t="s">
        <v>2766</v>
      </c>
      <c r="AV67" s="187" t="s">
        <v>2766</v>
      </c>
      <c r="AW67" s="187" t="s">
        <v>2886</v>
      </c>
      <c r="AX67" s="187" t="s">
        <v>2766</v>
      </c>
      <c r="AY67" s="187" t="s">
        <v>2766</v>
      </c>
      <c r="AZ67" s="187" t="s">
        <v>2886</v>
      </c>
      <c r="BA67" s="187" t="s">
        <v>2766</v>
      </c>
      <c r="BB67" s="187" t="s">
        <v>2766</v>
      </c>
      <c r="BC67" s="187" t="s">
        <v>2886</v>
      </c>
      <c r="BD67" s="187" t="s">
        <v>2766</v>
      </c>
      <c r="BE67" s="187" t="s">
        <v>2766</v>
      </c>
      <c r="BF67" s="187" t="s">
        <v>2886</v>
      </c>
      <c r="BG67" s="187" t="s">
        <v>2766</v>
      </c>
      <c r="BH67" s="187" t="s">
        <v>2766</v>
      </c>
      <c r="BI67" s="187" t="s">
        <v>2886</v>
      </c>
      <c r="BJ67" s="187" t="s">
        <v>2766</v>
      </c>
      <c r="BK67" s="187" t="s">
        <v>2766</v>
      </c>
      <c r="BL67" s="187" t="s">
        <v>2886</v>
      </c>
      <c r="BM67" s="187" t="s">
        <v>2766</v>
      </c>
      <c r="BN67" s="187" t="s">
        <v>2766</v>
      </c>
      <c r="BO67" s="187" t="s">
        <v>2886</v>
      </c>
      <c r="BP67" s="187" t="s">
        <v>2766</v>
      </c>
      <c r="BQ67" s="187" t="s">
        <v>2766</v>
      </c>
      <c r="BR67" s="187" t="s">
        <v>2886</v>
      </c>
      <c r="BS67" s="187" t="s">
        <v>2766</v>
      </c>
      <c r="BT67" s="187" t="s">
        <v>2766</v>
      </c>
      <c r="BU67" s="187" t="s">
        <v>2886</v>
      </c>
      <c r="BV67" s="187" t="s">
        <v>2766</v>
      </c>
      <c r="BW67" s="187" t="s">
        <v>2766</v>
      </c>
      <c r="BX67" s="187" t="s">
        <v>2886</v>
      </c>
      <c r="BY67" s="187" t="s">
        <v>2766</v>
      </c>
      <c r="BZ67" s="187" t="s">
        <v>2766</v>
      </c>
      <c r="CA67" s="187" t="s">
        <v>2886</v>
      </c>
      <c r="CB67" s="187" t="s">
        <v>2766</v>
      </c>
      <c r="CC67" s="187" t="s">
        <v>2766</v>
      </c>
      <c r="CD67" s="187" t="s">
        <v>2886</v>
      </c>
      <c r="CE67" s="187" t="s">
        <v>2766</v>
      </c>
      <c r="CF67" s="187" t="s">
        <v>2766</v>
      </c>
      <c r="CG67" s="187" t="s">
        <v>2886</v>
      </c>
      <c r="CH67" s="187" t="s">
        <v>2766</v>
      </c>
      <c r="CI67" s="187" t="s">
        <v>2766</v>
      </c>
      <c r="CJ67" s="187" t="s">
        <v>2886</v>
      </c>
      <c r="CK67" s="187" t="s">
        <v>2766</v>
      </c>
      <c r="CL67" s="187" t="s">
        <v>2766</v>
      </c>
      <c r="CM67" s="187" t="s">
        <v>2886</v>
      </c>
      <c r="CN67" s="187" t="s">
        <v>2766</v>
      </c>
      <c r="CO67" s="187" t="s">
        <v>2766</v>
      </c>
      <c r="CP67" s="187" t="s">
        <v>2886</v>
      </c>
      <c r="CQ67" s="187" t="s">
        <v>2766</v>
      </c>
      <c r="CR67" s="187" t="s">
        <v>2766</v>
      </c>
      <c r="CS67" s="187" t="s">
        <v>2886</v>
      </c>
      <c r="CT67" s="187" t="s">
        <v>2766</v>
      </c>
      <c r="CU67" s="187" t="s">
        <v>2766</v>
      </c>
      <c r="CV67" s="187" t="s">
        <v>2886</v>
      </c>
      <c r="CW67" s="187" t="s">
        <v>2766</v>
      </c>
      <c r="CX67" s="187" t="s">
        <v>2766</v>
      </c>
      <c r="CY67" s="187" t="s">
        <v>2886</v>
      </c>
      <c r="CZ67" s="187" t="s">
        <v>2766</v>
      </c>
      <c r="DA67" s="187" t="s">
        <v>2766</v>
      </c>
      <c r="DB67" s="187" t="s">
        <v>2886</v>
      </c>
      <c r="DC67" s="187" t="s">
        <v>2766</v>
      </c>
      <c r="DD67" s="187" t="s">
        <v>2766</v>
      </c>
      <c r="DE67" s="187" t="s">
        <v>2886</v>
      </c>
      <c r="DF67" s="187" t="s">
        <v>2766</v>
      </c>
      <c r="DG67" s="187" t="s">
        <v>2766</v>
      </c>
      <c r="DH67" s="187" t="s">
        <v>2886</v>
      </c>
      <c r="DI67" s="187" t="s">
        <v>2766</v>
      </c>
      <c r="DJ67" s="187" t="s">
        <v>2766</v>
      </c>
      <c r="DK67" s="187" t="s">
        <v>2886</v>
      </c>
      <c r="DL67" s="187" t="s">
        <v>2766</v>
      </c>
      <c r="DM67" s="187" t="s">
        <v>2766</v>
      </c>
      <c r="DN67" s="187" t="s">
        <v>2886</v>
      </c>
      <c r="DO67" s="187" t="s">
        <v>2766</v>
      </c>
      <c r="DP67" s="187" t="s">
        <v>2766</v>
      </c>
      <c r="DQ67" s="187" t="s">
        <v>2886</v>
      </c>
      <c r="DR67" s="187" t="s">
        <v>2766</v>
      </c>
      <c r="DS67" s="187" t="s">
        <v>2766</v>
      </c>
      <c r="DT67" s="187" t="s">
        <v>2886</v>
      </c>
      <c r="DU67" s="187" t="s">
        <v>2766</v>
      </c>
      <c r="DV67" s="187" t="s">
        <v>2766</v>
      </c>
      <c r="DW67" s="187" t="s">
        <v>2886</v>
      </c>
      <c r="DX67" s="187" t="s">
        <v>2766</v>
      </c>
      <c r="DY67" s="187" t="s">
        <v>2766</v>
      </c>
      <c r="DZ67" s="187" t="s">
        <v>2886</v>
      </c>
      <c r="EA67" s="187" t="s">
        <v>2766</v>
      </c>
      <c r="EB67" s="187" t="s">
        <v>2766</v>
      </c>
      <c r="EC67" s="187" t="s">
        <v>2886</v>
      </c>
      <c r="ED67" s="187" t="s">
        <v>2766</v>
      </c>
      <c r="EE67" s="187" t="s">
        <v>2766</v>
      </c>
      <c r="EF67" s="187" t="s">
        <v>2886</v>
      </c>
      <c r="EG67" s="187" t="s">
        <v>2766</v>
      </c>
      <c r="EH67" s="187" t="s">
        <v>2766</v>
      </c>
      <c r="EI67" s="187" t="s">
        <v>2886</v>
      </c>
      <c r="EJ67" s="187" t="s">
        <v>2766</v>
      </c>
      <c r="EK67" s="187" t="s">
        <v>2766</v>
      </c>
      <c r="EL67" s="187" t="s">
        <v>2886</v>
      </c>
      <c r="EM67" s="187" t="s">
        <v>2766</v>
      </c>
      <c r="EN67" s="187" t="s">
        <v>2766</v>
      </c>
      <c r="EO67" s="187" t="s">
        <v>2886</v>
      </c>
      <c r="EP67" s="187" t="s">
        <v>2766</v>
      </c>
      <c r="EQ67" s="187" t="s">
        <v>2766</v>
      </c>
      <c r="ER67" s="187" t="s">
        <v>2886</v>
      </c>
      <c r="ES67" s="187" t="s">
        <v>2766</v>
      </c>
      <c r="ET67" s="187" t="s">
        <v>2766</v>
      </c>
    </row>
    <row r="68" spans="1:150" x14ac:dyDescent="0.3">
      <c r="A68" s="1"/>
      <c r="B68" s="186" t="s">
        <v>3145</v>
      </c>
      <c r="C68" s="186" t="s">
        <v>63</v>
      </c>
      <c r="D68" s="186" t="s">
        <v>3139</v>
      </c>
      <c r="E68" s="186" t="s">
        <v>3146</v>
      </c>
      <c r="F68" s="186" t="s">
        <v>3147</v>
      </c>
      <c r="G68" s="187" t="s">
        <v>2886</v>
      </c>
      <c r="H68" s="187" t="s">
        <v>2766</v>
      </c>
      <c r="I68" s="187" t="s">
        <v>2766</v>
      </c>
      <c r="J68" s="187" t="s">
        <v>2886</v>
      </c>
      <c r="K68" s="187" t="s">
        <v>2766</v>
      </c>
      <c r="L68" s="187" t="s">
        <v>2766</v>
      </c>
      <c r="M68" s="187" t="s">
        <v>2886</v>
      </c>
      <c r="N68" s="187" t="s">
        <v>2766</v>
      </c>
      <c r="O68" s="187" t="s">
        <v>2766</v>
      </c>
      <c r="P68" s="187" t="s">
        <v>2886</v>
      </c>
      <c r="Q68" s="187" t="s">
        <v>2766</v>
      </c>
      <c r="R68" s="187" t="s">
        <v>2766</v>
      </c>
      <c r="S68" s="187" t="s">
        <v>2886</v>
      </c>
      <c r="T68" s="187" t="s">
        <v>2766</v>
      </c>
      <c r="U68" s="187" t="s">
        <v>2766</v>
      </c>
      <c r="V68" s="187" t="s">
        <v>2886</v>
      </c>
      <c r="W68" s="187" t="s">
        <v>2766</v>
      </c>
      <c r="X68" s="187" t="s">
        <v>2766</v>
      </c>
      <c r="Y68" s="187" t="s">
        <v>2886</v>
      </c>
      <c r="Z68" s="187" t="s">
        <v>2766</v>
      </c>
      <c r="AA68" s="187" t="s">
        <v>2766</v>
      </c>
      <c r="AB68" s="187" t="s">
        <v>2886</v>
      </c>
      <c r="AC68" s="187" t="s">
        <v>2766</v>
      </c>
      <c r="AD68" s="187" t="s">
        <v>2766</v>
      </c>
      <c r="AE68" s="187" t="s">
        <v>2886</v>
      </c>
      <c r="AF68" s="187" t="s">
        <v>2766</v>
      </c>
      <c r="AG68" s="187" t="s">
        <v>2766</v>
      </c>
      <c r="AH68" s="187" t="s">
        <v>2886</v>
      </c>
      <c r="AI68" s="187" t="s">
        <v>2766</v>
      </c>
      <c r="AJ68" s="187" t="s">
        <v>2766</v>
      </c>
      <c r="AK68" s="187" t="s">
        <v>2886</v>
      </c>
      <c r="AL68" s="187" t="s">
        <v>2766</v>
      </c>
      <c r="AM68" s="187" t="s">
        <v>2766</v>
      </c>
      <c r="AN68" s="187" t="s">
        <v>2886</v>
      </c>
      <c r="AO68" s="187" t="s">
        <v>2766</v>
      </c>
      <c r="AP68" s="187" t="s">
        <v>2766</v>
      </c>
      <c r="AQ68" s="187" t="s">
        <v>2886</v>
      </c>
      <c r="AR68" s="187" t="s">
        <v>2766</v>
      </c>
      <c r="AS68" s="187" t="s">
        <v>2766</v>
      </c>
      <c r="AT68" s="187" t="s">
        <v>2886</v>
      </c>
      <c r="AU68" s="187" t="s">
        <v>2766</v>
      </c>
      <c r="AV68" s="187" t="s">
        <v>2766</v>
      </c>
      <c r="AW68" s="187" t="s">
        <v>2886</v>
      </c>
      <c r="AX68" s="187" t="s">
        <v>2766</v>
      </c>
      <c r="AY68" s="187" t="s">
        <v>2766</v>
      </c>
      <c r="AZ68" s="187" t="s">
        <v>2886</v>
      </c>
      <c r="BA68" s="187" t="s">
        <v>2766</v>
      </c>
      <c r="BB68" s="187" t="s">
        <v>2766</v>
      </c>
      <c r="BC68" s="187" t="s">
        <v>2886</v>
      </c>
      <c r="BD68" s="187" t="s">
        <v>2766</v>
      </c>
      <c r="BE68" s="187" t="s">
        <v>2766</v>
      </c>
      <c r="BF68" s="187" t="s">
        <v>2886</v>
      </c>
      <c r="BG68" s="187" t="s">
        <v>2766</v>
      </c>
      <c r="BH68" s="187" t="s">
        <v>2766</v>
      </c>
      <c r="BI68" s="187" t="s">
        <v>2886</v>
      </c>
      <c r="BJ68" s="187" t="s">
        <v>2766</v>
      </c>
      <c r="BK68" s="187" t="s">
        <v>2766</v>
      </c>
      <c r="BL68" s="187" t="s">
        <v>2886</v>
      </c>
      <c r="BM68" s="187" t="s">
        <v>2766</v>
      </c>
      <c r="BN68" s="187" t="s">
        <v>2766</v>
      </c>
      <c r="BO68" s="187" t="s">
        <v>2886</v>
      </c>
      <c r="BP68" s="187" t="s">
        <v>2766</v>
      </c>
      <c r="BQ68" s="187" t="s">
        <v>2766</v>
      </c>
      <c r="BR68" s="187" t="s">
        <v>2886</v>
      </c>
      <c r="BS68" s="187" t="s">
        <v>2766</v>
      </c>
      <c r="BT68" s="187" t="s">
        <v>2766</v>
      </c>
      <c r="BU68" s="187" t="s">
        <v>2886</v>
      </c>
      <c r="BV68" s="187" t="s">
        <v>2766</v>
      </c>
      <c r="BW68" s="187" t="s">
        <v>2766</v>
      </c>
      <c r="BX68" s="187" t="s">
        <v>2886</v>
      </c>
      <c r="BY68" s="187" t="s">
        <v>2766</v>
      </c>
      <c r="BZ68" s="187" t="s">
        <v>2766</v>
      </c>
      <c r="CA68" s="187" t="s">
        <v>2886</v>
      </c>
      <c r="CB68" s="187" t="s">
        <v>2766</v>
      </c>
      <c r="CC68" s="187" t="s">
        <v>2766</v>
      </c>
      <c r="CD68" s="187" t="s">
        <v>2886</v>
      </c>
      <c r="CE68" s="187" t="s">
        <v>2766</v>
      </c>
      <c r="CF68" s="187" t="s">
        <v>2766</v>
      </c>
      <c r="CG68" s="187" t="s">
        <v>2886</v>
      </c>
      <c r="CH68" s="187" t="s">
        <v>2766</v>
      </c>
      <c r="CI68" s="187" t="s">
        <v>2766</v>
      </c>
      <c r="CJ68" s="187" t="s">
        <v>2886</v>
      </c>
      <c r="CK68" s="187" t="s">
        <v>2766</v>
      </c>
      <c r="CL68" s="187" t="s">
        <v>2766</v>
      </c>
      <c r="CM68" s="187" t="s">
        <v>2886</v>
      </c>
      <c r="CN68" s="187" t="s">
        <v>2766</v>
      </c>
      <c r="CO68" s="187" t="s">
        <v>2766</v>
      </c>
      <c r="CP68" s="187" t="s">
        <v>2886</v>
      </c>
      <c r="CQ68" s="187" t="s">
        <v>2766</v>
      </c>
      <c r="CR68" s="187" t="s">
        <v>2766</v>
      </c>
      <c r="CS68" s="187" t="s">
        <v>2886</v>
      </c>
      <c r="CT68" s="187" t="s">
        <v>2766</v>
      </c>
      <c r="CU68" s="187" t="s">
        <v>2766</v>
      </c>
      <c r="CV68" s="187" t="s">
        <v>2886</v>
      </c>
      <c r="CW68" s="187" t="s">
        <v>2766</v>
      </c>
      <c r="CX68" s="187" t="s">
        <v>2766</v>
      </c>
      <c r="CY68" s="187" t="s">
        <v>2886</v>
      </c>
      <c r="CZ68" s="187" t="s">
        <v>2766</v>
      </c>
      <c r="DA68" s="187" t="s">
        <v>2766</v>
      </c>
      <c r="DB68" s="187" t="s">
        <v>2886</v>
      </c>
      <c r="DC68" s="187" t="s">
        <v>2766</v>
      </c>
      <c r="DD68" s="187" t="s">
        <v>2766</v>
      </c>
      <c r="DE68" s="187" t="s">
        <v>2886</v>
      </c>
      <c r="DF68" s="187" t="s">
        <v>2766</v>
      </c>
      <c r="DG68" s="187" t="s">
        <v>2766</v>
      </c>
      <c r="DH68" s="187" t="s">
        <v>2886</v>
      </c>
      <c r="DI68" s="187" t="s">
        <v>2766</v>
      </c>
      <c r="DJ68" s="187" t="s">
        <v>2766</v>
      </c>
      <c r="DK68" s="187" t="s">
        <v>2886</v>
      </c>
      <c r="DL68" s="187" t="s">
        <v>2766</v>
      </c>
      <c r="DM68" s="187" t="s">
        <v>2766</v>
      </c>
      <c r="DN68" s="187" t="s">
        <v>2886</v>
      </c>
      <c r="DO68" s="187" t="s">
        <v>2766</v>
      </c>
      <c r="DP68" s="187" t="s">
        <v>2766</v>
      </c>
      <c r="DQ68" s="187" t="s">
        <v>2886</v>
      </c>
      <c r="DR68" s="187" t="s">
        <v>2766</v>
      </c>
      <c r="DS68" s="187" t="s">
        <v>2766</v>
      </c>
      <c r="DT68" s="187" t="s">
        <v>2886</v>
      </c>
      <c r="DU68" s="187" t="s">
        <v>2766</v>
      </c>
      <c r="DV68" s="187" t="s">
        <v>2766</v>
      </c>
      <c r="DW68" s="187" t="s">
        <v>2886</v>
      </c>
      <c r="DX68" s="187" t="s">
        <v>2766</v>
      </c>
      <c r="DY68" s="187" t="s">
        <v>2766</v>
      </c>
      <c r="DZ68" s="187" t="s">
        <v>2886</v>
      </c>
      <c r="EA68" s="187" t="s">
        <v>2766</v>
      </c>
      <c r="EB68" s="187" t="s">
        <v>2766</v>
      </c>
      <c r="EC68" s="187" t="s">
        <v>2886</v>
      </c>
      <c r="ED68" s="187" t="s">
        <v>2766</v>
      </c>
      <c r="EE68" s="187" t="s">
        <v>2766</v>
      </c>
      <c r="EF68" s="187" t="s">
        <v>2886</v>
      </c>
      <c r="EG68" s="187" t="s">
        <v>2766</v>
      </c>
      <c r="EH68" s="187" t="s">
        <v>2766</v>
      </c>
      <c r="EI68" s="187" t="s">
        <v>2886</v>
      </c>
      <c r="EJ68" s="187" t="s">
        <v>2766</v>
      </c>
      <c r="EK68" s="187" t="s">
        <v>2766</v>
      </c>
      <c r="EL68" s="187" t="s">
        <v>2886</v>
      </c>
      <c r="EM68" s="187" t="s">
        <v>2766</v>
      </c>
      <c r="EN68" s="187" t="s">
        <v>2766</v>
      </c>
      <c r="EO68" s="187" t="s">
        <v>2886</v>
      </c>
      <c r="EP68" s="187" t="s">
        <v>2766</v>
      </c>
      <c r="EQ68" s="187" t="s">
        <v>2766</v>
      </c>
      <c r="ER68" s="187" t="s">
        <v>2886</v>
      </c>
      <c r="ES68" s="187" t="s">
        <v>2766</v>
      </c>
      <c r="ET68" s="187" t="s">
        <v>2766</v>
      </c>
    </row>
    <row r="69" spans="1:150" x14ac:dyDescent="0.3">
      <c r="A69" s="1"/>
      <c r="B69" s="185" t="s">
        <v>3148</v>
      </c>
      <c r="C69" s="185" t="s">
        <v>566</v>
      </c>
      <c r="D69" s="185" t="s">
        <v>931</v>
      </c>
      <c r="E69" s="185" t="s">
        <v>3149</v>
      </c>
      <c r="F69" s="185" t="s">
        <v>3150</v>
      </c>
      <c r="G69" s="185" t="s">
        <v>2886</v>
      </c>
      <c r="H69" s="185" t="s">
        <v>2766</v>
      </c>
      <c r="I69" s="185" t="s">
        <v>3151</v>
      </c>
      <c r="J69" s="185" t="s">
        <v>2886</v>
      </c>
      <c r="K69" s="185" t="s">
        <v>2766</v>
      </c>
      <c r="L69" s="185" t="s">
        <v>3152</v>
      </c>
      <c r="M69" s="185" t="s">
        <v>2886</v>
      </c>
      <c r="N69" s="185" t="s">
        <v>2766</v>
      </c>
      <c r="O69" s="185" t="s">
        <v>2766</v>
      </c>
      <c r="P69" s="185" t="s">
        <v>2886</v>
      </c>
      <c r="Q69" s="185" t="s">
        <v>2766</v>
      </c>
      <c r="R69" s="185" t="s">
        <v>2766</v>
      </c>
      <c r="S69" s="185" t="s">
        <v>2886</v>
      </c>
      <c r="T69" s="185" t="s">
        <v>2766</v>
      </c>
      <c r="U69" s="185" t="s">
        <v>3153</v>
      </c>
      <c r="V69" s="185" t="s">
        <v>2886</v>
      </c>
      <c r="W69" s="185" t="s">
        <v>2766</v>
      </c>
      <c r="X69" s="185" t="s">
        <v>2766</v>
      </c>
      <c r="Y69" s="185" t="s">
        <v>2886</v>
      </c>
      <c r="Z69" s="185" t="s">
        <v>2766</v>
      </c>
      <c r="AA69" s="185" t="s">
        <v>2766</v>
      </c>
      <c r="AB69" s="185" t="s">
        <v>2886</v>
      </c>
      <c r="AC69" s="185" t="s">
        <v>2766</v>
      </c>
      <c r="AD69" s="185" t="s">
        <v>2766</v>
      </c>
      <c r="AE69" s="185" t="s">
        <v>2886</v>
      </c>
      <c r="AF69" s="185" t="s">
        <v>2766</v>
      </c>
      <c r="AG69" s="185" t="s">
        <v>3152</v>
      </c>
      <c r="AH69" s="185" t="s">
        <v>2886</v>
      </c>
      <c r="AI69" s="185" t="s">
        <v>2766</v>
      </c>
      <c r="AJ69" s="185" t="s">
        <v>3153</v>
      </c>
      <c r="AK69" s="185" t="s">
        <v>2886</v>
      </c>
      <c r="AL69" s="185" t="s">
        <v>2766</v>
      </c>
      <c r="AM69" s="185" t="s">
        <v>3152</v>
      </c>
      <c r="AN69" s="185" t="s">
        <v>2886</v>
      </c>
      <c r="AO69" s="185" t="s">
        <v>2766</v>
      </c>
      <c r="AP69" s="185" t="s">
        <v>2766</v>
      </c>
      <c r="AQ69" s="185" t="s">
        <v>2886</v>
      </c>
      <c r="AR69" s="185" t="s">
        <v>2766</v>
      </c>
      <c r="AS69" s="185" t="s">
        <v>3154</v>
      </c>
      <c r="AT69" s="185" t="s">
        <v>2886</v>
      </c>
      <c r="AU69" s="185" t="s">
        <v>2766</v>
      </c>
      <c r="AV69" s="185" t="s">
        <v>3154</v>
      </c>
      <c r="AW69" s="185" t="s">
        <v>2886</v>
      </c>
      <c r="AX69" s="185" t="s">
        <v>2766</v>
      </c>
      <c r="AY69" s="185" t="s">
        <v>3155</v>
      </c>
      <c r="AZ69" s="185" t="s">
        <v>2886</v>
      </c>
      <c r="BA69" s="185" t="s">
        <v>2766</v>
      </c>
      <c r="BB69" s="185" t="s">
        <v>3153</v>
      </c>
      <c r="BC69" s="185" t="s">
        <v>2886</v>
      </c>
      <c r="BD69" s="185" t="s">
        <v>2766</v>
      </c>
      <c r="BE69" s="185" t="s">
        <v>3153</v>
      </c>
      <c r="BF69" s="185" t="s">
        <v>2886</v>
      </c>
      <c r="BG69" s="185" t="s">
        <v>2766</v>
      </c>
      <c r="BH69" s="185" t="s">
        <v>3153</v>
      </c>
      <c r="BI69" s="185" t="s">
        <v>2886</v>
      </c>
      <c r="BJ69" s="185" t="s">
        <v>2766</v>
      </c>
      <c r="BK69" s="185" t="s">
        <v>3153</v>
      </c>
      <c r="BL69" s="185" t="s">
        <v>2886</v>
      </c>
      <c r="BM69" s="185" t="s">
        <v>2766</v>
      </c>
      <c r="BN69" s="185" t="s">
        <v>3153</v>
      </c>
      <c r="BO69" s="185" t="s">
        <v>2886</v>
      </c>
      <c r="BP69" s="185" t="s">
        <v>2766</v>
      </c>
      <c r="BQ69" s="185" t="s">
        <v>3153</v>
      </c>
      <c r="BR69" s="185" t="s">
        <v>2886</v>
      </c>
      <c r="BS69" s="185" t="s">
        <v>2766</v>
      </c>
      <c r="BT69" s="185" t="s">
        <v>3153</v>
      </c>
      <c r="BU69" s="185" t="s">
        <v>2886</v>
      </c>
      <c r="BV69" s="185" t="s">
        <v>2766</v>
      </c>
      <c r="BW69" s="185" t="s">
        <v>3156</v>
      </c>
      <c r="BX69" s="185" t="s">
        <v>2886</v>
      </c>
      <c r="BY69" s="185" t="s">
        <v>2766</v>
      </c>
      <c r="BZ69" s="185" t="s">
        <v>3157</v>
      </c>
      <c r="CA69" s="185" t="s">
        <v>2886</v>
      </c>
      <c r="CB69" s="185" t="s">
        <v>2766</v>
      </c>
      <c r="CC69" s="185" t="s">
        <v>3153</v>
      </c>
      <c r="CD69" s="185" t="s">
        <v>2886</v>
      </c>
      <c r="CE69" s="185" t="s">
        <v>2766</v>
      </c>
      <c r="CF69" s="185" t="s">
        <v>3153</v>
      </c>
      <c r="CG69" s="185" t="s">
        <v>2886</v>
      </c>
      <c r="CH69" s="185" t="s">
        <v>2766</v>
      </c>
      <c r="CI69" s="185" t="s">
        <v>3153</v>
      </c>
      <c r="CJ69" s="185" t="s">
        <v>2886</v>
      </c>
      <c r="CK69" s="185" t="s">
        <v>2766</v>
      </c>
      <c r="CL69" s="185" t="s">
        <v>3153</v>
      </c>
      <c r="CM69" s="185" t="s">
        <v>2886</v>
      </c>
      <c r="CN69" s="185" t="s">
        <v>2766</v>
      </c>
      <c r="CO69" s="185" t="s">
        <v>3153</v>
      </c>
      <c r="CP69" s="185" t="s">
        <v>2886</v>
      </c>
      <c r="CQ69" s="185" t="s">
        <v>2766</v>
      </c>
      <c r="CR69" s="185" t="s">
        <v>3158</v>
      </c>
      <c r="CS69" s="185" t="s">
        <v>2886</v>
      </c>
      <c r="CT69" s="185" t="s">
        <v>2766</v>
      </c>
      <c r="CU69" s="185" t="s">
        <v>3153</v>
      </c>
      <c r="CV69" s="185" t="s">
        <v>2886</v>
      </c>
      <c r="CW69" s="185" t="s">
        <v>2766</v>
      </c>
      <c r="CX69" s="185" t="s">
        <v>3153</v>
      </c>
      <c r="CY69" s="185" t="s">
        <v>2886</v>
      </c>
      <c r="CZ69" s="185" t="s">
        <v>2766</v>
      </c>
      <c r="DA69" s="185" t="s">
        <v>3153</v>
      </c>
      <c r="DB69" s="185" t="s">
        <v>2886</v>
      </c>
      <c r="DC69" s="185" t="s">
        <v>2766</v>
      </c>
      <c r="DD69" s="185" t="s">
        <v>3153</v>
      </c>
      <c r="DE69" s="185" t="s">
        <v>2886</v>
      </c>
      <c r="DF69" s="185" t="s">
        <v>2766</v>
      </c>
      <c r="DG69" s="185" t="s">
        <v>3153</v>
      </c>
      <c r="DH69" s="185" t="s">
        <v>2886</v>
      </c>
      <c r="DI69" s="185" t="s">
        <v>2766</v>
      </c>
      <c r="DJ69" s="185" t="s">
        <v>3153</v>
      </c>
      <c r="DK69" s="185" t="s">
        <v>2886</v>
      </c>
      <c r="DL69" s="185" t="s">
        <v>2766</v>
      </c>
      <c r="DM69" s="185" t="s">
        <v>3153</v>
      </c>
      <c r="DN69" s="185" t="s">
        <v>2886</v>
      </c>
      <c r="DO69" s="185" t="s">
        <v>2766</v>
      </c>
      <c r="DP69" s="185" t="s">
        <v>3159</v>
      </c>
      <c r="DQ69" s="185" t="s">
        <v>2886</v>
      </c>
      <c r="DR69" s="185" t="s">
        <v>2766</v>
      </c>
      <c r="DS69" s="185" t="s">
        <v>3160</v>
      </c>
      <c r="DT69" s="185" t="s">
        <v>2886</v>
      </c>
      <c r="DU69" s="185" t="s">
        <v>2766</v>
      </c>
      <c r="DV69" s="185" t="s">
        <v>3161</v>
      </c>
      <c r="DW69" s="185" t="s">
        <v>2886</v>
      </c>
      <c r="DX69" s="185" t="s">
        <v>2766</v>
      </c>
      <c r="DY69" s="185" t="s">
        <v>3162</v>
      </c>
      <c r="DZ69" s="185" t="s">
        <v>2886</v>
      </c>
      <c r="EA69" s="185" t="s">
        <v>2766</v>
      </c>
      <c r="EB69" s="185" t="s">
        <v>3163</v>
      </c>
      <c r="EC69" s="185" t="s">
        <v>2886</v>
      </c>
      <c r="ED69" s="185" t="s">
        <v>2766</v>
      </c>
      <c r="EE69" s="185" t="s">
        <v>3164</v>
      </c>
      <c r="EF69" s="185" t="s">
        <v>2886</v>
      </c>
      <c r="EG69" s="185" t="s">
        <v>2766</v>
      </c>
      <c r="EH69" s="185" t="s">
        <v>3165</v>
      </c>
      <c r="EI69" s="185" t="s">
        <v>2886</v>
      </c>
      <c r="EJ69" s="185" t="s">
        <v>2766</v>
      </c>
      <c r="EK69" s="185" t="s">
        <v>3166</v>
      </c>
      <c r="EL69" s="185" t="s">
        <v>2886</v>
      </c>
      <c r="EM69" s="185" t="s">
        <v>2766</v>
      </c>
      <c r="EN69" s="185" t="s">
        <v>3153</v>
      </c>
      <c r="EO69" s="185" t="s">
        <v>2886</v>
      </c>
      <c r="EP69" s="185" t="s">
        <v>2766</v>
      </c>
      <c r="EQ69" s="185" t="s">
        <v>3167</v>
      </c>
      <c r="ER69" s="185" t="s">
        <v>2886</v>
      </c>
      <c r="ES69" s="185" t="s">
        <v>2766</v>
      </c>
      <c r="ET69" s="185" t="s">
        <v>3153</v>
      </c>
    </row>
    <row r="70" spans="1:150" x14ac:dyDescent="0.3">
      <c r="A70" s="1"/>
      <c r="B70" s="186" t="s">
        <v>3168</v>
      </c>
      <c r="C70" s="186" t="s">
        <v>566</v>
      </c>
      <c r="D70" s="186" t="s">
        <v>931</v>
      </c>
      <c r="E70" s="186" t="s">
        <v>3169</v>
      </c>
      <c r="F70" s="186" t="s">
        <v>3170</v>
      </c>
      <c r="G70" s="187" t="s">
        <v>2886</v>
      </c>
      <c r="H70" s="187" t="s">
        <v>2766</v>
      </c>
      <c r="I70" s="187" t="s">
        <v>2766</v>
      </c>
      <c r="J70" s="187" t="s">
        <v>2886</v>
      </c>
      <c r="K70" s="187" t="s">
        <v>2766</v>
      </c>
      <c r="L70" s="187" t="s">
        <v>2766</v>
      </c>
      <c r="M70" s="187" t="s">
        <v>2886</v>
      </c>
      <c r="N70" s="187" t="s">
        <v>2766</v>
      </c>
      <c r="O70" s="187" t="s">
        <v>2766</v>
      </c>
      <c r="P70" s="187" t="s">
        <v>2886</v>
      </c>
      <c r="Q70" s="187" t="s">
        <v>2766</v>
      </c>
      <c r="R70" s="187" t="s">
        <v>2766</v>
      </c>
      <c r="S70" s="187" t="s">
        <v>2886</v>
      </c>
      <c r="T70" s="187" t="s">
        <v>2766</v>
      </c>
      <c r="U70" s="187" t="s">
        <v>2766</v>
      </c>
      <c r="V70" s="187" t="s">
        <v>2886</v>
      </c>
      <c r="W70" s="187" t="s">
        <v>2766</v>
      </c>
      <c r="X70" s="187" t="s">
        <v>2766</v>
      </c>
      <c r="Y70" s="187" t="s">
        <v>2886</v>
      </c>
      <c r="Z70" s="187" t="s">
        <v>2766</v>
      </c>
      <c r="AA70" s="187" t="s">
        <v>2766</v>
      </c>
      <c r="AB70" s="187" t="s">
        <v>2886</v>
      </c>
      <c r="AC70" s="187" t="s">
        <v>2766</v>
      </c>
      <c r="AD70" s="187" t="s">
        <v>2766</v>
      </c>
      <c r="AE70" s="187" t="s">
        <v>2886</v>
      </c>
      <c r="AF70" s="187" t="s">
        <v>2766</v>
      </c>
      <c r="AG70" s="187" t="s">
        <v>2766</v>
      </c>
      <c r="AH70" s="187" t="s">
        <v>2886</v>
      </c>
      <c r="AI70" s="187" t="s">
        <v>2766</v>
      </c>
      <c r="AJ70" s="187" t="s">
        <v>2766</v>
      </c>
      <c r="AK70" s="187" t="s">
        <v>2886</v>
      </c>
      <c r="AL70" s="187" t="s">
        <v>2766</v>
      </c>
      <c r="AM70" s="187" t="s">
        <v>2766</v>
      </c>
      <c r="AN70" s="187" t="s">
        <v>2886</v>
      </c>
      <c r="AO70" s="187" t="s">
        <v>2766</v>
      </c>
      <c r="AP70" s="187" t="s">
        <v>2766</v>
      </c>
      <c r="AQ70" s="187" t="s">
        <v>2886</v>
      </c>
      <c r="AR70" s="187" t="s">
        <v>2766</v>
      </c>
      <c r="AS70" s="187" t="s">
        <v>2766</v>
      </c>
      <c r="AT70" s="187" t="s">
        <v>2886</v>
      </c>
      <c r="AU70" s="187" t="s">
        <v>2766</v>
      </c>
      <c r="AV70" s="187" t="s">
        <v>2766</v>
      </c>
      <c r="AW70" s="187" t="s">
        <v>2886</v>
      </c>
      <c r="AX70" s="187" t="s">
        <v>2766</v>
      </c>
      <c r="AY70" s="187" t="s">
        <v>2766</v>
      </c>
      <c r="AZ70" s="187" t="s">
        <v>2886</v>
      </c>
      <c r="BA70" s="187" t="s">
        <v>2766</v>
      </c>
      <c r="BB70" s="187" t="s">
        <v>2766</v>
      </c>
      <c r="BC70" s="187" t="s">
        <v>2886</v>
      </c>
      <c r="BD70" s="187" t="s">
        <v>2766</v>
      </c>
      <c r="BE70" s="187" t="s">
        <v>2766</v>
      </c>
      <c r="BF70" s="187" t="s">
        <v>2886</v>
      </c>
      <c r="BG70" s="187" t="s">
        <v>2766</v>
      </c>
      <c r="BH70" s="187" t="s">
        <v>2766</v>
      </c>
      <c r="BI70" s="187" t="s">
        <v>2886</v>
      </c>
      <c r="BJ70" s="187" t="s">
        <v>2766</v>
      </c>
      <c r="BK70" s="187" t="s">
        <v>2766</v>
      </c>
      <c r="BL70" s="187" t="s">
        <v>2886</v>
      </c>
      <c r="BM70" s="187" t="s">
        <v>2766</v>
      </c>
      <c r="BN70" s="187" t="s">
        <v>2766</v>
      </c>
      <c r="BO70" s="187" t="s">
        <v>2886</v>
      </c>
      <c r="BP70" s="187" t="s">
        <v>2766</v>
      </c>
      <c r="BQ70" s="187" t="s">
        <v>2766</v>
      </c>
      <c r="BR70" s="187" t="s">
        <v>2886</v>
      </c>
      <c r="BS70" s="187" t="s">
        <v>2766</v>
      </c>
      <c r="BT70" s="187" t="s">
        <v>2766</v>
      </c>
      <c r="BU70" s="187" t="s">
        <v>2886</v>
      </c>
      <c r="BV70" s="187" t="s">
        <v>2766</v>
      </c>
      <c r="BW70" s="187" t="s">
        <v>2766</v>
      </c>
      <c r="BX70" s="187" t="s">
        <v>2886</v>
      </c>
      <c r="BY70" s="187" t="s">
        <v>2766</v>
      </c>
      <c r="BZ70" s="187" t="s">
        <v>2766</v>
      </c>
      <c r="CA70" s="187" t="s">
        <v>2886</v>
      </c>
      <c r="CB70" s="187" t="s">
        <v>2766</v>
      </c>
      <c r="CC70" s="187" t="s">
        <v>2766</v>
      </c>
      <c r="CD70" s="187" t="s">
        <v>2886</v>
      </c>
      <c r="CE70" s="187" t="s">
        <v>2766</v>
      </c>
      <c r="CF70" s="187" t="s">
        <v>2766</v>
      </c>
      <c r="CG70" s="187" t="s">
        <v>2886</v>
      </c>
      <c r="CH70" s="187" t="s">
        <v>2766</v>
      </c>
      <c r="CI70" s="187" t="s">
        <v>2766</v>
      </c>
      <c r="CJ70" s="187" t="s">
        <v>2886</v>
      </c>
      <c r="CK70" s="187" t="s">
        <v>2766</v>
      </c>
      <c r="CL70" s="187" t="s">
        <v>2766</v>
      </c>
      <c r="CM70" s="187" t="s">
        <v>2886</v>
      </c>
      <c r="CN70" s="187" t="s">
        <v>2766</v>
      </c>
      <c r="CO70" s="187" t="s">
        <v>2766</v>
      </c>
      <c r="CP70" s="187" t="s">
        <v>2886</v>
      </c>
      <c r="CQ70" s="187" t="s">
        <v>2766</v>
      </c>
      <c r="CR70" s="187" t="s">
        <v>2766</v>
      </c>
      <c r="CS70" s="187" t="s">
        <v>2886</v>
      </c>
      <c r="CT70" s="187" t="s">
        <v>2766</v>
      </c>
      <c r="CU70" s="187" t="s">
        <v>2766</v>
      </c>
      <c r="CV70" s="187" t="s">
        <v>2886</v>
      </c>
      <c r="CW70" s="187" t="s">
        <v>2766</v>
      </c>
      <c r="CX70" s="187" t="s">
        <v>2766</v>
      </c>
      <c r="CY70" s="187" t="s">
        <v>2886</v>
      </c>
      <c r="CZ70" s="187" t="s">
        <v>2766</v>
      </c>
      <c r="DA70" s="187" t="s">
        <v>2766</v>
      </c>
      <c r="DB70" s="187" t="s">
        <v>2886</v>
      </c>
      <c r="DC70" s="187" t="s">
        <v>2766</v>
      </c>
      <c r="DD70" s="187" t="s">
        <v>2766</v>
      </c>
      <c r="DE70" s="187" t="s">
        <v>2886</v>
      </c>
      <c r="DF70" s="187" t="s">
        <v>2766</v>
      </c>
      <c r="DG70" s="187" t="s">
        <v>2766</v>
      </c>
      <c r="DH70" s="187" t="s">
        <v>2886</v>
      </c>
      <c r="DI70" s="187" t="s">
        <v>2766</v>
      </c>
      <c r="DJ70" s="187" t="s">
        <v>2766</v>
      </c>
      <c r="DK70" s="187" t="s">
        <v>2886</v>
      </c>
      <c r="DL70" s="187" t="s">
        <v>2766</v>
      </c>
      <c r="DM70" s="187" t="s">
        <v>2766</v>
      </c>
      <c r="DN70" s="187" t="s">
        <v>2886</v>
      </c>
      <c r="DO70" s="187" t="s">
        <v>2766</v>
      </c>
      <c r="DP70" s="187" t="s">
        <v>2766</v>
      </c>
      <c r="DQ70" s="187" t="s">
        <v>2886</v>
      </c>
      <c r="DR70" s="187" t="s">
        <v>2766</v>
      </c>
      <c r="DS70" s="187" t="s">
        <v>2766</v>
      </c>
      <c r="DT70" s="187" t="s">
        <v>2886</v>
      </c>
      <c r="DU70" s="187" t="s">
        <v>2766</v>
      </c>
      <c r="DV70" s="187" t="s">
        <v>2766</v>
      </c>
      <c r="DW70" s="187" t="s">
        <v>2886</v>
      </c>
      <c r="DX70" s="187" t="s">
        <v>2766</v>
      </c>
      <c r="DY70" s="187" t="s">
        <v>2766</v>
      </c>
      <c r="DZ70" s="187" t="s">
        <v>2886</v>
      </c>
      <c r="EA70" s="187" t="s">
        <v>2766</v>
      </c>
      <c r="EB70" s="187" t="s">
        <v>2766</v>
      </c>
      <c r="EC70" s="187" t="s">
        <v>2886</v>
      </c>
      <c r="ED70" s="187" t="s">
        <v>2766</v>
      </c>
      <c r="EE70" s="187" t="s">
        <v>2766</v>
      </c>
      <c r="EF70" s="187" t="s">
        <v>2886</v>
      </c>
      <c r="EG70" s="187" t="s">
        <v>2766</v>
      </c>
      <c r="EH70" s="187" t="s">
        <v>2766</v>
      </c>
      <c r="EI70" s="187" t="s">
        <v>2886</v>
      </c>
      <c r="EJ70" s="187" t="s">
        <v>2766</v>
      </c>
      <c r="EK70" s="187" t="s">
        <v>2766</v>
      </c>
      <c r="EL70" s="187" t="s">
        <v>2886</v>
      </c>
      <c r="EM70" s="187" t="s">
        <v>2766</v>
      </c>
      <c r="EN70" s="187" t="s">
        <v>2766</v>
      </c>
      <c r="EO70" s="187" t="s">
        <v>2886</v>
      </c>
      <c r="EP70" s="187" t="s">
        <v>2766</v>
      </c>
      <c r="EQ70" s="187" t="s">
        <v>2766</v>
      </c>
      <c r="ER70" s="187" t="s">
        <v>2886</v>
      </c>
      <c r="ES70" s="187" t="s">
        <v>2766</v>
      </c>
      <c r="ET70" s="187" t="s">
        <v>2766</v>
      </c>
    </row>
    <row r="71" spans="1:150" x14ac:dyDescent="0.3">
      <c r="A71" s="1"/>
      <c r="B71" s="186" t="s">
        <v>3171</v>
      </c>
      <c r="C71" s="186" t="s">
        <v>566</v>
      </c>
      <c r="D71" s="186" t="s">
        <v>931</v>
      </c>
      <c r="E71" s="186" t="s">
        <v>3172</v>
      </c>
      <c r="F71" s="186" t="s">
        <v>3173</v>
      </c>
      <c r="G71" s="187" t="s">
        <v>2886</v>
      </c>
      <c r="H71" s="187" t="s">
        <v>2766</v>
      </c>
      <c r="I71" s="187" t="s">
        <v>3151</v>
      </c>
      <c r="J71" s="187" t="s">
        <v>2886</v>
      </c>
      <c r="K71" s="187" t="s">
        <v>2766</v>
      </c>
      <c r="L71" s="187" t="s">
        <v>3152</v>
      </c>
      <c r="M71" s="187" t="s">
        <v>2886</v>
      </c>
      <c r="N71" s="187" t="s">
        <v>2766</v>
      </c>
      <c r="O71" s="187" t="s">
        <v>2766</v>
      </c>
      <c r="P71" s="187" t="s">
        <v>2886</v>
      </c>
      <c r="Q71" s="187" t="s">
        <v>2766</v>
      </c>
      <c r="R71" s="187" t="s">
        <v>2766</v>
      </c>
      <c r="S71" s="187" t="s">
        <v>2886</v>
      </c>
      <c r="T71" s="187" t="s">
        <v>2766</v>
      </c>
      <c r="U71" s="187" t="s">
        <v>3153</v>
      </c>
      <c r="V71" s="187" t="s">
        <v>2886</v>
      </c>
      <c r="W71" s="187" t="s">
        <v>2766</v>
      </c>
      <c r="X71" s="187" t="s">
        <v>2766</v>
      </c>
      <c r="Y71" s="187" t="s">
        <v>2886</v>
      </c>
      <c r="Z71" s="187" t="s">
        <v>2766</v>
      </c>
      <c r="AA71" s="187" t="s">
        <v>2766</v>
      </c>
      <c r="AB71" s="187" t="s">
        <v>2886</v>
      </c>
      <c r="AC71" s="187" t="s">
        <v>2766</v>
      </c>
      <c r="AD71" s="187" t="s">
        <v>2766</v>
      </c>
      <c r="AE71" s="187" t="s">
        <v>2886</v>
      </c>
      <c r="AF71" s="187" t="s">
        <v>2766</v>
      </c>
      <c r="AG71" s="187" t="s">
        <v>3152</v>
      </c>
      <c r="AH71" s="187" t="s">
        <v>2886</v>
      </c>
      <c r="AI71" s="187" t="s">
        <v>2766</v>
      </c>
      <c r="AJ71" s="187" t="s">
        <v>3153</v>
      </c>
      <c r="AK71" s="187" t="s">
        <v>2886</v>
      </c>
      <c r="AL71" s="187" t="s">
        <v>2766</v>
      </c>
      <c r="AM71" s="187" t="s">
        <v>3152</v>
      </c>
      <c r="AN71" s="187" t="s">
        <v>2886</v>
      </c>
      <c r="AO71" s="187" t="s">
        <v>2766</v>
      </c>
      <c r="AP71" s="187" t="s">
        <v>2766</v>
      </c>
      <c r="AQ71" s="187" t="s">
        <v>2886</v>
      </c>
      <c r="AR71" s="187" t="s">
        <v>2766</v>
      </c>
      <c r="AS71" s="187" t="s">
        <v>3154</v>
      </c>
      <c r="AT71" s="187" t="s">
        <v>2886</v>
      </c>
      <c r="AU71" s="187" t="s">
        <v>2766</v>
      </c>
      <c r="AV71" s="187" t="s">
        <v>3154</v>
      </c>
      <c r="AW71" s="187" t="s">
        <v>2886</v>
      </c>
      <c r="AX71" s="187" t="s">
        <v>2766</v>
      </c>
      <c r="AY71" s="187" t="s">
        <v>3155</v>
      </c>
      <c r="AZ71" s="187" t="s">
        <v>2886</v>
      </c>
      <c r="BA71" s="187" t="s">
        <v>2766</v>
      </c>
      <c r="BB71" s="187" t="s">
        <v>3153</v>
      </c>
      <c r="BC71" s="187" t="s">
        <v>2886</v>
      </c>
      <c r="BD71" s="187" t="s">
        <v>2766</v>
      </c>
      <c r="BE71" s="187" t="s">
        <v>3153</v>
      </c>
      <c r="BF71" s="187" t="s">
        <v>2886</v>
      </c>
      <c r="BG71" s="187" t="s">
        <v>2766</v>
      </c>
      <c r="BH71" s="187" t="s">
        <v>3153</v>
      </c>
      <c r="BI71" s="187" t="s">
        <v>2886</v>
      </c>
      <c r="BJ71" s="187" t="s">
        <v>2766</v>
      </c>
      <c r="BK71" s="187" t="s">
        <v>3153</v>
      </c>
      <c r="BL71" s="187" t="s">
        <v>2886</v>
      </c>
      <c r="BM71" s="187" t="s">
        <v>2766</v>
      </c>
      <c r="BN71" s="187" t="s">
        <v>3153</v>
      </c>
      <c r="BO71" s="187" t="s">
        <v>2886</v>
      </c>
      <c r="BP71" s="187" t="s">
        <v>2766</v>
      </c>
      <c r="BQ71" s="187" t="s">
        <v>3153</v>
      </c>
      <c r="BR71" s="187" t="s">
        <v>2886</v>
      </c>
      <c r="BS71" s="187" t="s">
        <v>2766</v>
      </c>
      <c r="BT71" s="187" t="s">
        <v>3153</v>
      </c>
      <c r="BU71" s="187" t="s">
        <v>2886</v>
      </c>
      <c r="BV71" s="187" t="s">
        <v>2766</v>
      </c>
      <c r="BW71" s="187" t="s">
        <v>3156</v>
      </c>
      <c r="BX71" s="187" t="s">
        <v>2886</v>
      </c>
      <c r="BY71" s="187" t="s">
        <v>2766</v>
      </c>
      <c r="BZ71" s="187" t="s">
        <v>3157</v>
      </c>
      <c r="CA71" s="187" t="s">
        <v>2886</v>
      </c>
      <c r="CB71" s="187" t="s">
        <v>2766</v>
      </c>
      <c r="CC71" s="187" t="s">
        <v>3153</v>
      </c>
      <c r="CD71" s="187" t="s">
        <v>2886</v>
      </c>
      <c r="CE71" s="187" t="s">
        <v>2766</v>
      </c>
      <c r="CF71" s="187" t="s">
        <v>3153</v>
      </c>
      <c r="CG71" s="187" t="s">
        <v>2886</v>
      </c>
      <c r="CH71" s="187" t="s">
        <v>2766</v>
      </c>
      <c r="CI71" s="187" t="s">
        <v>3153</v>
      </c>
      <c r="CJ71" s="187" t="s">
        <v>2886</v>
      </c>
      <c r="CK71" s="187" t="s">
        <v>2766</v>
      </c>
      <c r="CL71" s="187" t="s">
        <v>3153</v>
      </c>
      <c r="CM71" s="187" t="s">
        <v>2886</v>
      </c>
      <c r="CN71" s="187" t="s">
        <v>2766</v>
      </c>
      <c r="CO71" s="187" t="s">
        <v>3153</v>
      </c>
      <c r="CP71" s="187" t="s">
        <v>2886</v>
      </c>
      <c r="CQ71" s="187" t="s">
        <v>2766</v>
      </c>
      <c r="CR71" s="187" t="s">
        <v>3158</v>
      </c>
      <c r="CS71" s="187" t="s">
        <v>2886</v>
      </c>
      <c r="CT71" s="187" t="s">
        <v>2766</v>
      </c>
      <c r="CU71" s="187" t="s">
        <v>3153</v>
      </c>
      <c r="CV71" s="187" t="s">
        <v>2886</v>
      </c>
      <c r="CW71" s="187" t="s">
        <v>2766</v>
      </c>
      <c r="CX71" s="187" t="s">
        <v>3153</v>
      </c>
      <c r="CY71" s="187" t="s">
        <v>2886</v>
      </c>
      <c r="CZ71" s="187" t="s">
        <v>2766</v>
      </c>
      <c r="DA71" s="187" t="s">
        <v>3153</v>
      </c>
      <c r="DB71" s="187" t="s">
        <v>2886</v>
      </c>
      <c r="DC71" s="187" t="s">
        <v>2766</v>
      </c>
      <c r="DD71" s="187" t="s">
        <v>3153</v>
      </c>
      <c r="DE71" s="187" t="s">
        <v>2886</v>
      </c>
      <c r="DF71" s="187" t="s">
        <v>2766</v>
      </c>
      <c r="DG71" s="187" t="s">
        <v>3153</v>
      </c>
      <c r="DH71" s="187" t="s">
        <v>2886</v>
      </c>
      <c r="DI71" s="187" t="s">
        <v>2766</v>
      </c>
      <c r="DJ71" s="187" t="s">
        <v>3153</v>
      </c>
      <c r="DK71" s="187" t="s">
        <v>2886</v>
      </c>
      <c r="DL71" s="187" t="s">
        <v>2766</v>
      </c>
      <c r="DM71" s="187" t="s">
        <v>3153</v>
      </c>
      <c r="DN71" s="187" t="s">
        <v>2886</v>
      </c>
      <c r="DO71" s="187" t="s">
        <v>2766</v>
      </c>
      <c r="DP71" s="187" t="s">
        <v>3159</v>
      </c>
      <c r="DQ71" s="187" t="s">
        <v>2886</v>
      </c>
      <c r="DR71" s="187" t="s">
        <v>2766</v>
      </c>
      <c r="DS71" s="187" t="s">
        <v>3160</v>
      </c>
      <c r="DT71" s="187" t="s">
        <v>2886</v>
      </c>
      <c r="DU71" s="187" t="s">
        <v>2766</v>
      </c>
      <c r="DV71" s="187" t="s">
        <v>3161</v>
      </c>
      <c r="DW71" s="187" t="s">
        <v>2886</v>
      </c>
      <c r="DX71" s="187" t="s">
        <v>2766</v>
      </c>
      <c r="DY71" s="187" t="s">
        <v>3162</v>
      </c>
      <c r="DZ71" s="187" t="s">
        <v>2886</v>
      </c>
      <c r="EA71" s="187" t="s">
        <v>2766</v>
      </c>
      <c r="EB71" s="187" t="s">
        <v>3163</v>
      </c>
      <c r="EC71" s="187" t="s">
        <v>2886</v>
      </c>
      <c r="ED71" s="187" t="s">
        <v>2766</v>
      </c>
      <c r="EE71" s="187" t="s">
        <v>3164</v>
      </c>
      <c r="EF71" s="187" t="s">
        <v>2886</v>
      </c>
      <c r="EG71" s="187" t="s">
        <v>2766</v>
      </c>
      <c r="EH71" s="187" t="s">
        <v>3165</v>
      </c>
      <c r="EI71" s="187" t="s">
        <v>2886</v>
      </c>
      <c r="EJ71" s="187" t="s">
        <v>2766</v>
      </c>
      <c r="EK71" s="187" t="s">
        <v>3166</v>
      </c>
      <c r="EL71" s="187" t="s">
        <v>2886</v>
      </c>
      <c r="EM71" s="187" t="s">
        <v>2766</v>
      </c>
      <c r="EN71" s="187" t="s">
        <v>3153</v>
      </c>
      <c r="EO71" s="187" t="s">
        <v>2886</v>
      </c>
      <c r="EP71" s="187" t="s">
        <v>2766</v>
      </c>
      <c r="EQ71" s="187" t="s">
        <v>3167</v>
      </c>
      <c r="ER71" s="187" t="s">
        <v>2886</v>
      </c>
      <c r="ES71" s="187" t="s">
        <v>2766</v>
      </c>
      <c r="ET71" s="187" t="s">
        <v>3153</v>
      </c>
    </row>
    <row r="72" spans="1:150" x14ac:dyDescent="0.3">
      <c r="A72" s="1"/>
      <c r="B72" s="185" t="s">
        <v>3174</v>
      </c>
      <c r="C72" s="185" t="s">
        <v>117</v>
      </c>
      <c r="D72" s="185" t="s">
        <v>3175</v>
      </c>
      <c r="E72" s="185" t="s">
        <v>3176</v>
      </c>
      <c r="F72" s="185" t="s">
        <v>3177</v>
      </c>
      <c r="G72" s="185" t="s">
        <v>2886</v>
      </c>
      <c r="H72" s="185" t="s">
        <v>2766</v>
      </c>
      <c r="I72" s="185" t="s">
        <v>2766</v>
      </c>
      <c r="J72" s="185" t="s">
        <v>2886</v>
      </c>
      <c r="K72" s="185" t="s">
        <v>2766</v>
      </c>
      <c r="L72" s="185" t="s">
        <v>2766</v>
      </c>
      <c r="M72" s="185" t="s">
        <v>2886</v>
      </c>
      <c r="N72" s="185" t="s">
        <v>2766</v>
      </c>
      <c r="O72" s="185" t="s">
        <v>2766</v>
      </c>
      <c r="P72" s="185" t="s">
        <v>2886</v>
      </c>
      <c r="Q72" s="185" t="s">
        <v>2766</v>
      </c>
      <c r="R72" s="185" t="s">
        <v>2766</v>
      </c>
      <c r="S72" s="185" t="s">
        <v>2886</v>
      </c>
      <c r="T72" s="185" t="s">
        <v>2766</v>
      </c>
      <c r="U72" s="185" t="s">
        <v>2766</v>
      </c>
      <c r="V72" s="185" t="s">
        <v>2886</v>
      </c>
      <c r="W72" s="185" t="s">
        <v>2766</v>
      </c>
      <c r="X72" s="185" t="s">
        <v>2766</v>
      </c>
      <c r="Y72" s="185" t="s">
        <v>2886</v>
      </c>
      <c r="Z72" s="185" t="s">
        <v>2766</v>
      </c>
      <c r="AA72" s="185" t="s">
        <v>2766</v>
      </c>
      <c r="AB72" s="185" t="s">
        <v>2886</v>
      </c>
      <c r="AC72" s="185" t="s">
        <v>2766</v>
      </c>
      <c r="AD72" s="185" t="s">
        <v>2766</v>
      </c>
      <c r="AE72" s="185" t="s">
        <v>2886</v>
      </c>
      <c r="AF72" s="185" t="s">
        <v>2766</v>
      </c>
      <c r="AG72" s="185" t="s">
        <v>2766</v>
      </c>
      <c r="AH72" s="185" t="s">
        <v>2886</v>
      </c>
      <c r="AI72" s="185" t="s">
        <v>2766</v>
      </c>
      <c r="AJ72" s="185" t="s">
        <v>2766</v>
      </c>
      <c r="AK72" s="185" t="s">
        <v>2886</v>
      </c>
      <c r="AL72" s="185" t="s">
        <v>2766</v>
      </c>
      <c r="AM72" s="185" t="s">
        <v>2766</v>
      </c>
      <c r="AN72" s="185" t="s">
        <v>2886</v>
      </c>
      <c r="AO72" s="185" t="s">
        <v>2766</v>
      </c>
      <c r="AP72" s="185" t="s">
        <v>2766</v>
      </c>
      <c r="AQ72" s="185" t="s">
        <v>2886</v>
      </c>
      <c r="AR72" s="185" t="s">
        <v>2766</v>
      </c>
      <c r="AS72" s="185" t="s">
        <v>2766</v>
      </c>
      <c r="AT72" s="185" t="s">
        <v>2886</v>
      </c>
      <c r="AU72" s="185" t="s">
        <v>2766</v>
      </c>
      <c r="AV72" s="185" t="s">
        <v>2766</v>
      </c>
      <c r="AW72" s="185" t="s">
        <v>2886</v>
      </c>
      <c r="AX72" s="185" t="s">
        <v>2766</v>
      </c>
      <c r="AY72" s="185" t="s">
        <v>2766</v>
      </c>
      <c r="AZ72" s="185" t="s">
        <v>2886</v>
      </c>
      <c r="BA72" s="185" t="s">
        <v>2766</v>
      </c>
      <c r="BB72" s="185" t="s">
        <v>2766</v>
      </c>
      <c r="BC72" s="185" t="s">
        <v>2886</v>
      </c>
      <c r="BD72" s="185" t="s">
        <v>2766</v>
      </c>
      <c r="BE72" s="185" t="s">
        <v>2766</v>
      </c>
      <c r="BF72" s="185" t="s">
        <v>2886</v>
      </c>
      <c r="BG72" s="185" t="s">
        <v>2766</v>
      </c>
      <c r="BH72" s="185" t="s">
        <v>2766</v>
      </c>
      <c r="BI72" s="185" t="s">
        <v>2886</v>
      </c>
      <c r="BJ72" s="185" t="s">
        <v>2766</v>
      </c>
      <c r="BK72" s="185" t="s">
        <v>2766</v>
      </c>
      <c r="BL72" s="185" t="s">
        <v>2886</v>
      </c>
      <c r="BM72" s="185" t="s">
        <v>2766</v>
      </c>
      <c r="BN72" s="185" t="s">
        <v>2766</v>
      </c>
      <c r="BO72" s="185" t="s">
        <v>2886</v>
      </c>
      <c r="BP72" s="185" t="s">
        <v>2766</v>
      </c>
      <c r="BQ72" s="185" t="s">
        <v>2766</v>
      </c>
      <c r="BR72" s="185" t="s">
        <v>2886</v>
      </c>
      <c r="BS72" s="185" t="s">
        <v>2766</v>
      </c>
      <c r="BT72" s="185" t="s">
        <v>2766</v>
      </c>
      <c r="BU72" s="185" t="s">
        <v>2886</v>
      </c>
      <c r="BV72" s="185" t="s">
        <v>2766</v>
      </c>
      <c r="BW72" s="185" t="s">
        <v>2766</v>
      </c>
      <c r="BX72" s="185" t="s">
        <v>2886</v>
      </c>
      <c r="BY72" s="185" t="s">
        <v>2766</v>
      </c>
      <c r="BZ72" s="185" t="s">
        <v>2766</v>
      </c>
      <c r="CA72" s="185" t="s">
        <v>2886</v>
      </c>
      <c r="CB72" s="185" t="s">
        <v>2766</v>
      </c>
      <c r="CC72" s="185" t="s">
        <v>2766</v>
      </c>
      <c r="CD72" s="185" t="s">
        <v>2886</v>
      </c>
      <c r="CE72" s="185" t="s">
        <v>2766</v>
      </c>
      <c r="CF72" s="185" t="s">
        <v>2766</v>
      </c>
      <c r="CG72" s="185" t="s">
        <v>2886</v>
      </c>
      <c r="CH72" s="185" t="s">
        <v>2766</v>
      </c>
      <c r="CI72" s="185" t="s">
        <v>2766</v>
      </c>
      <c r="CJ72" s="185" t="s">
        <v>2886</v>
      </c>
      <c r="CK72" s="185" t="s">
        <v>2766</v>
      </c>
      <c r="CL72" s="185" t="s">
        <v>2766</v>
      </c>
      <c r="CM72" s="185" t="s">
        <v>2886</v>
      </c>
      <c r="CN72" s="185" t="s">
        <v>2766</v>
      </c>
      <c r="CO72" s="185" t="s">
        <v>2766</v>
      </c>
      <c r="CP72" s="185" t="s">
        <v>2886</v>
      </c>
      <c r="CQ72" s="185" t="s">
        <v>2766</v>
      </c>
      <c r="CR72" s="185" t="s">
        <v>2766</v>
      </c>
      <c r="CS72" s="185" t="s">
        <v>2886</v>
      </c>
      <c r="CT72" s="185" t="s">
        <v>2766</v>
      </c>
      <c r="CU72" s="185" t="s">
        <v>2766</v>
      </c>
      <c r="CV72" s="185" t="s">
        <v>2886</v>
      </c>
      <c r="CW72" s="185" t="s">
        <v>2766</v>
      </c>
      <c r="CX72" s="185" t="s">
        <v>2766</v>
      </c>
      <c r="CY72" s="185" t="s">
        <v>2886</v>
      </c>
      <c r="CZ72" s="185" t="s">
        <v>2766</v>
      </c>
      <c r="DA72" s="185" t="s">
        <v>2766</v>
      </c>
      <c r="DB72" s="185" t="s">
        <v>2886</v>
      </c>
      <c r="DC72" s="185" t="s">
        <v>2766</v>
      </c>
      <c r="DD72" s="185" t="s">
        <v>2766</v>
      </c>
      <c r="DE72" s="185" t="s">
        <v>2886</v>
      </c>
      <c r="DF72" s="185" t="s">
        <v>2766</v>
      </c>
      <c r="DG72" s="185" t="s">
        <v>2766</v>
      </c>
      <c r="DH72" s="185" t="s">
        <v>2886</v>
      </c>
      <c r="DI72" s="185" t="s">
        <v>2766</v>
      </c>
      <c r="DJ72" s="185" t="s">
        <v>2766</v>
      </c>
      <c r="DK72" s="185" t="s">
        <v>2886</v>
      </c>
      <c r="DL72" s="185" t="s">
        <v>2766</v>
      </c>
      <c r="DM72" s="185" t="s">
        <v>2766</v>
      </c>
      <c r="DN72" s="185" t="s">
        <v>2886</v>
      </c>
      <c r="DO72" s="185" t="s">
        <v>2766</v>
      </c>
      <c r="DP72" s="185" t="s">
        <v>2766</v>
      </c>
      <c r="DQ72" s="185" t="s">
        <v>2886</v>
      </c>
      <c r="DR72" s="185" t="s">
        <v>2766</v>
      </c>
      <c r="DS72" s="185" t="s">
        <v>2766</v>
      </c>
      <c r="DT72" s="185" t="s">
        <v>2886</v>
      </c>
      <c r="DU72" s="185" t="s">
        <v>2766</v>
      </c>
      <c r="DV72" s="185" t="s">
        <v>2766</v>
      </c>
      <c r="DW72" s="185" t="s">
        <v>2886</v>
      </c>
      <c r="DX72" s="185" t="s">
        <v>2766</v>
      </c>
      <c r="DY72" s="185" t="s">
        <v>2766</v>
      </c>
      <c r="DZ72" s="185" t="s">
        <v>2886</v>
      </c>
      <c r="EA72" s="185" t="s">
        <v>2766</v>
      </c>
      <c r="EB72" s="185" t="s">
        <v>2766</v>
      </c>
      <c r="EC72" s="185" t="s">
        <v>2886</v>
      </c>
      <c r="ED72" s="185" t="s">
        <v>2766</v>
      </c>
      <c r="EE72" s="185" t="s">
        <v>2766</v>
      </c>
      <c r="EF72" s="185" t="s">
        <v>2886</v>
      </c>
      <c r="EG72" s="185" t="s">
        <v>2766</v>
      </c>
      <c r="EH72" s="185" t="s">
        <v>2766</v>
      </c>
      <c r="EI72" s="185" t="s">
        <v>2886</v>
      </c>
      <c r="EJ72" s="185" t="s">
        <v>2766</v>
      </c>
      <c r="EK72" s="185" t="s">
        <v>2766</v>
      </c>
      <c r="EL72" s="185" t="s">
        <v>2886</v>
      </c>
      <c r="EM72" s="185" t="s">
        <v>2766</v>
      </c>
      <c r="EN72" s="185" t="s">
        <v>2766</v>
      </c>
      <c r="EO72" s="185" t="s">
        <v>2886</v>
      </c>
      <c r="EP72" s="185" t="s">
        <v>2766</v>
      </c>
      <c r="EQ72" s="185" t="s">
        <v>2766</v>
      </c>
      <c r="ER72" s="185" t="s">
        <v>2886</v>
      </c>
      <c r="ES72" s="185" t="s">
        <v>2766</v>
      </c>
      <c r="ET72" s="185" t="s">
        <v>2766</v>
      </c>
    </row>
    <row r="73" spans="1:150" x14ac:dyDescent="0.3">
      <c r="A73" s="1"/>
      <c r="B73" s="186" t="s">
        <v>3178</v>
      </c>
      <c r="C73" s="186" t="s">
        <v>117</v>
      </c>
      <c r="D73" s="186" t="s">
        <v>3175</v>
      </c>
      <c r="E73" s="186" t="s">
        <v>3179</v>
      </c>
      <c r="F73" s="186" t="s">
        <v>3180</v>
      </c>
      <c r="G73" s="187" t="s">
        <v>2886</v>
      </c>
      <c r="H73" s="187" t="s">
        <v>2766</v>
      </c>
      <c r="I73" s="187" t="s">
        <v>2766</v>
      </c>
      <c r="J73" s="187" t="s">
        <v>2886</v>
      </c>
      <c r="K73" s="187" t="s">
        <v>2766</v>
      </c>
      <c r="L73" s="187" t="s">
        <v>2766</v>
      </c>
      <c r="M73" s="187" t="s">
        <v>2886</v>
      </c>
      <c r="N73" s="187" t="s">
        <v>2766</v>
      </c>
      <c r="O73" s="187" t="s">
        <v>2766</v>
      </c>
      <c r="P73" s="187" t="s">
        <v>2886</v>
      </c>
      <c r="Q73" s="187" t="s">
        <v>2766</v>
      </c>
      <c r="R73" s="187" t="s">
        <v>2766</v>
      </c>
      <c r="S73" s="187" t="s">
        <v>2886</v>
      </c>
      <c r="T73" s="187" t="s">
        <v>2766</v>
      </c>
      <c r="U73" s="187" t="s">
        <v>2766</v>
      </c>
      <c r="V73" s="187" t="s">
        <v>2886</v>
      </c>
      <c r="W73" s="187" t="s">
        <v>2766</v>
      </c>
      <c r="X73" s="187" t="s">
        <v>2766</v>
      </c>
      <c r="Y73" s="187" t="s">
        <v>2886</v>
      </c>
      <c r="Z73" s="187" t="s">
        <v>2766</v>
      </c>
      <c r="AA73" s="187" t="s">
        <v>2766</v>
      </c>
      <c r="AB73" s="187" t="s">
        <v>2886</v>
      </c>
      <c r="AC73" s="187" t="s">
        <v>2766</v>
      </c>
      <c r="AD73" s="187" t="s">
        <v>2766</v>
      </c>
      <c r="AE73" s="187" t="s">
        <v>2886</v>
      </c>
      <c r="AF73" s="187" t="s">
        <v>2766</v>
      </c>
      <c r="AG73" s="187" t="s">
        <v>2766</v>
      </c>
      <c r="AH73" s="187" t="s">
        <v>2886</v>
      </c>
      <c r="AI73" s="187" t="s">
        <v>2766</v>
      </c>
      <c r="AJ73" s="187" t="s">
        <v>2766</v>
      </c>
      <c r="AK73" s="187" t="s">
        <v>2886</v>
      </c>
      <c r="AL73" s="187" t="s">
        <v>2766</v>
      </c>
      <c r="AM73" s="187" t="s">
        <v>2766</v>
      </c>
      <c r="AN73" s="187" t="s">
        <v>2886</v>
      </c>
      <c r="AO73" s="187" t="s">
        <v>2766</v>
      </c>
      <c r="AP73" s="187" t="s">
        <v>2766</v>
      </c>
      <c r="AQ73" s="187" t="s">
        <v>2886</v>
      </c>
      <c r="AR73" s="187" t="s">
        <v>2766</v>
      </c>
      <c r="AS73" s="187" t="s">
        <v>2766</v>
      </c>
      <c r="AT73" s="187" t="s">
        <v>2886</v>
      </c>
      <c r="AU73" s="187" t="s">
        <v>2766</v>
      </c>
      <c r="AV73" s="187" t="s">
        <v>2766</v>
      </c>
      <c r="AW73" s="187" t="s">
        <v>2886</v>
      </c>
      <c r="AX73" s="187" t="s">
        <v>2766</v>
      </c>
      <c r="AY73" s="187" t="s">
        <v>2766</v>
      </c>
      <c r="AZ73" s="187" t="s">
        <v>2886</v>
      </c>
      <c r="BA73" s="187" t="s">
        <v>2766</v>
      </c>
      <c r="BB73" s="187" t="s">
        <v>2766</v>
      </c>
      <c r="BC73" s="187" t="s">
        <v>2886</v>
      </c>
      <c r="BD73" s="187" t="s">
        <v>2766</v>
      </c>
      <c r="BE73" s="187" t="s">
        <v>2766</v>
      </c>
      <c r="BF73" s="187" t="s">
        <v>2886</v>
      </c>
      <c r="BG73" s="187" t="s">
        <v>2766</v>
      </c>
      <c r="BH73" s="187" t="s">
        <v>2766</v>
      </c>
      <c r="BI73" s="187" t="s">
        <v>2886</v>
      </c>
      <c r="BJ73" s="187" t="s">
        <v>2766</v>
      </c>
      <c r="BK73" s="187" t="s">
        <v>2766</v>
      </c>
      <c r="BL73" s="187" t="s">
        <v>2886</v>
      </c>
      <c r="BM73" s="187" t="s">
        <v>2766</v>
      </c>
      <c r="BN73" s="187" t="s">
        <v>2766</v>
      </c>
      <c r="BO73" s="187" t="s">
        <v>2886</v>
      </c>
      <c r="BP73" s="187" t="s">
        <v>2766</v>
      </c>
      <c r="BQ73" s="187" t="s">
        <v>2766</v>
      </c>
      <c r="BR73" s="187" t="s">
        <v>2886</v>
      </c>
      <c r="BS73" s="187" t="s">
        <v>2766</v>
      </c>
      <c r="BT73" s="187" t="s">
        <v>2766</v>
      </c>
      <c r="BU73" s="187" t="s">
        <v>2886</v>
      </c>
      <c r="BV73" s="187" t="s">
        <v>2766</v>
      </c>
      <c r="BW73" s="187" t="s">
        <v>2766</v>
      </c>
      <c r="BX73" s="187" t="s">
        <v>2886</v>
      </c>
      <c r="BY73" s="187" t="s">
        <v>2766</v>
      </c>
      <c r="BZ73" s="187" t="s">
        <v>2766</v>
      </c>
      <c r="CA73" s="187" t="s">
        <v>2886</v>
      </c>
      <c r="CB73" s="187" t="s">
        <v>2766</v>
      </c>
      <c r="CC73" s="187" t="s">
        <v>2766</v>
      </c>
      <c r="CD73" s="187" t="s">
        <v>2886</v>
      </c>
      <c r="CE73" s="187" t="s">
        <v>2766</v>
      </c>
      <c r="CF73" s="187" t="s">
        <v>2766</v>
      </c>
      <c r="CG73" s="187" t="s">
        <v>2886</v>
      </c>
      <c r="CH73" s="187" t="s">
        <v>2766</v>
      </c>
      <c r="CI73" s="187" t="s">
        <v>2766</v>
      </c>
      <c r="CJ73" s="187" t="s">
        <v>2886</v>
      </c>
      <c r="CK73" s="187" t="s">
        <v>2766</v>
      </c>
      <c r="CL73" s="187" t="s">
        <v>2766</v>
      </c>
      <c r="CM73" s="187" t="s">
        <v>2886</v>
      </c>
      <c r="CN73" s="187" t="s">
        <v>2766</v>
      </c>
      <c r="CO73" s="187" t="s">
        <v>2766</v>
      </c>
      <c r="CP73" s="187" t="s">
        <v>2886</v>
      </c>
      <c r="CQ73" s="187" t="s">
        <v>2766</v>
      </c>
      <c r="CR73" s="187" t="s">
        <v>2766</v>
      </c>
      <c r="CS73" s="187" t="s">
        <v>2886</v>
      </c>
      <c r="CT73" s="187" t="s">
        <v>2766</v>
      </c>
      <c r="CU73" s="187" t="s">
        <v>2766</v>
      </c>
      <c r="CV73" s="187" t="s">
        <v>2886</v>
      </c>
      <c r="CW73" s="187" t="s">
        <v>2766</v>
      </c>
      <c r="CX73" s="187" t="s">
        <v>2766</v>
      </c>
      <c r="CY73" s="187" t="s">
        <v>2886</v>
      </c>
      <c r="CZ73" s="187" t="s">
        <v>2766</v>
      </c>
      <c r="DA73" s="187" t="s">
        <v>2766</v>
      </c>
      <c r="DB73" s="187" t="s">
        <v>2886</v>
      </c>
      <c r="DC73" s="187" t="s">
        <v>2766</v>
      </c>
      <c r="DD73" s="187" t="s">
        <v>2766</v>
      </c>
      <c r="DE73" s="187" t="s">
        <v>2886</v>
      </c>
      <c r="DF73" s="187" t="s">
        <v>2766</v>
      </c>
      <c r="DG73" s="187" t="s">
        <v>2766</v>
      </c>
      <c r="DH73" s="187" t="s">
        <v>2886</v>
      </c>
      <c r="DI73" s="187" t="s">
        <v>2766</v>
      </c>
      <c r="DJ73" s="187" t="s">
        <v>2766</v>
      </c>
      <c r="DK73" s="187" t="s">
        <v>2886</v>
      </c>
      <c r="DL73" s="187" t="s">
        <v>2766</v>
      </c>
      <c r="DM73" s="187" t="s">
        <v>2766</v>
      </c>
      <c r="DN73" s="187" t="s">
        <v>2886</v>
      </c>
      <c r="DO73" s="187" t="s">
        <v>2766</v>
      </c>
      <c r="DP73" s="187" t="s">
        <v>2766</v>
      </c>
      <c r="DQ73" s="187" t="s">
        <v>2886</v>
      </c>
      <c r="DR73" s="187" t="s">
        <v>2766</v>
      </c>
      <c r="DS73" s="187" t="s">
        <v>2766</v>
      </c>
      <c r="DT73" s="187" t="s">
        <v>2886</v>
      </c>
      <c r="DU73" s="187" t="s">
        <v>2766</v>
      </c>
      <c r="DV73" s="187" t="s">
        <v>2766</v>
      </c>
      <c r="DW73" s="187" t="s">
        <v>2886</v>
      </c>
      <c r="DX73" s="187" t="s">
        <v>2766</v>
      </c>
      <c r="DY73" s="187" t="s">
        <v>2766</v>
      </c>
      <c r="DZ73" s="187" t="s">
        <v>2886</v>
      </c>
      <c r="EA73" s="187" t="s">
        <v>2766</v>
      </c>
      <c r="EB73" s="187" t="s">
        <v>2766</v>
      </c>
      <c r="EC73" s="187" t="s">
        <v>2886</v>
      </c>
      <c r="ED73" s="187" t="s">
        <v>2766</v>
      </c>
      <c r="EE73" s="187" t="s">
        <v>2766</v>
      </c>
      <c r="EF73" s="187" t="s">
        <v>2886</v>
      </c>
      <c r="EG73" s="187" t="s">
        <v>2766</v>
      </c>
      <c r="EH73" s="187" t="s">
        <v>2766</v>
      </c>
      <c r="EI73" s="187" t="s">
        <v>2886</v>
      </c>
      <c r="EJ73" s="187" t="s">
        <v>2766</v>
      </c>
      <c r="EK73" s="187" t="s">
        <v>2766</v>
      </c>
      <c r="EL73" s="187" t="s">
        <v>2886</v>
      </c>
      <c r="EM73" s="187" t="s">
        <v>2766</v>
      </c>
      <c r="EN73" s="187" t="s">
        <v>2766</v>
      </c>
      <c r="EO73" s="187" t="s">
        <v>2886</v>
      </c>
      <c r="EP73" s="187" t="s">
        <v>2766</v>
      </c>
      <c r="EQ73" s="187" t="s">
        <v>2766</v>
      </c>
      <c r="ER73" s="187" t="s">
        <v>2886</v>
      </c>
      <c r="ES73" s="187" t="s">
        <v>2766</v>
      </c>
      <c r="ET73" s="187" t="s">
        <v>2766</v>
      </c>
    </row>
    <row r="74" spans="1:150" x14ac:dyDescent="0.3">
      <c r="A74" s="1"/>
      <c r="B74" s="185" t="s">
        <v>3181</v>
      </c>
      <c r="C74" s="185" t="s">
        <v>564</v>
      </c>
      <c r="D74" s="185" t="s">
        <v>950</v>
      </c>
      <c r="E74" s="185" t="s">
        <v>3182</v>
      </c>
      <c r="F74" s="185" t="s">
        <v>3183</v>
      </c>
      <c r="G74" s="185" t="s">
        <v>2886</v>
      </c>
      <c r="H74" s="185" t="s">
        <v>2766</v>
      </c>
      <c r="I74" s="185" t="s">
        <v>2766</v>
      </c>
      <c r="J74" s="185" t="s">
        <v>2886</v>
      </c>
      <c r="K74" s="185" t="s">
        <v>2766</v>
      </c>
      <c r="L74" s="185" t="s">
        <v>3184</v>
      </c>
      <c r="M74" s="185" t="s">
        <v>2886</v>
      </c>
      <c r="N74" s="185" t="s">
        <v>2766</v>
      </c>
      <c r="O74" s="185" t="s">
        <v>3185</v>
      </c>
      <c r="P74" s="185" t="s">
        <v>2886</v>
      </c>
      <c r="Q74" s="185" t="s">
        <v>2766</v>
      </c>
      <c r="R74" s="185" t="s">
        <v>3186</v>
      </c>
      <c r="S74" s="185" t="s">
        <v>2886</v>
      </c>
      <c r="T74" s="185" t="s">
        <v>2766</v>
      </c>
      <c r="U74" s="185" t="s">
        <v>2766</v>
      </c>
      <c r="V74" s="185" t="s">
        <v>2886</v>
      </c>
      <c r="W74" s="185" t="s">
        <v>2766</v>
      </c>
      <c r="X74" s="185" t="s">
        <v>3187</v>
      </c>
      <c r="Y74" s="185" t="s">
        <v>2886</v>
      </c>
      <c r="Z74" s="185" t="s">
        <v>2766</v>
      </c>
      <c r="AA74" s="185" t="s">
        <v>3185</v>
      </c>
      <c r="AB74" s="185" t="s">
        <v>2886</v>
      </c>
      <c r="AC74" s="185" t="s">
        <v>2766</v>
      </c>
      <c r="AD74" s="185" t="s">
        <v>3185</v>
      </c>
      <c r="AE74" s="185" t="s">
        <v>2886</v>
      </c>
      <c r="AF74" s="185" t="s">
        <v>2766</v>
      </c>
      <c r="AG74" s="185" t="s">
        <v>3184</v>
      </c>
      <c r="AH74" s="185" t="s">
        <v>2886</v>
      </c>
      <c r="AI74" s="185" t="s">
        <v>2766</v>
      </c>
      <c r="AJ74" s="185" t="s">
        <v>2889</v>
      </c>
      <c r="AK74" s="185" t="s">
        <v>2886</v>
      </c>
      <c r="AL74" s="185" t="s">
        <v>2766</v>
      </c>
      <c r="AM74" s="185" t="s">
        <v>3184</v>
      </c>
      <c r="AN74" s="185" t="s">
        <v>2886</v>
      </c>
      <c r="AO74" s="185" t="s">
        <v>2766</v>
      </c>
      <c r="AP74" s="185" t="s">
        <v>3188</v>
      </c>
      <c r="AQ74" s="185" t="s">
        <v>2886</v>
      </c>
      <c r="AR74" s="185" t="s">
        <v>2766</v>
      </c>
      <c r="AS74" s="185" t="s">
        <v>3189</v>
      </c>
      <c r="AT74" s="185" t="s">
        <v>2886</v>
      </c>
      <c r="AU74" s="185" t="s">
        <v>2766</v>
      </c>
      <c r="AV74" s="185" t="s">
        <v>3189</v>
      </c>
      <c r="AW74" s="185" t="s">
        <v>2886</v>
      </c>
      <c r="AX74" s="185" t="s">
        <v>2766</v>
      </c>
      <c r="AY74" s="185" t="s">
        <v>3190</v>
      </c>
      <c r="AZ74" s="185" t="s">
        <v>2886</v>
      </c>
      <c r="BA74" s="185" t="s">
        <v>2766</v>
      </c>
      <c r="BB74" s="185" t="s">
        <v>2766</v>
      </c>
      <c r="BC74" s="185" t="s">
        <v>2886</v>
      </c>
      <c r="BD74" s="185" t="s">
        <v>2766</v>
      </c>
      <c r="BE74" s="185" t="s">
        <v>2766</v>
      </c>
      <c r="BF74" s="185" t="s">
        <v>2886</v>
      </c>
      <c r="BG74" s="185" t="s">
        <v>2766</v>
      </c>
      <c r="BH74" s="185" t="s">
        <v>2766</v>
      </c>
      <c r="BI74" s="185" t="s">
        <v>2886</v>
      </c>
      <c r="BJ74" s="185" t="s">
        <v>2766</v>
      </c>
      <c r="BK74" s="185" t="s">
        <v>2766</v>
      </c>
      <c r="BL74" s="185" t="s">
        <v>2886</v>
      </c>
      <c r="BM74" s="185" t="s">
        <v>2766</v>
      </c>
      <c r="BN74" s="185" t="s">
        <v>3191</v>
      </c>
      <c r="BO74" s="185" t="s">
        <v>2886</v>
      </c>
      <c r="BP74" s="185" t="s">
        <v>2766</v>
      </c>
      <c r="BQ74" s="185" t="s">
        <v>3191</v>
      </c>
      <c r="BR74" s="185" t="s">
        <v>2886</v>
      </c>
      <c r="BS74" s="185" t="s">
        <v>2766</v>
      </c>
      <c r="BT74" s="185" t="s">
        <v>3191</v>
      </c>
      <c r="BU74" s="185" t="s">
        <v>2886</v>
      </c>
      <c r="BV74" s="185" t="s">
        <v>2766</v>
      </c>
      <c r="BW74" s="185" t="s">
        <v>2766</v>
      </c>
      <c r="BX74" s="185" t="s">
        <v>2886</v>
      </c>
      <c r="BY74" s="185" t="s">
        <v>2766</v>
      </c>
      <c r="BZ74" s="185" t="s">
        <v>2766</v>
      </c>
      <c r="CA74" s="185" t="s">
        <v>2886</v>
      </c>
      <c r="CB74" s="185" t="s">
        <v>2766</v>
      </c>
      <c r="CC74" s="185" t="s">
        <v>2766</v>
      </c>
      <c r="CD74" s="185" t="s">
        <v>2886</v>
      </c>
      <c r="CE74" s="185" t="s">
        <v>2766</v>
      </c>
      <c r="CF74" s="185" t="s">
        <v>2766</v>
      </c>
      <c r="CG74" s="185" t="s">
        <v>2886</v>
      </c>
      <c r="CH74" s="185" t="s">
        <v>2766</v>
      </c>
      <c r="CI74" s="185" t="s">
        <v>2766</v>
      </c>
      <c r="CJ74" s="185" t="s">
        <v>2886</v>
      </c>
      <c r="CK74" s="185" t="s">
        <v>2766</v>
      </c>
      <c r="CL74" s="185" t="s">
        <v>2766</v>
      </c>
      <c r="CM74" s="185" t="s">
        <v>2886</v>
      </c>
      <c r="CN74" s="185" t="s">
        <v>2766</v>
      </c>
      <c r="CO74" s="185" t="s">
        <v>2766</v>
      </c>
      <c r="CP74" s="185" t="s">
        <v>2886</v>
      </c>
      <c r="CQ74" s="185" t="s">
        <v>2766</v>
      </c>
      <c r="CR74" s="185" t="s">
        <v>3191</v>
      </c>
      <c r="CS74" s="185" t="s">
        <v>2886</v>
      </c>
      <c r="CT74" s="185" t="s">
        <v>2766</v>
      </c>
      <c r="CU74" s="185" t="s">
        <v>2766</v>
      </c>
      <c r="CV74" s="185" t="s">
        <v>2886</v>
      </c>
      <c r="CW74" s="185" t="s">
        <v>2766</v>
      </c>
      <c r="CX74" s="185" t="s">
        <v>2766</v>
      </c>
      <c r="CY74" s="185" t="s">
        <v>2886</v>
      </c>
      <c r="CZ74" s="185" t="s">
        <v>2766</v>
      </c>
      <c r="DA74" s="185" t="s">
        <v>2766</v>
      </c>
      <c r="DB74" s="185" t="s">
        <v>2886</v>
      </c>
      <c r="DC74" s="185" t="s">
        <v>2766</v>
      </c>
      <c r="DD74" s="185" t="s">
        <v>2766</v>
      </c>
      <c r="DE74" s="185" t="s">
        <v>2886</v>
      </c>
      <c r="DF74" s="185" t="s">
        <v>2766</v>
      </c>
      <c r="DG74" s="185" t="s">
        <v>2766</v>
      </c>
      <c r="DH74" s="185" t="s">
        <v>2886</v>
      </c>
      <c r="DI74" s="185" t="s">
        <v>2766</v>
      </c>
      <c r="DJ74" s="185" t="s">
        <v>2766</v>
      </c>
      <c r="DK74" s="185" t="s">
        <v>2886</v>
      </c>
      <c r="DL74" s="185" t="s">
        <v>2766</v>
      </c>
      <c r="DM74" s="185" t="s">
        <v>2766</v>
      </c>
      <c r="DN74" s="185" t="s">
        <v>2886</v>
      </c>
      <c r="DO74" s="185" t="s">
        <v>2766</v>
      </c>
      <c r="DP74" s="185" t="s">
        <v>2766</v>
      </c>
      <c r="DQ74" s="185" t="s">
        <v>2886</v>
      </c>
      <c r="DR74" s="185" t="s">
        <v>2766</v>
      </c>
      <c r="DS74" s="185" t="s">
        <v>2766</v>
      </c>
      <c r="DT74" s="185" t="s">
        <v>2886</v>
      </c>
      <c r="DU74" s="185" t="s">
        <v>2766</v>
      </c>
      <c r="DV74" s="185" t="s">
        <v>2766</v>
      </c>
      <c r="DW74" s="185" t="s">
        <v>2886</v>
      </c>
      <c r="DX74" s="185" t="s">
        <v>2766</v>
      </c>
      <c r="DY74" s="185" t="s">
        <v>2766</v>
      </c>
      <c r="DZ74" s="185" t="s">
        <v>2886</v>
      </c>
      <c r="EA74" s="185" t="s">
        <v>2766</v>
      </c>
      <c r="EB74" s="185" t="s">
        <v>2766</v>
      </c>
      <c r="EC74" s="185" t="s">
        <v>2886</v>
      </c>
      <c r="ED74" s="185" t="s">
        <v>2766</v>
      </c>
      <c r="EE74" s="185" t="s">
        <v>2766</v>
      </c>
      <c r="EF74" s="185" t="s">
        <v>2886</v>
      </c>
      <c r="EG74" s="185" t="s">
        <v>2766</v>
      </c>
      <c r="EH74" s="185" t="s">
        <v>2766</v>
      </c>
      <c r="EI74" s="185" t="s">
        <v>2886</v>
      </c>
      <c r="EJ74" s="185" t="s">
        <v>2766</v>
      </c>
      <c r="EK74" s="185" t="s">
        <v>2766</v>
      </c>
      <c r="EL74" s="185" t="s">
        <v>2886</v>
      </c>
      <c r="EM74" s="185" t="s">
        <v>2766</v>
      </c>
      <c r="EN74" s="185" t="s">
        <v>2766</v>
      </c>
      <c r="EO74" s="185" t="s">
        <v>2886</v>
      </c>
      <c r="EP74" s="185" t="s">
        <v>2766</v>
      </c>
      <c r="EQ74" s="185" t="s">
        <v>3191</v>
      </c>
      <c r="ER74" s="185" t="s">
        <v>2886</v>
      </c>
      <c r="ES74" s="185" t="s">
        <v>2766</v>
      </c>
      <c r="ET74" s="185" t="s">
        <v>3191</v>
      </c>
    </row>
    <row r="75" spans="1:150" x14ac:dyDescent="0.3">
      <c r="A75" s="1"/>
      <c r="B75" s="186" t="s">
        <v>3192</v>
      </c>
      <c r="C75" s="186" t="s">
        <v>564</v>
      </c>
      <c r="D75" s="186" t="s">
        <v>950</v>
      </c>
      <c r="E75" s="186" t="s">
        <v>3193</v>
      </c>
      <c r="F75" s="186" t="s">
        <v>3194</v>
      </c>
      <c r="G75" s="187" t="s">
        <v>2886</v>
      </c>
      <c r="H75" s="187" t="s">
        <v>2766</v>
      </c>
      <c r="I75" s="187" t="s">
        <v>2766</v>
      </c>
      <c r="J75" s="187" t="s">
        <v>2886</v>
      </c>
      <c r="K75" s="187" t="s">
        <v>2766</v>
      </c>
      <c r="L75" s="187" t="s">
        <v>3195</v>
      </c>
      <c r="M75" s="187" t="s">
        <v>2886</v>
      </c>
      <c r="N75" s="187" t="s">
        <v>2766</v>
      </c>
      <c r="O75" s="187" t="s">
        <v>3196</v>
      </c>
      <c r="P75" s="187" t="s">
        <v>2886</v>
      </c>
      <c r="Q75" s="187" t="s">
        <v>2766</v>
      </c>
      <c r="R75" s="187" t="s">
        <v>3197</v>
      </c>
      <c r="S75" s="187" t="s">
        <v>2886</v>
      </c>
      <c r="T75" s="187" t="s">
        <v>2766</v>
      </c>
      <c r="U75" s="187" t="s">
        <v>2766</v>
      </c>
      <c r="V75" s="187" t="s">
        <v>2886</v>
      </c>
      <c r="W75" s="187" t="s">
        <v>2766</v>
      </c>
      <c r="X75" s="187" t="s">
        <v>3187</v>
      </c>
      <c r="Y75" s="187" t="s">
        <v>2886</v>
      </c>
      <c r="Z75" s="187" t="s">
        <v>2766</v>
      </c>
      <c r="AA75" s="187" t="s">
        <v>3196</v>
      </c>
      <c r="AB75" s="187" t="s">
        <v>2886</v>
      </c>
      <c r="AC75" s="187" t="s">
        <v>2766</v>
      </c>
      <c r="AD75" s="187" t="s">
        <v>3196</v>
      </c>
      <c r="AE75" s="187" t="s">
        <v>2886</v>
      </c>
      <c r="AF75" s="187" t="s">
        <v>2766</v>
      </c>
      <c r="AG75" s="187" t="s">
        <v>3195</v>
      </c>
      <c r="AH75" s="187" t="s">
        <v>2886</v>
      </c>
      <c r="AI75" s="187" t="s">
        <v>2766</v>
      </c>
      <c r="AJ75" s="187" t="s">
        <v>3198</v>
      </c>
      <c r="AK75" s="187" t="s">
        <v>2886</v>
      </c>
      <c r="AL75" s="187" t="s">
        <v>2766</v>
      </c>
      <c r="AM75" s="187" t="s">
        <v>3195</v>
      </c>
      <c r="AN75" s="187" t="s">
        <v>2886</v>
      </c>
      <c r="AO75" s="187" t="s">
        <v>2766</v>
      </c>
      <c r="AP75" s="187" t="s">
        <v>3199</v>
      </c>
      <c r="AQ75" s="187" t="s">
        <v>2886</v>
      </c>
      <c r="AR75" s="187" t="s">
        <v>2766</v>
      </c>
      <c r="AS75" s="187" t="s">
        <v>3200</v>
      </c>
      <c r="AT75" s="187" t="s">
        <v>2886</v>
      </c>
      <c r="AU75" s="187" t="s">
        <v>2766</v>
      </c>
      <c r="AV75" s="187" t="s">
        <v>3200</v>
      </c>
      <c r="AW75" s="187" t="s">
        <v>2886</v>
      </c>
      <c r="AX75" s="187" t="s">
        <v>2766</v>
      </c>
      <c r="AY75" s="187" t="s">
        <v>3201</v>
      </c>
      <c r="AZ75" s="187" t="s">
        <v>2886</v>
      </c>
      <c r="BA75" s="187" t="s">
        <v>2766</v>
      </c>
      <c r="BB75" s="187" t="s">
        <v>2766</v>
      </c>
      <c r="BC75" s="187" t="s">
        <v>2886</v>
      </c>
      <c r="BD75" s="187" t="s">
        <v>2766</v>
      </c>
      <c r="BE75" s="187" t="s">
        <v>2766</v>
      </c>
      <c r="BF75" s="187" t="s">
        <v>2886</v>
      </c>
      <c r="BG75" s="187" t="s">
        <v>2766</v>
      </c>
      <c r="BH75" s="187" t="s">
        <v>2766</v>
      </c>
      <c r="BI75" s="187" t="s">
        <v>2886</v>
      </c>
      <c r="BJ75" s="187" t="s">
        <v>2766</v>
      </c>
      <c r="BK75" s="187" t="s">
        <v>2766</v>
      </c>
      <c r="BL75" s="187" t="s">
        <v>2886</v>
      </c>
      <c r="BM75" s="187" t="s">
        <v>2766</v>
      </c>
      <c r="BN75" s="187" t="s">
        <v>2766</v>
      </c>
      <c r="BO75" s="187" t="s">
        <v>2886</v>
      </c>
      <c r="BP75" s="187" t="s">
        <v>2766</v>
      </c>
      <c r="BQ75" s="187" t="s">
        <v>3191</v>
      </c>
      <c r="BR75" s="187" t="s">
        <v>2886</v>
      </c>
      <c r="BS75" s="187" t="s">
        <v>2766</v>
      </c>
      <c r="BT75" s="187" t="s">
        <v>3191</v>
      </c>
      <c r="BU75" s="187" t="s">
        <v>2886</v>
      </c>
      <c r="BV75" s="187" t="s">
        <v>2766</v>
      </c>
      <c r="BW75" s="187" t="s">
        <v>2766</v>
      </c>
      <c r="BX75" s="187" t="s">
        <v>2886</v>
      </c>
      <c r="BY75" s="187" t="s">
        <v>2766</v>
      </c>
      <c r="BZ75" s="187" t="s">
        <v>2766</v>
      </c>
      <c r="CA75" s="187" t="s">
        <v>2886</v>
      </c>
      <c r="CB75" s="187" t="s">
        <v>2766</v>
      </c>
      <c r="CC75" s="187" t="s">
        <v>2766</v>
      </c>
      <c r="CD75" s="187" t="s">
        <v>2886</v>
      </c>
      <c r="CE75" s="187" t="s">
        <v>2766</v>
      </c>
      <c r="CF75" s="187" t="s">
        <v>2766</v>
      </c>
      <c r="CG75" s="187" t="s">
        <v>2886</v>
      </c>
      <c r="CH75" s="187" t="s">
        <v>2766</v>
      </c>
      <c r="CI75" s="187" t="s">
        <v>2766</v>
      </c>
      <c r="CJ75" s="187" t="s">
        <v>2886</v>
      </c>
      <c r="CK75" s="187" t="s">
        <v>2766</v>
      </c>
      <c r="CL75" s="187" t="s">
        <v>2766</v>
      </c>
      <c r="CM75" s="187" t="s">
        <v>2886</v>
      </c>
      <c r="CN75" s="187" t="s">
        <v>2766</v>
      </c>
      <c r="CO75" s="187" t="s">
        <v>2766</v>
      </c>
      <c r="CP75" s="187" t="s">
        <v>2886</v>
      </c>
      <c r="CQ75" s="187" t="s">
        <v>2766</v>
      </c>
      <c r="CR75" s="187" t="s">
        <v>3191</v>
      </c>
      <c r="CS75" s="187" t="s">
        <v>2886</v>
      </c>
      <c r="CT75" s="187" t="s">
        <v>2766</v>
      </c>
      <c r="CU75" s="187" t="s">
        <v>2766</v>
      </c>
      <c r="CV75" s="187" t="s">
        <v>2886</v>
      </c>
      <c r="CW75" s="187" t="s">
        <v>2766</v>
      </c>
      <c r="CX75" s="187" t="s">
        <v>2766</v>
      </c>
      <c r="CY75" s="187" t="s">
        <v>2886</v>
      </c>
      <c r="CZ75" s="187" t="s">
        <v>2766</v>
      </c>
      <c r="DA75" s="187" t="s">
        <v>2766</v>
      </c>
      <c r="DB75" s="187" t="s">
        <v>2886</v>
      </c>
      <c r="DC75" s="187" t="s">
        <v>2766</v>
      </c>
      <c r="DD75" s="187" t="s">
        <v>2766</v>
      </c>
      <c r="DE75" s="187" t="s">
        <v>2886</v>
      </c>
      <c r="DF75" s="187" t="s">
        <v>2766</v>
      </c>
      <c r="DG75" s="187" t="s">
        <v>2766</v>
      </c>
      <c r="DH75" s="187" t="s">
        <v>2886</v>
      </c>
      <c r="DI75" s="187" t="s">
        <v>2766</v>
      </c>
      <c r="DJ75" s="187" t="s">
        <v>2766</v>
      </c>
      <c r="DK75" s="187" t="s">
        <v>2886</v>
      </c>
      <c r="DL75" s="187" t="s">
        <v>2766</v>
      </c>
      <c r="DM75" s="187" t="s">
        <v>2766</v>
      </c>
      <c r="DN75" s="187" t="s">
        <v>2886</v>
      </c>
      <c r="DO75" s="187" t="s">
        <v>2766</v>
      </c>
      <c r="DP75" s="187" t="s">
        <v>2766</v>
      </c>
      <c r="DQ75" s="187" t="s">
        <v>2886</v>
      </c>
      <c r="DR75" s="187" t="s">
        <v>2766</v>
      </c>
      <c r="DS75" s="187" t="s">
        <v>2766</v>
      </c>
      <c r="DT75" s="187" t="s">
        <v>2886</v>
      </c>
      <c r="DU75" s="187" t="s">
        <v>2766</v>
      </c>
      <c r="DV75" s="187" t="s">
        <v>2766</v>
      </c>
      <c r="DW75" s="187" t="s">
        <v>2886</v>
      </c>
      <c r="DX75" s="187" t="s">
        <v>2766</v>
      </c>
      <c r="DY75" s="187" t="s">
        <v>2766</v>
      </c>
      <c r="DZ75" s="187" t="s">
        <v>2886</v>
      </c>
      <c r="EA75" s="187" t="s">
        <v>2766</v>
      </c>
      <c r="EB75" s="187" t="s">
        <v>2766</v>
      </c>
      <c r="EC75" s="187" t="s">
        <v>2886</v>
      </c>
      <c r="ED75" s="187" t="s">
        <v>2766</v>
      </c>
      <c r="EE75" s="187" t="s">
        <v>2766</v>
      </c>
      <c r="EF75" s="187" t="s">
        <v>2886</v>
      </c>
      <c r="EG75" s="187" t="s">
        <v>2766</v>
      </c>
      <c r="EH75" s="187" t="s">
        <v>2766</v>
      </c>
      <c r="EI75" s="187" t="s">
        <v>2886</v>
      </c>
      <c r="EJ75" s="187" t="s">
        <v>2766</v>
      </c>
      <c r="EK75" s="187" t="s">
        <v>2766</v>
      </c>
      <c r="EL75" s="187" t="s">
        <v>2886</v>
      </c>
      <c r="EM75" s="187" t="s">
        <v>2766</v>
      </c>
      <c r="EN75" s="187" t="s">
        <v>2766</v>
      </c>
      <c r="EO75" s="187" t="s">
        <v>2886</v>
      </c>
      <c r="EP75" s="187" t="s">
        <v>2766</v>
      </c>
      <c r="EQ75" s="187" t="s">
        <v>3191</v>
      </c>
      <c r="ER75" s="187" t="s">
        <v>2886</v>
      </c>
      <c r="ES75" s="187" t="s">
        <v>2766</v>
      </c>
      <c r="ET75" s="187" t="s">
        <v>3191</v>
      </c>
    </row>
    <row r="76" spans="1:150" x14ac:dyDescent="0.3">
      <c r="A76" s="1"/>
      <c r="B76" s="186" t="s">
        <v>3202</v>
      </c>
      <c r="C76" s="186" t="s">
        <v>564</v>
      </c>
      <c r="D76" s="186" t="s">
        <v>950</v>
      </c>
      <c r="E76" s="186" t="s">
        <v>3203</v>
      </c>
      <c r="F76" s="186" t="s">
        <v>3204</v>
      </c>
      <c r="G76" s="187" t="s">
        <v>2886</v>
      </c>
      <c r="H76" s="187" t="s">
        <v>2766</v>
      </c>
      <c r="I76" s="187" t="s">
        <v>2766</v>
      </c>
      <c r="J76" s="187" t="s">
        <v>2886</v>
      </c>
      <c r="K76" s="187" t="s">
        <v>2766</v>
      </c>
      <c r="L76" s="187" t="s">
        <v>3205</v>
      </c>
      <c r="M76" s="187" t="s">
        <v>2886</v>
      </c>
      <c r="N76" s="187" t="s">
        <v>2766</v>
      </c>
      <c r="O76" s="187" t="s">
        <v>3206</v>
      </c>
      <c r="P76" s="187" t="s">
        <v>2886</v>
      </c>
      <c r="Q76" s="187" t="s">
        <v>2766</v>
      </c>
      <c r="R76" s="187" t="s">
        <v>3207</v>
      </c>
      <c r="S76" s="187" t="s">
        <v>2886</v>
      </c>
      <c r="T76" s="187" t="s">
        <v>2766</v>
      </c>
      <c r="U76" s="187" t="s">
        <v>2766</v>
      </c>
      <c r="V76" s="187" t="s">
        <v>2886</v>
      </c>
      <c r="W76" s="187" t="s">
        <v>2766</v>
      </c>
      <c r="X76" s="187" t="s">
        <v>2766</v>
      </c>
      <c r="Y76" s="187" t="s">
        <v>2886</v>
      </c>
      <c r="Z76" s="187" t="s">
        <v>2766</v>
      </c>
      <c r="AA76" s="187" t="s">
        <v>3206</v>
      </c>
      <c r="AB76" s="187" t="s">
        <v>2886</v>
      </c>
      <c r="AC76" s="187" t="s">
        <v>2766</v>
      </c>
      <c r="AD76" s="187" t="s">
        <v>3206</v>
      </c>
      <c r="AE76" s="187" t="s">
        <v>2886</v>
      </c>
      <c r="AF76" s="187" t="s">
        <v>2766</v>
      </c>
      <c r="AG76" s="187" t="s">
        <v>3205</v>
      </c>
      <c r="AH76" s="187" t="s">
        <v>2886</v>
      </c>
      <c r="AI76" s="187" t="s">
        <v>2766</v>
      </c>
      <c r="AJ76" s="187" t="s">
        <v>3208</v>
      </c>
      <c r="AK76" s="187" t="s">
        <v>2886</v>
      </c>
      <c r="AL76" s="187" t="s">
        <v>2766</v>
      </c>
      <c r="AM76" s="187" t="s">
        <v>3205</v>
      </c>
      <c r="AN76" s="187" t="s">
        <v>2886</v>
      </c>
      <c r="AO76" s="187" t="s">
        <v>2766</v>
      </c>
      <c r="AP76" s="187" t="s">
        <v>3209</v>
      </c>
      <c r="AQ76" s="187" t="s">
        <v>2886</v>
      </c>
      <c r="AR76" s="187" t="s">
        <v>2766</v>
      </c>
      <c r="AS76" s="187" t="s">
        <v>3210</v>
      </c>
      <c r="AT76" s="187" t="s">
        <v>2886</v>
      </c>
      <c r="AU76" s="187" t="s">
        <v>2766</v>
      </c>
      <c r="AV76" s="187" t="s">
        <v>3210</v>
      </c>
      <c r="AW76" s="187" t="s">
        <v>2886</v>
      </c>
      <c r="AX76" s="187" t="s">
        <v>2766</v>
      </c>
      <c r="AY76" s="187" t="s">
        <v>3211</v>
      </c>
      <c r="AZ76" s="187" t="s">
        <v>2886</v>
      </c>
      <c r="BA76" s="187" t="s">
        <v>2766</v>
      </c>
      <c r="BB76" s="187" t="s">
        <v>2766</v>
      </c>
      <c r="BC76" s="187" t="s">
        <v>2886</v>
      </c>
      <c r="BD76" s="187" t="s">
        <v>2766</v>
      </c>
      <c r="BE76" s="187" t="s">
        <v>2766</v>
      </c>
      <c r="BF76" s="187" t="s">
        <v>2886</v>
      </c>
      <c r="BG76" s="187" t="s">
        <v>2766</v>
      </c>
      <c r="BH76" s="187" t="s">
        <v>2766</v>
      </c>
      <c r="BI76" s="187" t="s">
        <v>2886</v>
      </c>
      <c r="BJ76" s="187" t="s">
        <v>2766</v>
      </c>
      <c r="BK76" s="187" t="s">
        <v>2766</v>
      </c>
      <c r="BL76" s="187" t="s">
        <v>2886</v>
      </c>
      <c r="BM76" s="187" t="s">
        <v>2766</v>
      </c>
      <c r="BN76" s="187" t="s">
        <v>3191</v>
      </c>
      <c r="BO76" s="187" t="s">
        <v>2886</v>
      </c>
      <c r="BP76" s="187" t="s">
        <v>2766</v>
      </c>
      <c r="BQ76" s="187" t="s">
        <v>2766</v>
      </c>
      <c r="BR76" s="187" t="s">
        <v>2886</v>
      </c>
      <c r="BS76" s="187" t="s">
        <v>2766</v>
      </c>
      <c r="BT76" s="187" t="s">
        <v>2766</v>
      </c>
      <c r="BU76" s="187" t="s">
        <v>2886</v>
      </c>
      <c r="BV76" s="187" t="s">
        <v>2766</v>
      </c>
      <c r="BW76" s="187" t="s">
        <v>2766</v>
      </c>
      <c r="BX76" s="187" t="s">
        <v>2886</v>
      </c>
      <c r="BY76" s="187" t="s">
        <v>2766</v>
      </c>
      <c r="BZ76" s="187" t="s">
        <v>2766</v>
      </c>
      <c r="CA76" s="187" t="s">
        <v>2886</v>
      </c>
      <c r="CB76" s="187" t="s">
        <v>2766</v>
      </c>
      <c r="CC76" s="187" t="s">
        <v>2766</v>
      </c>
      <c r="CD76" s="187" t="s">
        <v>2886</v>
      </c>
      <c r="CE76" s="187" t="s">
        <v>2766</v>
      </c>
      <c r="CF76" s="187" t="s">
        <v>2766</v>
      </c>
      <c r="CG76" s="187" t="s">
        <v>2886</v>
      </c>
      <c r="CH76" s="187" t="s">
        <v>2766</v>
      </c>
      <c r="CI76" s="187" t="s">
        <v>2766</v>
      </c>
      <c r="CJ76" s="187" t="s">
        <v>2886</v>
      </c>
      <c r="CK76" s="187" t="s">
        <v>2766</v>
      </c>
      <c r="CL76" s="187" t="s">
        <v>2766</v>
      </c>
      <c r="CM76" s="187" t="s">
        <v>2886</v>
      </c>
      <c r="CN76" s="187" t="s">
        <v>2766</v>
      </c>
      <c r="CO76" s="187" t="s">
        <v>2766</v>
      </c>
      <c r="CP76" s="187" t="s">
        <v>2886</v>
      </c>
      <c r="CQ76" s="187" t="s">
        <v>2766</v>
      </c>
      <c r="CR76" s="187" t="s">
        <v>2766</v>
      </c>
      <c r="CS76" s="187" t="s">
        <v>2886</v>
      </c>
      <c r="CT76" s="187" t="s">
        <v>2766</v>
      </c>
      <c r="CU76" s="187" t="s">
        <v>2766</v>
      </c>
      <c r="CV76" s="187" t="s">
        <v>2886</v>
      </c>
      <c r="CW76" s="187" t="s">
        <v>2766</v>
      </c>
      <c r="CX76" s="187" t="s">
        <v>2766</v>
      </c>
      <c r="CY76" s="187" t="s">
        <v>2886</v>
      </c>
      <c r="CZ76" s="187" t="s">
        <v>2766</v>
      </c>
      <c r="DA76" s="187" t="s">
        <v>2766</v>
      </c>
      <c r="DB76" s="187" t="s">
        <v>2886</v>
      </c>
      <c r="DC76" s="187" t="s">
        <v>2766</v>
      </c>
      <c r="DD76" s="187" t="s">
        <v>2766</v>
      </c>
      <c r="DE76" s="187" t="s">
        <v>2886</v>
      </c>
      <c r="DF76" s="187" t="s">
        <v>2766</v>
      </c>
      <c r="DG76" s="187" t="s">
        <v>2766</v>
      </c>
      <c r="DH76" s="187" t="s">
        <v>2886</v>
      </c>
      <c r="DI76" s="187" t="s">
        <v>2766</v>
      </c>
      <c r="DJ76" s="187" t="s">
        <v>2766</v>
      </c>
      <c r="DK76" s="187" t="s">
        <v>2886</v>
      </c>
      <c r="DL76" s="187" t="s">
        <v>2766</v>
      </c>
      <c r="DM76" s="187" t="s">
        <v>2766</v>
      </c>
      <c r="DN76" s="187" t="s">
        <v>2886</v>
      </c>
      <c r="DO76" s="187" t="s">
        <v>2766</v>
      </c>
      <c r="DP76" s="187" t="s">
        <v>2766</v>
      </c>
      <c r="DQ76" s="187" t="s">
        <v>2886</v>
      </c>
      <c r="DR76" s="187" t="s">
        <v>2766</v>
      </c>
      <c r="DS76" s="187" t="s">
        <v>2766</v>
      </c>
      <c r="DT76" s="187" t="s">
        <v>2886</v>
      </c>
      <c r="DU76" s="187" t="s">
        <v>2766</v>
      </c>
      <c r="DV76" s="187" t="s">
        <v>2766</v>
      </c>
      <c r="DW76" s="187" t="s">
        <v>2886</v>
      </c>
      <c r="DX76" s="187" t="s">
        <v>2766</v>
      </c>
      <c r="DY76" s="187" t="s">
        <v>2766</v>
      </c>
      <c r="DZ76" s="187" t="s">
        <v>2886</v>
      </c>
      <c r="EA76" s="187" t="s">
        <v>2766</v>
      </c>
      <c r="EB76" s="187" t="s">
        <v>2766</v>
      </c>
      <c r="EC76" s="187" t="s">
        <v>2886</v>
      </c>
      <c r="ED76" s="187" t="s">
        <v>2766</v>
      </c>
      <c r="EE76" s="187" t="s">
        <v>2766</v>
      </c>
      <c r="EF76" s="187" t="s">
        <v>2886</v>
      </c>
      <c r="EG76" s="187" t="s">
        <v>2766</v>
      </c>
      <c r="EH76" s="187" t="s">
        <v>2766</v>
      </c>
      <c r="EI76" s="187" t="s">
        <v>2886</v>
      </c>
      <c r="EJ76" s="187" t="s">
        <v>2766</v>
      </c>
      <c r="EK76" s="187" t="s">
        <v>2766</v>
      </c>
      <c r="EL76" s="187" t="s">
        <v>2886</v>
      </c>
      <c r="EM76" s="187" t="s">
        <v>2766</v>
      </c>
      <c r="EN76" s="187" t="s">
        <v>2766</v>
      </c>
      <c r="EO76" s="187" t="s">
        <v>2886</v>
      </c>
      <c r="EP76" s="187" t="s">
        <v>2766</v>
      </c>
      <c r="EQ76" s="187" t="s">
        <v>2766</v>
      </c>
      <c r="ER76" s="187" t="s">
        <v>2886</v>
      </c>
      <c r="ES76" s="187" t="s">
        <v>2766</v>
      </c>
      <c r="ET76" s="187" t="s">
        <v>2766</v>
      </c>
    </row>
    <row r="77" spans="1:150" x14ac:dyDescent="0.3">
      <c r="A77" s="1"/>
      <c r="B77" s="185" t="s">
        <v>3212</v>
      </c>
      <c r="C77" s="185" t="s">
        <v>95</v>
      </c>
      <c r="D77" s="185" t="s">
        <v>96</v>
      </c>
      <c r="E77" s="185" t="s">
        <v>3213</v>
      </c>
      <c r="F77" s="185" t="s">
        <v>3214</v>
      </c>
      <c r="G77" s="185" t="s">
        <v>2886</v>
      </c>
      <c r="H77" s="185" t="s">
        <v>2766</v>
      </c>
      <c r="I77" s="185" t="s">
        <v>2766</v>
      </c>
      <c r="J77" s="185" t="s">
        <v>2886</v>
      </c>
      <c r="K77" s="185" t="s">
        <v>2766</v>
      </c>
      <c r="L77" s="185" t="s">
        <v>2766</v>
      </c>
      <c r="M77" s="185" t="s">
        <v>2886</v>
      </c>
      <c r="N77" s="185" t="s">
        <v>2766</v>
      </c>
      <c r="O77" s="185" t="s">
        <v>2766</v>
      </c>
      <c r="P77" s="185" t="s">
        <v>2886</v>
      </c>
      <c r="Q77" s="185" t="s">
        <v>2766</v>
      </c>
      <c r="R77" s="185" t="s">
        <v>2766</v>
      </c>
      <c r="S77" s="185" t="s">
        <v>2886</v>
      </c>
      <c r="T77" s="185" t="s">
        <v>2766</v>
      </c>
      <c r="U77" s="185" t="s">
        <v>2766</v>
      </c>
      <c r="V77" s="185" t="s">
        <v>2886</v>
      </c>
      <c r="W77" s="185" t="s">
        <v>2766</v>
      </c>
      <c r="X77" s="185" t="s">
        <v>2766</v>
      </c>
      <c r="Y77" s="185" t="s">
        <v>2886</v>
      </c>
      <c r="Z77" s="185" t="s">
        <v>2766</v>
      </c>
      <c r="AA77" s="185" t="s">
        <v>2766</v>
      </c>
      <c r="AB77" s="185" t="s">
        <v>2886</v>
      </c>
      <c r="AC77" s="185" t="s">
        <v>2766</v>
      </c>
      <c r="AD77" s="185" t="s">
        <v>2766</v>
      </c>
      <c r="AE77" s="185" t="s">
        <v>2886</v>
      </c>
      <c r="AF77" s="185" t="s">
        <v>2766</v>
      </c>
      <c r="AG77" s="185" t="s">
        <v>2766</v>
      </c>
      <c r="AH77" s="185" t="s">
        <v>2886</v>
      </c>
      <c r="AI77" s="185" t="s">
        <v>2766</v>
      </c>
      <c r="AJ77" s="185" t="s">
        <v>2766</v>
      </c>
      <c r="AK77" s="185" t="s">
        <v>2886</v>
      </c>
      <c r="AL77" s="185" t="s">
        <v>2766</v>
      </c>
      <c r="AM77" s="185" t="s">
        <v>2766</v>
      </c>
      <c r="AN77" s="185" t="s">
        <v>2886</v>
      </c>
      <c r="AO77" s="185" t="s">
        <v>2766</v>
      </c>
      <c r="AP77" s="185" t="s">
        <v>2766</v>
      </c>
      <c r="AQ77" s="185" t="s">
        <v>2886</v>
      </c>
      <c r="AR77" s="185" t="s">
        <v>2766</v>
      </c>
      <c r="AS77" s="185" t="s">
        <v>2766</v>
      </c>
      <c r="AT77" s="185" t="s">
        <v>2886</v>
      </c>
      <c r="AU77" s="185" t="s">
        <v>2766</v>
      </c>
      <c r="AV77" s="185" t="s">
        <v>2766</v>
      </c>
      <c r="AW77" s="185" t="s">
        <v>2886</v>
      </c>
      <c r="AX77" s="185" t="s">
        <v>2766</v>
      </c>
      <c r="AY77" s="185" t="s">
        <v>2766</v>
      </c>
      <c r="AZ77" s="185" t="s">
        <v>2886</v>
      </c>
      <c r="BA77" s="185" t="s">
        <v>2766</v>
      </c>
      <c r="BB77" s="185" t="s">
        <v>2766</v>
      </c>
      <c r="BC77" s="185" t="s">
        <v>2886</v>
      </c>
      <c r="BD77" s="185" t="s">
        <v>2766</v>
      </c>
      <c r="BE77" s="185" t="s">
        <v>2766</v>
      </c>
      <c r="BF77" s="185" t="s">
        <v>2886</v>
      </c>
      <c r="BG77" s="185" t="s">
        <v>2766</v>
      </c>
      <c r="BH77" s="185" t="s">
        <v>2766</v>
      </c>
      <c r="BI77" s="185" t="s">
        <v>2886</v>
      </c>
      <c r="BJ77" s="185" t="s">
        <v>2766</v>
      </c>
      <c r="BK77" s="185" t="s">
        <v>2766</v>
      </c>
      <c r="BL77" s="185" t="s">
        <v>2886</v>
      </c>
      <c r="BM77" s="185" t="s">
        <v>2766</v>
      </c>
      <c r="BN77" s="185" t="s">
        <v>2766</v>
      </c>
      <c r="BO77" s="185" t="s">
        <v>2886</v>
      </c>
      <c r="BP77" s="185" t="s">
        <v>2766</v>
      </c>
      <c r="BQ77" s="185" t="s">
        <v>2766</v>
      </c>
      <c r="BR77" s="185" t="s">
        <v>2886</v>
      </c>
      <c r="BS77" s="185" t="s">
        <v>2766</v>
      </c>
      <c r="BT77" s="185" t="s">
        <v>2766</v>
      </c>
      <c r="BU77" s="185" t="s">
        <v>2886</v>
      </c>
      <c r="BV77" s="185" t="s">
        <v>2766</v>
      </c>
      <c r="BW77" s="185" t="s">
        <v>2766</v>
      </c>
      <c r="BX77" s="185" t="s">
        <v>2886</v>
      </c>
      <c r="BY77" s="185" t="s">
        <v>2766</v>
      </c>
      <c r="BZ77" s="185" t="s">
        <v>2766</v>
      </c>
      <c r="CA77" s="185" t="s">
        <v>2886</v>
      </c>
      <c r="CB77" s="185" t="s">
        <v>2766</v>
      </c>
      <c r="CC77" s="185" t="s">
        <v>2766</v>
      </c>
      <c r="CD77" s="185" t="s">
        <v>2886</v>
      </c>
      <c r="CE77" s="185" t="s">
        <v>2766</v>
      </c>
      <c r="CF77" s="185" t="s">
        <v>2766</v>
      </c>
      <c r="CG77" s="185" t="s">
        <v>2886</v>
      </c>
      <c r="CH77" s="185" t="s">
        <v>2766</v>
      </c>
      <c r="CI77" s="185" t="s">
        <v>2766</v>
      </c>
      <c r="CJ77" s="185" t="s">
        <v>2886</v>
      </c>
      <c r="CK77" s="185" t="s">
        <v>2766</v>
      </c>
      <c r="CL77" s="185" t="s">
        <v>2766</v>
      </c>
      <c r="CM77" s="185" t="s">
        <v>2886</v>
      </c>
      <c r="CN77" s="185" t="s">
        <v>2766</v>
      </c>
      <c r="CO77" s="185" t="s">
        <v>2766</v>
      </c>
      <c r="CP77" s="185" t="s">
        <v>2886</v>
      </c>
      <c r="CQ77" s="185" t="s">
        <v>2766</v>
      </c>
      <c r="CR77" s="185" t="s">
        <v>2766</v>
      </c>
      <c r="CS77" s="185" t="s">
        <v>2886</v>
      </c>
      <c r="CT77" s="185" t="s">
        <v>2766</v>
      </c>
      <c r="CU77" s="185" t="s">
        <v>2766</v>
      </c>
      <c r="CV77" s="185" t="s">
        <v>2886</v>
      </c>
      <c r="CW77" s="185" t="s">
        <v>2766</v>
      </c>
      <c r="CX77" s="185" t="s">
        <v>2766</v>
      </c>
      <c r="CY77" s="185" t="s">
        <v>2886</v>
      </c>
      <c r="CZ77" s="185" t="s">
        <v>2766</v>
      </c>
      <c r="DA77" s="185" t="s">
        <v>2766</v>
      </c>
      <c r="DB77" s="185" t="s">
        <v>2886</v>
      </c>
      <c r="DC77" s="185" t="s">
        <v>2766</v>
      </c>
      <c r="DD77" s="185" t="s">
        <v>2766</v>
      </c>
      <c r="DE77" s="185" t="s">
        <v>2886</v>
      </c>
      <c r="DF77" s="185" t="s">
        <v>2766</v>
      </c>
      <c r="DG77" s="185" t="s">
        <v>2766</v>
      </c>
      <c r="DH77" s="185" t="s">
        <v>2886</v>
      </c>
      <c r="DI77" s="185" t="s">
        <v>2766</v>
      </c>
      <c r="DJ77" s="185" t="s">
        <v>2766</v>
      </c>
      <c r="DK77" s="185" t="s">
        <v>2886</v>
      </c>
      <c r="DL77" s="185" t="s">
        <v>2766</v>
      </c>
      <c r="DM77" s="185" t="s">
        <v>2766</v>
      </c>
      <c r="DN77" s="185" t="s">
        <v>2886</v>
      </c>
      <c r="DO77" s="185" t="s">
        <v>2766</v>
      </c>
      <c r="DP77" s="185" t="s">
        <v>2766</v>
      </c>
      <c r="DQ77" s="185" t="s">
        <v>2886</v>
      </c>
      <c r="DR77" s="185" t="s">
        <v>2766</v>
      </c>
      <c r="DS77" s="185" t="s">
        <v>2766</v>
      </c>
      <c r="DT77" s="185" t="s">
        <v>2886</v>
      </c>
      <c r="DU77" s="185" t="s">
        <v>2766</v>
      </c>
      <c r="DV77" s="185" t="s">
        <v>2766</v>
      </c>
      <c r="DW77" s="185" t="s">
        <v>2886</v>
      </c>
      <c r="DX77" s="185" t="s">
        <v>2766</v>
      </c>
      <c r="DY77" s="185" t="s">
        <v>2766</v>
      </c>
      <c r="DZ77" s="185" t="s">
        <v>2886</v>
      </c>
      <c r="EA77" s="185" t="s">
        <v>2766</v>
      </c>
      <c r="EB77" s="185" t="s">
        <v>2766</v>
      </c>
      <c r="EC77" s="185" t="s">
        <v>2886</v>
      </c>
      <c r="ED77" s="185" t="s">
        <v>2766</v>
      </c>
      <c r="EE77" s="185" t="s">
        <v>2766</v>
      </c>
      <c r="EF77" s="185" t="s">
        <v>2886</v>
      </c>
      <c r="EG77" s="185" t="s">
        <v>2766</v>
      </c>
      <c r="EH77" s="185" t="s">
        <v>2766</v>
      </c>
      <c r="EI77" s="185" t="s">
        <v>2886</v>
      </c>
      <c r="EJ77" s="185" t="s">
        <v>2766</v>
      </c>
      <c r="EK77" s="185" t="s">
        <v>2766</v>
      </c>
      <c r="EL77" s="185" t="s">
        <v>2886</v>
      </c>
      <c r="EM77" s="185" t="s">
        <v>2766</v>
      </c>
      <c r="EN77" s="185" t="s">
        <v>2766</v>
      </c>
      <c r="EO77" s="185" t="s">
        <v>2886</v>
      </c>
      <c r="EP77" s="185" t="s">
        <v>2766</v>
      </c>
      <c r="EQ77" s="185" t="s">
        <v>2766</v>
      </c>
      <c r="ER77" s="185" t="s">
        <v>2886</v>
      </c>
      <c r="ES77" s="185" t="s">
        <v>2766</v>
      </c>
      <c r="ET77" s="185" t="s">
        <v>2766</v>
      </c>
    </row>
    <row r="78" spans="1:150" x14ac:dyDescent="0.3">
      <c r="A78" s="1"/>
      <c r="B78" s="186" t="s">
        <v>3215</v>
      </c>
      <c r="C78" s="186" t="s">
        <v>95</v>
      </c>
      <c r="D78" s="186" t="s">
        <v>96</v>
      </c>
      <c r="E78" s="186" t="s">
        <v>3216</v>
      </c>
      <c r="F78" s="186" t="s">
        <v>3217</v>
      </c>
      <c r="G78" s="187" t="s">
        <v>2886</v>
      </c>
      <c r="H78" s="187" t="s">
        <v>555</v>
      </c>
      <c r="I78" s="187" t="s">
        <v>555</v>
      </c>
      <c r="J78" s="187" t="s">
        <v>2886</v>
      </c>
      <c r="K78" s="187" t="s">
        <v>555</v>
      </c>
      <c r="L78" s="187" t="s">
        <v>555</v>
      </c>
      <c r="M78" s="187" t="s">
        <v>2886</v>
      </c>
      <c r="N78" s="187" t="s">
        <v>555</v>
      </c>
      <c r="O78" s="187" t="s">
        <v>555</v>
      </c>
      <c r="P78" s="187" t="s">
        <v>2886</v>
      </c>
      <c r="Q78" s="187" t="s">
        <v>555</v>
      </c>
      <c r="R78" s="187" t="s">
        <v>555</v>
      </c>
      <c r="S78" s="187" t="s">
        <v>2886</v>
      </c>
      <c r="T78" s="187" t="s">
        <v>555</v>
      </c>
      <c r="U78" s="187" t="s">
        <v>555</v>
      </c>
      <c r="V78" s="187" t="s">
        <v>2886</v>
      </c>
      <c r="W78" s="187" t="s">
        <v>555</v>
      </c>
      <c r="X78" s="187" t="s">
        <v>555</v>
      </c>
      <c r="Y78" s="187" t="s">
        <v>2886</v>
      </c>
      <c r="Z78" s="187" t="s">
        <v>555</v>
      </c>
      <c r="AA78" s="187" t="s">
        <v>555</v>
      </c>
      <c r="AB78" s="187" t="s">
        <v>2886</v>
      </c>
      <c r="AC78" s="187" t="s">
        <v>555</v>
      </c>
      <c r="AD78" s="187" t="s">
        <v>555</v>
      </c>
      <c r="AE78" s="187" t="s">
        <v>2886</v>
      </c>
      <c r="AF78" s="187" t="s">
        <v>555</v>
      </c>
      <c r="AG78" s="187" t="s">
        <v>555</v>
      </c>
      <c r="AH78" s="187" t="s">
        <v>2886</v>
      </c>
      <c r="AI78" s="187" t="s">
        <v>555</v>
      </c>
      <c r="AJ78" s="187" t="s">
        <v>555</v>
      </c>
      <c r="AK78" s="187" t="s">
        <v>2886</v>
      </c>
      <c r="AL78" s="187" t="s">
        <v>555</v>
      </c>
      <c r="AM78" s="187" t="s">
        <v>555</v>
      </c>
      <c r="AN78" s="187" t="s">
        <v>2886</v>
      </c>
      <c r="AO78" s="187" t="s">
        <v>555</v>
      </c>
      <c r="AP78" s="187" t="s">
        <v>555</v>
      </c>
      <c r="AQ78" s="187" t="s">
        <v>2886</v>
      </c>
      <c r="AR78" s="187" t="s">
        <v>555</v>
      </c>
      <c r="AS78" s="187" t="s">
        <v>555</v>
      </c>
      <c r="AT78" s="187" t="s">
        <v>2886</v>
      </c>
      <c r="AU78" s="187" t="s">
        <v>555</v>
      </c>
      <c r="AV78" s="187" t="s">
        <v>555</v>
      </c>
      <c r="AW78" s="187" t="s">
        <v>2886</v>
      </c>
      <c r="AX78" s="187" t="s">
        <v>555</v>
      </c>
      <c r="AY78" s="187" t="s">
        <v>555</v>
      </c>
      <c r="AZ78" s="187" t="s">
        <v>2886</v>
      </c>
      <c r="BA78" s="187" t="s">
        <v>555</v>
      </c>
      <c r="BB78" s="187" t="s">
        <v>555</v>
      </c>
      <c r="BC78" s="187" t="s">
        <v>2886</v>
      </c>
      <c r="BD78" s="187" t="s">
        <v>555</v>
      </c>
      <c r="BE78" s="187" t="s">
        <v>555</v>
      </c>
      <c r="BF78" s="187" t="s">
        <v>2886</v>
      </c>
      <c r="BG78" s="187" t="s">
        <v>555</v>
      </c>
      <c r="BH78" s="187" t="s">
        <v>555</v>
      </c>
      <c r="BI78" s="187" t="s">
        <v>2886</v>
      </c>
      <c r="BJ78" s="187" t="s">
        <v>555</v>
      </c>
      <c r="BK78" s="187" t="s">
        <v>555</v>
      </c>
      <c r="BL78" s="187" t="s">
        <v>2886</v>
      </c>
      <c r="BM78" s="187" t="s">
        <v>555</v>
      </c>
      <c r="BN78" s="187" t="s">
        <v>555</v>
      </c>
      <c r="BO78" s="187" t="s">
        <v>2886</v>
      </c>
      <c r="BP78" s="187" t="s">
        <v>555</v>
      </c>
      <c r="BQ78" s="187" t="s">
        <v>555</v>
      </c>
      <c r="BR78" s="187" t="s">
        <v>2886</v>
      </c>
      <c r="BS78" s="187" t="s">
        <v>555</v>
      </c>
      <c r="BT78" s="187" t="s">
        <v>555</v>
      </c>
      <c r="BU78" s="187" t="s">
        <v>2886</v>
      </c>
      <c r="BV78" s="187" t="s">
        <v>555</v>
      </c>
      <c r="BW78" s="187" t="s">
        <v>555</v>
      </c>
      <c r="BX78" s="187" t="s">
        <v>2886</v>
      </c>
      <c r="BY78" s="187" t="s">
        <v>555</v>
      </c>
      <c r="BZ78" s="187" t="s">
        <v>555</v>
      </c>
      <c r="CA78" s="187" t="s">
        <v>2886</v>
      </c>
      <c r="CB78" s="187" t="s">
        <v>555</v>
      </c>
      <c r="CC78" s="187" t="s">
        <v>555</v>
      </c>
      <c r="CD78" s="187" t="s">
        <v>2886</v>
      </c>
      <c r="CE78" s="187" t="s">
        <v>555</v>
      </c>
      <c r="CF78" s="187" t="s">
        <v>555</v>
      </c>
      <c r="CG78" s="187" t="s">
        <v>2886</v>
      </c>
      <c r="CH78" s="187" t="s">
        <v>555</v>
      </c>
      <c r="CI78" s="187" t="s">
        <v>555</v>
      </c>
      <c r="CJ78" s="187" t="s">
        <v>2886</v>
      </c>
      <c r="CK78" s="187" t="s">
        <v>555</v>
      </c>
      <c r="CL78" s="187" t="s">
        <v>555</v>
      </c>
      <c r="CM78" s="187" t="s">
        <v>2886</v>
      </c>
      <c r="CN78" s="187" t="s">
        <v>555</v>
      </c>
      <c r="CO78" s="187" t="s">
        <v>555</v>
      </c>
      <c r="CP78" s="187" t="s">
        <v>2886</v>
      </c>
      <c r="CQ78" s="187" t="s">
        <v>555</v>
      </c>
      <c r="CR78" s="187" t="s">
        <v>555</v>
      </c>
      <c r="CS78" s="187" t="s">
        <v>2886</v>
      </c>
      <c r="CT78" s="187" t="s">
        <v>555</v>
      </c>
      <c r="CU78" s="187" t="s">
        <v>555</v>
      </c>
      <c r="CV78" s="187" t="s">
        <v>2886</v>
      </c>
      <c r="CW78" s="187" t="s">
        <v>555</v>
      </c>
      <c r="CX78" s="187" t="s">
        <v>555</v>
      </c>
      <c r="CY78" s="187" t="s">
        <v>2886</v>
      </c>
      <c r="CZ78" s="187" t="s">
        <v>555</v>
      </c>
      <c r="DA78" s="187" t="s">
        <v>555</v>
      </c>
      <c r="DB78" s="187" t="s">
        <v>2886</v>
      </c>
      <c r="DC78" s="187" t="s">
        <v>555</v>
      </c>
      <c r="DD78" s="187" t="s">
        <v>555</v>
      </c>
      <c r="DE78" s="187" t="s">
        <v>2886</v>
      </c>
      <c r="DF78" s="187" t="s">
        <v>555</v>
      </c>
      <c r="DG78" s="187" t="s">
        <v>555</v>
      </c>
      <c r="DH78" s="187" t="s">
        <v>2886</v>
      </c>
      <c r="DI78" s="187" t="s">
        <v>555</v>
      </c>
      <c r="DJ78" s="187" t="s">
        <v>555</v>
      </c>
      <c r="DK78" s="187" t="s">
        <v>2886</v>
      </c>
      <c r="DL78" s="187" t="s">
        <v>555</v>
      </c>
      <c r="DM78" s="187" t="s">
        <v>555</v>
      </c>
      <c r="DN78" s="187" t="s">
        <v>2886</v>
      </c>
      <c r="DO78" s="187" t="s">
        <v>555</v>
      </c>
      <c r="DP78" s="187" t="s">
        <v>555</v>
      </c>
      <c r="DQ78" s="187" t="s">
        <v>2886</v>
      </c>
      <c r="DR78" s="187" t="s">
        <v>555</v>
      </c>
      <c r="DS78" s="187" t="s">
        <v>555</v>
      </c>
      <c r="DT78" s="187" t="s">
        <v>2886</v>
      </c>
      <c r="DU78" s="187" t="s">
        <v>555</v>
      </c>
      <c r="DV78" s="187" t="s">
        <v>555</v>
      </c>
      <c r="DW78" s="187" t="s">
        <v>2886</v>
      </c>
      <c r="DX78" s="187" t="s">
        <v>555</v>
      </c>
      <c r="DY78" s="187" t="s">
        <v>555</v>
      </c>
      <c r="DZ78" s="187" t="s">
        <v>2886</v>
      </c>
      <c r="EA78" s="187" t="s">
        <v>555</v>
      </c>
      <c r="EB78" s="187" t="s">
        <v>555</v>
      </c>
      <c r="EC78" s="187" t="s">
        <v>2886</v>
      </c>
      <c r="ED78" s="187" t="s">
        <v>555</v>
      </c>
      <c r="EE78" s="187" t="s">
        <v>555</v>
      </c>
      <c r="EF78" s="187" t="s">
        <v>2886</v>
      </c>
      <c r="EG78" s="187" t="s">
        <v>555</v>
      </c>
      <c r="EH78" s="187" t="s">
        <v>555</v>
      </c>
      <c r="EI78" s="187" t="s">
        <v>2886</v>
      </c>
      <c r="EJ78" s="187" t="s">
        <v>555</v>
      </c>
      <c r="EK78" s="187" t="s">
        <v>555</v>
      </c>
      <c r="EL78" s="187" t="s">
        <v>2886</v>
      </c>
      <c r="EM78" s="187" t="s">
        <v>555</v>
      </c>
      <c r="EN78" s="187" t="s">
        <v>555</v>
      </c>
      <c r="EO78" s="187" t="s">
        <v>2886</v>
      </c>
      <c r="EP78" s="187" t="s">
        <v>555</v>
      </c>
      <c r="EQ78" s="187" t="s">
        <v>555</v>
      </c>
      <c r="ER78" s="187" t="s">
        <v>2886</v>
      </c>
      <c r="ES78" s="187" t="s">
        <v>555</v>
      </c>
      <c r="ET78" s="187" t="s">
        <v>555</v>
      </c>
    </row>
    <row r="79" spans="1:150" x14ac:dyDescent="0.3">
      <c r="A79" s="1"/>
      <c r="B79" s="186" t="s">
        <v>3218</v>
      </c>
      <c r="C79" s="186" t="s">
        <v>95</v>
      </c>
      <c r="D79" s="186" t="s">
        <v>96</v>
      </c>
      <c r="E79" s="186" t="s">
        <v>3219</v>
      </c>
      <c r="F79" s="186" t="s">
        <v>3220</v>
      </c>
      <c r="G79" s="187" t="s">
        <v>2886</v>
      </c>
      <c r="H79" s="187" t="s">
        <v>555</v>
      </c>
      <c r="I79" s="187" t="s">
        <v>555</v>
      </c>
      <c r="J79" s="187" t="s">
        <v>2886</v>
      </c>
      <c r="K79" s="187" t="s">
        <v>555</v>
      </c>
      <c r="L79" s="187" t="s">
        <v>555</v>
      </c>
      <c r="M79" s="187" t="s">
        <v>2886</v>
      </c>
      <c r="N79" s="187" t="s">
        <v>555</v>
      </c>
      <c r="O79" s="187" t="s">
        <v>555</v>
      </c>
      <c r="P79" s="187" t="s">
        <v>2886</v>
      </c>
      <c r="Q79" s="187" t="s">
        <v>555</v>
      </c>
      <c r="R79" s="187" t="s">
        <v>555</v>
      </c>
      <c r="S79" s="187" t="s">
        <v>2886</v>
      </c>
      <c r="T79" s="187" t="s">
        <v>555</v>
      </c>
      <c r="U79" s="187" t="s">
        <v>555</v>
      </c>
      <c r="V79" s="187" t="s">
        <v>2886</v>
      </c>
      <c r="W79" s="187" t="s">
        <v>555</v>
      </c>
      <c r="X79" s="187" t="s">
        <v>555</v>
      </c>
      <c r="Y79" s="187" t="s">
        <v>2886</v>
      </c>
      <c r="Z79" s="187" t="s">
        <v>555</v>
      </c>
      <c r="AA79" s="187" t="s">
        <v>555</v>
      </c>
      <c r="AB79" s="187" t="s">
        <v>2886</v>
      </c>
      <c r="AC79" s="187" t="s">
        <v>555</v>
      </c>
      <c r="AD79" s="187" t="s">
        <v>555</v>
      </c>
      <c r="AE79" s="187" t="s">
        <v>2886</v>
      </c>
      <c r="AF79" s="187" t="s">
        <v>555</v>
      </c>
      <c r="AG79" s="187" t="s">
        <v>555</v>
      </c>
      <c r="AH79" s="187" t="s">
        <v>2886</v>
      </c>
      <c r="AI79" s="187" t="s">
        <v>555</v>
      </c>
      <c r="AJ79" s="187" t="s">
        <v>555</v>
      </c>
      <c r="AK79" s="187" t="s">
        <v>2886</v>
      </c>
      <c r="AL79" s="187" t="s">
        <v>555</v>
      </c>
      <c r="AM79" s="187" t="s">
        <v>555</v>
      </c>
      <c r="AN79" s="187" t="s">
        <v>2886</v>
      </c>
      <c r="AO79" s="187" t="s">
        <v>555</v>
      </c>
      <c r="AP79" s="187" t="s">
        <v>555</v>
      </c>
      <c r="AQ79" s="187" t="s">
        <v>2886</v>
      </c>
      <c r="AR79" s="187" t="s">
        <v>555</v>
      </c>
      <c r="AS79" s="187" t="s">
        <v>555</v>
      </c>
      <c r="AT79" s="187" t="s">
        <v>2886</v>
      </c>
      <c r="AU79" s="187" t="s">
        <v>555</v>
      </c>
      <c r="AV79" s="187" t="s">
        <v>555</v>
      </c>
      <c r="AW79" s="187" t="s">
        <v>2886</v>
      </c>
      <c r="AX79" s="187" t="s">
        <v>555</v>
      </c>
      <c r="AY79" s="187" t="s">
        <v>555</v>
      </c>
      <c r="AZ79" s="187" t="s">
        <v>2886</v>
      </c>
      <c r="BA79" s="187" t="s">
        <v>555</v>
      </c>
      <c r="BB79" s="187" t="s">
        <v>555</v>
      </c>
      <c r="BC79" s="187" t="s">
        <v>2886</v>
      </c>
      <c r="BD79" s="187" t="s">
        <v>555</v>
      </c>
      <c r="BE79" s="187" t="s">
        <v>555</v>
      </c>
      <c r="BF79" s="187" t="s">
        <v>2886</v>
      </c>
      <c r="BG79" s="187" t="s">
        <v>555</v>
      </c>
      <c r="BH79" s="187" t="s">
        <v>555</v>
      </c>
      <c r="BI79" s="187" t="s">
        <v>2886</v>
      </c>
      <c r="BJ79" s="187" t="s">
        <v>555</v>
      </c>
      <c r="BK79" s="187" t="s">
        <v>555</v>
      </c>
      <c r="BL79" s="187" t="s">
        <v>2886</v>
      </c>
      <c r="BM79" s="187" t="s">
        <v>555</v>
      </c>
      <c r="BN79" s="187" t="s">
        <v>555</v>
      </c>
      <c r="BO79" s="187" t="s">
        <v>2886</v>
      </c>
      <c r="BP79" s="187" t="s">
        <v>555</v>
      </c>
      <c r="BQ79" s="187" t="s">
        <v>555</v>
      </c>
      <c r="BR79" s="187" t="s">
        <v>2886</v>
      </c>
      <c r="BS79" s="187" t="s">
        <v>555</v>
      </c>
      <c r="BT79" s="187" t="s">
        <v>555</v>
      </c>
      <c r="BU79" s="187" t="s">
        <v>2886</v>
      </c>
      <c r="BV79" s="187" t="s">
        <v>555</v>
      </c>
      <c r="BW79" s="187" t="s">
        <v>555</v>
      </c>
      <c r="BX79" s="187" t="s">
        <v>2886</v>
      </c>
      <c r="BY79" s="187" t="s">
        <v>555</v>
      </c>
      <c r="BZ79" s="187" t="s">
        <v>555</v>
      </c>
      <c r="CA79" s="187" t="s">
        <v>2886</v>
      </c>
      <c r="CB79" s="187" t="s">
        <v>555</v>
      </c>
      <c r="CC79" s="187" t="s">
        <v>555</v>
      </c>
      <c r="CD79" s="187" t="s">
        <v>2886</v>
      </c>
      <c r="CE79" s="187" t="s">
        <v>555</v>
      </c>
      <c r="CF79" s="187" t="s">
        <v>555</v>
      </c>
      <c r="CG79" s="187" t="s">
        <v>2886</v>
      </c>
      <c r="CH79" s="187" t="s">
        <v>555</v>
      </c>
      <c r="CI79" s="187" t="s">
        <v>555</v>
      </c>
      <c r="CJ79" s="187" t="s">
        <v>2886</v>
      </c>
      <c r="CK79" s="187" t="s">
        <v>555</v>
      </c>
      <c r="CL79" s="187" t="s">
        <v>555</v>
      </c>
      <c r="CM79" s="187" t="s">
        <v>2886</v>
      </c>
      <c r="CN79" s="187" t="s">
        <v>555</v>
      </c>
      <c r="CO79" s="187" t="s">
        <v>555</v>
      </c>
      <c r="CP79" s="187" t="s">
        <v>2886</v>
      </c>
      <c r="CQ79" s="187" t="s">
        <v>555</v>
      </c>
      <c r="CR79" s="187" t="s">
        <v>555</v>
      </c>
      <c r="CS79" s="187" t="s">
        <v>2886</v>
      </c>
      <c r="CT79" s="187" t="s">
        <v>555</v>
      </c>
      <c r="CU79" s="187" t="s">
        <v>555</v>
      </c>
      <c r="CV79" s="187" t="s">
        <v>2886</v>
      </c>
      <c r="CW79" s="187" t="s">
        <v>555</v>
      </c>
      <c r="CX79" s="187" t="s">
        <v>555</v>
      </c>
      <c r="CY79" s="187" t="s">
        <v>2886</v>
      </c>
      <c r="CZ79" s="187" t="s">
        <v>555</v>
      </c>
      <c r="DA79" s="187" t="s">
        <v>555</v>
      </c>
      <c r="DB79" s="187" t="s">
        <v>2886</v>
      </c>
      <c r="DC79" s="187" t="s">
        <v>555</v>
      </c>
      <c r="DD79" s="187" t="s">
        <v>555</v>
      </c>
      <c r="DE79" s="187" t="s">
        <v>2886</v>
      </c>
      <c r="DF79" s="187" t="s">
        <v>555</v>
      </c>
      <c r="DG79" s="187" t="s">
        <v>555</v>
      </c>
      <c r="DH79" s="187" t="s">
        <v>2886</v>
      </c>
      <c r="DI79" s="187" t="s">
        <v>555</v>
      </c>
      <c r="DJ79" s="187" t="s">
        <v>555</v>
      </c>
      <c r="DK79" s="187" t="s">
        <v>2886</v>
      </c>
      <c r="DL79" s="187" t="s">
        <v>555</v>
      </c>
      <c r="DM79" s="187" t="s">
        <v>555</v>
      </c>
      <c r="DN79" s="187" t="s">
        <v>2886</v>
      </c>
      <c r="DO79" s="187" t="s">
        <v>555</v>
      </c>
      <c r="DP79" s="187" t="s">
        <v>555</v>
      </c>
      <c r="DQ79" s="187" t="s">
        <v>2886</v>
      </c>
      <c r="DR79" s="187" t="s">
        <v>555</v>
      </c>
      <c r="DS79" s="187" t="s">
        <v>555</v>
      </c>
      <c r="DT79" s="187" t="s">
        <v>2886</v>
      </c>
      <c r="DU79" s="187" t="s">
        <v>555</v>
      </c>
      <c r="DV79" s="187" t="s">
        <v>555</v>
      </c>
      <c r="DW79" s="187" t="s">
        <v>2886</v>
      </c>
      <c r="DX79" s="187" t="s">
        <v>555</v>
      </c>
      <c r="DY79" s="187" t="s">
        <v>555</v>
      </c>
      <c r="DZ79" s="187" t="s">
        <v>2886</v>
      </c>
      <c r="EA79" s="187" t="s">
        <v>555</v>
      </c>
      <c r="EB79" s="187" t="s">
        <v>555</v>
      </c>
      <c r="EC79" s="187" t="s">
        <v>2886</v>
      </c>
      <c r="ED79" s="187" t="s">
        <v>555</v>
      </c>
      <c r="EE79" s="187" t="s">
        <v>555</v>
      </c>
      <c r="EF79" s="187" t="s">
        <v>2886</v>
      </c>
      <c r="EG79" s="187" t="s">
        <v>555</v>
      </c>
      <c r="EH79" s="187" t="s">
        <v>555</v>
      </c>
      <c r="EI79" s="187" t="s">
        <v>2886</v>
      </c>
      <c r="EJ79" s="187" t="s">
        <v>555</v>
      </c>
      <c r="EK79" s="187" t="s">
        <v>555</v>
      </c>
      <c r="EL79" s="187" t="s">
        <v>2886</v>
      </c>
      <c r="EM79" s="187" t="s">
        <v>555</v>
      </c>
      <c r="EN79" s="187" t="s">
        <v>555</v>
      </c>
      <c r="EO79" s="187" t="s">
        <v>2886</v>
      </c>
      <c r="EP79" s="187" t="s">
        <v>555</v>
      </c>
      <c r="EQ79" s="187" t="s">
        <v>555</v>
      </c>
      <c r="ER79" s="187" t="s">
        <v>2886</v>
      </c>
      <c r="ES79" s="187" t="s">
        <v>555</v>
      </c>
      <c r="ET79" s="187" t="s">
        <v>555</v>
      </c>
    </row>
    <row r="80" spans="1:150" x14ac:dyDescent="0.3">
      <c r="A80" s="1"/>
      <c r="B80" s="186" t="s">
        <v>3221</v>
      </c>
      <c r="C80" s="186" t="s">
        <v>95</v>
      </c>
      <c r="D80" s="186" t="s">
        <v>96</v>
      </c>
      <c r="E80" s="186" t="s">
        <v>3222</v>
      </c>
      <c r="F80" s="186" t="s">
        <v>3223</v>
      </c>
      <c r="G80" s="187" t="s">
        <v>2886</v>
      </c>
      <c r="H80" s="187" t="s">
        <v>2766</v>
      </c>
      <c r="I80" s="187" t="s">
        <v>2766</v>
      </c>
      <c r="J80" s="187" t="s">
        <v>2886</v>
      </c>
      <c r="K80" s="187" t="s">
        <v>2766</v>
      </c>
      <c r="L80" s="187" t="s">
        <v>2766</v>
      </c>
      <c r="M80" s="187" t="s">
        <v>2886</v>
      </c>
      <c r="N80" s="187" t="s">
        <v>2766</v>
      </c>
      <c r="O80" s="187" t="s">
        <v>2766</v>
      </c>
      <c r="P80" s="187" t="s">
        <v>2886</v>
      </c>
      <c r="Q80" s="187" t="s">
        <v>2766</v>
      </c>
      <c r="R80" s="187" t="s">
        <v>2766</v>
      </c>
      <c r="S80" s="187" t="s">
        <v>2886</v>
      </c>
      <c r="T80" s="187" t="s">
        <v>2766</v>
      </c>
      <c r="U80" s="187" t="s">
        <v>2766</v>
      </c>
      <c r="V80" s="187" t="s">
        <v>2886</v>
      </c>
      <c r="W80" s="187" t="s">
        <v>2766</v>
      </c>
      <c r="X80" s="187" t="s">
        <v>2766</v>
      </c>
      <c r="Y80" s="187" t="s">
        <v>2886</v>
      </c>
      <c r="Z80" s="187" t="s">
        <v>2766</v>
      </c>
      <c r="AA80" s="187" t="s">
        <v>2766</v>
      </c>
      <c r="AB80" s="187" t="s">
        <v>2886</v>
      </c>
      <c r="AC80" s="187" t="s">
        <v>2766</v>
      </c>
      <c r="AD80" s="187" t="s">
        <v>2766</v>
      </c>
      <c r="AE80" s="187" t="s">
        <v>2886</v>
      </c>
      <c r="AF80" s="187" t="s">
        <v>2766</v>
      </c>
      <c r="AG80" s="187" t="s">
        <v>2766</v>
      </c>
      <c r="AH80" s="187" t="s">
        <v>2886</v>
      </c>
      <c r="AI80" s="187" t="s">
        <v>2766</v>
      </c>
      <c r="AJ80" s="187" t="s">
        <v>2766</v>
      </c>
      <c r="AK80" s="187" t="s">
        <v>2886</v>
      </c>
      <c r="AL80" s="187" t="s">
        <v>2766</v>
      </c>
      <c r="AM80" s="187" t="s">
        <v>2766</v>
      </c>
      <c r="AN80" s="187" t="s">
        <v>2886</v>
      </c>
      <c r="AO80" s="187" t="s">
        <v>2766</v>
      </c>
      <c r="AP80" s="187" t="s">
        <v>2766</v>
      </c>
      <c r="AQ80" s="187" t="s">
        <v>2886</v>
      </c>
      <c r="AR80" s="187" t="s">
        <v>2766</v>
      </c>
      <c r="AS80" s="187" t="s">
        <v>2766</v>
      </c>
      <c r="AT80" s="187" t="s">
        <v>2886</v>
      </c>
      <c r="AU80" s="187" t="s">
        <v>2766</v>
      </c>
      <c r="AV80" s="187" t="s">
        <v>2766</v>
      </c>
      <c r="AW80" s="187" t="s">
        <v>2886</v>
      </c>
      <c r="AX80" s="187" t="s">
        <v>2766</v>
      </c>
      <c r="AY80" s="187" t="s">
        <v>2766</v>
      </c>
      <c r="AZ80" s="187" t="s">
        <v>2886</v>
      </c>
      <c r="BA80" s="187" t="s">
        <v>2766</v>
      </c>
      <c r="BB80" s="187" t="s">
        <v>2766</v>
      </c>
      <c r="BC80" s="187" t="s">
        <v>2886</v>
      </c>
      <c r="BD80" s="187" t="s">
        <v>2766</v>
      </c>
      <c r="BE80" s="187" t="s">
        <v>2766</v>
      </c>
      <c r="BF80" s="187" t="s">
        <v>2886</v>
      </c>
      <c r="BG80" s="187" t="s">
        <v>2766</v>
      </c>
      <c r="BH80" s="187" t="s">
        <v>2766</v>
      </c>
      <c r="BI80" s="187" t="s">
        <v>2886</v>
      </c>
      <c r="BJ80" s="187" t="s">
        <v>2766</v>
      </c>
      <c r="BK80" s="187" t="s">
        <v>2766</v>
      </c>
      <c r="BL80" s="187" t="s">
        <v>2886</v>
      </c>
      <c r="BM80" s="187" t="s">
        <v>2766</v>
      </c>
      <c r="BN80" s="187" t="s">
        <v>2766</v>
      </c>
      <c r="BO80" s="187" t="s">
        <v>2886</v>
      </c>
      <c r="BP80" s="187" t="s">
        <v>2766</v>
      </c>
      <c r="BQ80" s="187" t="s">
        <v>2766</v>
      </c>
      <c r="BR80" s="187" t="s">
        <v>2886</v>
      </c>
      <c r="BS80" s="187" t="s">
        <v>2766</v>
      </c>
      <c r="BT80" s="187" t="s">
        <v>2766</v>
      </c>
      <c r="BU80" s="187" t="s">
        <v>2886</v>
      </c>
      <c r="BV80" s="187" t="s">
        <v>2766</v>
      </c>
      <c r="BW80" s="187" t="s">
        <v>2766</v>
      </c>
      <c r="BX80" s="187" t="s">
        <v>2886</v>
      </c>
      <c r="BY80" s="187" t="s">
        <v>2766</v>
      </c>
      <c r="BZ80" s="187" t="s">
        <v>2766</v>
      </c>
      <c r="CA80" s="187" t="s">
        <v>2886</v>
      </c>
      <c r="CB80" s="187" t="s">
        <v>2766</v>
      </c>
      <c r="CC80" s="187" t="s">
        <v>2766</v>
      </c>
      <c r="CD80" s="187" t="s">
        <v>2886</v>
      </c>
      <c r="CE80" s="187" t="s">
        <v>2766</v>
      </c>
      <c r="CF80" s="187" t="s">
        <v>2766</v>
      </c>
      <c r="CG80" s="187" t="s">
        <v>2886</v>
      </c>
      <c r="CH80" s="187" t="s">
        <v>2766</v>
      </c>
      <c r="CI80" s="187" t="s">
        <v>2766</v>
      </c>
      <c r="CJ80" s="187" t="s">
        <v>2886</v>
      </c>
      <c r="CK80" s="187" t="s">
        <v>2766</v>
      </c>
      <c r="CL80" s="187" t="s">
        <v>2766</v>
      </c>
      <c r="CM80" s="187" t="s">
        <v>2886</v>
      </c>
      <c r="CN80" s="187" t="s">
        <v>2766</v>
      </c>
      <c r="CO80" s="187" t="s">
        <v>2766</v>
      </c>
      <c r="CP80" s="187" t="s">
        <v>2886</v>
      </c>
      <c r="CQ80" s="187" t="s">
        <v>2766</v>
      </c>
      <c r="CR80" s="187" t="s">
        <v>2766</v>
      </c>
      <c r="CS80" s="187" t="s">
        <v>2886</v>
      </c>
      <c r="CT80" s="187" t="s">
        <v>2766</v>
      </c>
      <c r="CU80" s="187" t="s">
        <v>2766</v>
      </c>
      <c r="CV80" s="187" t="s">
        <v>2886</v>
      </c>
      <c r="CW80" s="187" t="s">
        <v>2766</v>
      </c>
      <c r="CX80" s="187" t="s">
        <v>2766</v>
      </c>
      <c r="CY80" s="187" t="s">
        <v>2886</v>
      </c>
      <c r="CZ80" s="187" t="s">
        <v>2766</v>
      </c>
      <c r="DA80" s="187" t="s">
        <v>2766</v>
      </c>
      <c r="DB80" s="187" t="s">
        <v>2886</v>
      </c>
      <c r="DC80" s="187" t="s">
        <v>2766</v>
      </c>
      <c r="DD80" s="187" t="s">
        <v>2766</v>
      </c>
      <c r="DE80" s="187" t="s">
        <v>2886</v>
      </c>
      <c r="DF80" s="187" t="s">
        <v>2766</v>
      </c>
      <c r="DG80" s="187" t="s">
        <v>2766</v>
      </c>
      <c r="DH80" s="187" t="s">
        <v>2886</v>
      </c>
      <c r="DI80" s="187" t="s">
        <v>2766</v>
      </c>
      <c r="DJ80" s="187" t="s">
        <v>2766</v>
      </c>
      <c r="DK80" s="187" t="s">
        <v>2886</v>
      </c>
      <c r="DL80" s="187" t="s">
        <v>2766</v>
      </c>
      <c r="DM80" s="187" t="s">
        <v>2766</v>
      </c>
      <c r="DN80" s="187" t="s">
        <v>2886</v>
      </c>
      <c r="DO80" s="187" t="s">
        <v>2766</v>
      </c>
      <c r="DP80" s="187" t="s">
        <v>2766</v>
      </c>
      <c r="DQ80" s="187" t="s">
        <v>2886</v>
      </c>
      <c r="DR80" s="187" t="s">
        <v>2766</v>
      </c>
      <c r="DS80" s="187" t="s">
        <v>2766</v>
      </c>
      <c r="DT80" s="187" t="s">
        <v>2886</v>
      </c>
      <c r="DU80" s="187" t="s">
        <v>2766</v>
      </c>
      <c r="DV80" s="187" t="s">
        <v>2766</v>
      </c>
      <c r="DW80" s="187" t="s">
        <v>2886</v>
      </c>
      <c r="DX80" s="187" t="s">
        <v>2766</v>
      </c>
      <c r="DY80" s="187" t="s">
        <v>2766</v>
      </c>
      <c r="DZ80" s="187" t="s">
        <v>2886</v>
      </c>
      <c r="EA80" s="187" t="s">
        <v>2766</v>
      </c>
      <c r="EB80" s="187" t="s">
        <v>2766</v>
      </c>
      <c r="EC80" s="187" t="s">
        <v>2886</v>
      </c>
      <c r="ED80" s="187" t="s">
        <v>2766</v>
      </c>
      <c r="EE80" s="187" t="s">
        <v>2766</v>
      </c>
      <c r="EF80" s="187" t="s">
        <v>2886</v>
      </c>
      <c r="EG80" s="187" t="s">
        <v>2766</v>
      </c>
      <c r="EH80" s="187" t="s">
        <v>2766</v>
      </c>
      <c r="EI80" s="187" t="s">
        <v>2886</v>
      </c>
      <c r="EJ80" s="187" t="s">
        <v>2766</v>
      </c>
      <c r="EK80" s="187" t="s">
        <v>2766</v>
      </c>
      <c r="EL80" s="187" t="s">
        <v>2886</v>
      </c>
      <c r="EM80" s="187" t="s">
        <v>2766</v>
      </c>
      <c r="EN80" s="187" t="s">
        <v>2766</v>
      </c>
      <c r="EO80" s="187" t="s">
        <v>2886</v>
      </c>
      <c r="EP80" s="187" t="s">
        <v>2766</v>
      </c>
      <c r="EQ80" s="187" t="s">
        <v>2766</v>
      </c>
      <c r="ER80" s="187" t="s">
        <v>2886</v>
      </c>
      <c r="ES80" s="187" t="s">
        <v>2766</v>
      </c>
      <c r="ET80" s="187" t="s">
        <v>2766</v>
      </c>
    </row>
    <row r="81" spans="1:150" x14ac:dyDescent="0.3">
      <c r="A81" s="1"/>
      <c r="B81" s="185" t="s">
        <v>3224</v>
      </c>
      <c r="C81" s="185" t="s">
        <v>117</v>
      </c>
      <c r="D81" s="185" t="s">
        <v>125</v>
      </c>
      <c r="E81" s="185" t="s">
        <v>3225</v>
      </c>
      <c r="F81" s="185" t="s">
        <v>3226</v>
      </c>
      <c r="G81" s="185" t="s">
        <v>2886</v>
      </c>
      <c r="H81" s="185" t="s">
        <v>2766</v>
      </c>
      <c r="I81" s="185" t="s">
        <v>2766</v>
      </c>
      <c r="J81" s="185" t="s">
        <v>2886</v>
      </c>
      <c r="K81" s="185" t="s">
        <v>2766</v>
      </c>
      <c r="L81" s="185" t="s">
        <v>2766</v>
      </c>
      <c r="M81" s="185" t="s">
        <v>2886</v>
      </c>
      <c r="N81" s="185" t="s">
        <v>2766</v>
      </c>
      <c r="O81" s="185" t="s">
        <v>2766</v>
      </c>
      <c r="P81" s="185" t="s">
        <v>2886</v>
      </c>
      <c r="Q81" s="185" t="s">
        <v>2766</v>
      </c>
      <c r="R81" s="185" t="s">
        <v>2766</v>
      </c>
      <c r="S81" s="185" t="s">
        <v>2886</v>
      </c>
      <c r="T81" s="185" t="s">
        <v>2766</v>
      </c>
      <c r="U81" s="185" t="s">
        <v>2766</v>
      </c>
      <c r="V81" s="185" t="s">
        <v>2886</v>
      </c>
      <c r="W81" s="185" t="s">
        <v>2766</v>
      </c>
      <c r="X81" s="185" t="s">
        <v>2766</v>
      </c>
      <c r="Y81" s="185" t="s">
        <v>2886</v>
      </c>
      <c r="Z81" s="185" t="s">
        <v>2766</v>
      </c>
      <c r="AA81" s="185" t="s">
        <v>2766</v>
      </c>
      <c r="AB81" s="185" t="s">
        <v>2886</v>
      </c>
      <c r="AC81" s="185" t="s">
        <v>2766</v>
      </c>
      <c r="AD81" s="185" t="s">
        <v>2766</v>
      </c>
      <c r="AE81" s="185" t="s">
        <v>2886</v>
      </c>
      <c r="AF81" s="185" t="s">
        <v>2766</v>
      </c>
      <c r="AG81" s="185" t="s">
        <v>2766</v>
      </c>
      <c r="AH81" s="185" t="s">
        <v>2886</v>
      </c>
      <c r="AI81" s="185" t="s">
        <v>2766</v>
      </c>
      <c r="AJ81" s="185" t="s">
        <v>2766</v>
      </c>
      <c r="AK81" s="185" t="s">
        <v>2886</v>
      </c>
      <c r="AL81" s="185" t="s">
        <v>2766</v>
      </c>
      <c r="AM81" s="185" t="s">
        <v>2766</v>
      </c>
      <c r="AN81" s="185" t="s">
        <v>2886</v>
      </c>
      <c r="AO81" s="185" t="s">
        <v>2766</v>
      </c>
      <c r="AP81" s="185" t="s">
        <v>2766</v>
      </c>
      <c r="AQ81" s="185" t="s">
        <v>2886</v>
      </c>
      <c r="AR81" s="185" t="s">
        <v>2766</v>
      </c>
      <c r="AS81" s="185" t="s">
        <v>2766</v>
      </c>
      <c r="AT81" s="185" t="s">
        <v>2886</v>
      </c>
      <c r="AU81" s="185" t="s">
        <v>2766</v>
      </c>
      <c r="AV81" s="185" t="s">
        <v>2766</v>
      </c>
      <c r="AW81" s="185" t="s">
        <v>2886</v>
      </c>
      <c r="AX81" s="185" t="s">
        <v>2766</v>
      </c>
      <c r="AY81" s="185" t="s">
        <v>2766</v>
      </c>
      <c r="AZ81" s="185" t="s">
        <v>2886</v>
      </c>
      <c r="BA81" s="185" t="s">
        <v>2766</v>
      </c>
      <c r="BB81" s="185" t="s">
        <v>2766</v>
      </c>
      <c r="BC81" s="185" t="s">
        <v>2886</v>
      </c>
      <c r="BD81" s="185" t="s">
        <v>2766</v>
      </c>
      <c r="BE81" s="185" t="s">
        <v>2766</v>
      </c>
      <c r="BF81" s="185" t="s">
        <v>2886</v>
      </c>
      <c r="BG81" s="185" t="s">
        <v>2766</v>
      </c>
      <c r="BH81" s="185" t="s">
        <v>2766</v>
      </c>
      <c r="BI81" s="185" t="s">
        <v>2886</v>
      </c>
      <c r="BJ81" s="185" t="s">
        <v>2766</v>
      </c>
      <c r="BK81" s="185" t="s">
        <v>2766</v>
      </c>
      <c r="BL81" s="185" t="s">
        <v>2886</v>
      </c>
      <c r="BM81" s="185" t="s">
        <v>2766</v>
      </c>
      <c r="BN81" s="185" t="s">
        <v>2766</v>
      </c>
      <c r="BO81" s="185" t="s">
        <v>2886</v>
      </c>
      <c r="BP81" s="185" t="s">
        <v>2766</v>
      </c>
      <c r="BQ81" s="185" t="s">
        <v>2766</v>
      </c>
      <c r="BR81" s="185" t="s">
        <v>2886</v>
      </c>
      <c r="BS81" s="185" t="s">
        <v>2766</v>
      </c>
      <c r="BT81" s="185" t="s">
        <v>2766</v>
      </c>
      <c r="BU81" s="185" t="s">
        <v>2886</v>
      </c>
      <c r="BV81" s="185" t="s">
        <v>2766</v>
      </c>
      <c r="BW81" s="185" t="s">
        <v>2766</v>
      </c>
      <c r="BX81" s="185" t="s">
        <v>2886</v>
      </c>
      <c r="BY81" s="185" t="s">
        <v>2766</v>
      </c>
      <c r="BZ81" s="185" t="s">
        <v>2766</v>
      </c>
      <c r="CA81" s="185" t="s">
        <v>2886</v>
      </c>
      <c r="CB81" s="185" t="s">
        <v>2766</v>
      </c>
      <c r="CC81" s="185" t="s">
        <v>2766</v>
      </c>
      <c r="CD81" s="185" t="s">
        <v>2886</v>
      </c>
      <c r="CE81" s="185" t="s">
        <v>2766</v>
      </c>
      <c r="CF81" s="185" t="s">
        <v>2766</v>
      </c>
      <c r="CG81" s="185" t="s">
        <v>2886</v>
      </c>
      <c r="CH81" s="185" t="s">
        <v>2766</v>
      </c>
      <c r="CI81" s="185" t="s">
        <v>2766</v>
      </c>
      <c r="CJ81" s="185" t="s">
        <v>2886</v>
      </c>
      <c r="CK81" s="185" t="s">
        <v>2766</v>
      </c>
      <c r="CL81" s="185" t="s">
        <v>2766</v>
      </c>
      <c r="CM81" s="185" t="s">
        <v>2886</v>
      </c>
      <c r="CN81" s="185" t="s">
        <v>2766</v>
      </c>
      <c r="CO81" s="185" t="s">
        <v>2766</v>
      </c>
      <c r="CP81" s="185" t="s">
        <v>2886</v>
      </c>
      <c r="CQ81" s="185" t="s">
        <v>2766</v>
      </c>
      <c r="CR81" s="185" t="s">
        <v>2766</v>
      </c>
      <c r="CS81" s="185" t="s">
        <v>2886</v>
      </c>
      <c r="CT81" s="185" t="s">
        <v>2766</v>
      </c>
      <c r="CU81" s="185" t="s">
        <v>2766</v>
      </c>
      <c r="CV81" s="185" t="s">
        <v>2886</v>
      </c>
      <c r="CW81" s="185" t="s">
        <v>2766</v>
      </c>
      <c r="CX81" s="185" t="s">
        <v>2766</v>
      </c>
      <c r="CY81" s="185" t="s">
        <v>2886</v>
      </c>
      <c r="CZ81" s="185" t="s">
        <v>2766</v>
      </c>
      <c r="DA81" s="185" t="s">
        <v>2766</v>
      </c>
      <c r="DB81" s="185" t="s">
        <v>2886</v>
      </c>
      <c r="DC81" s="185" t="s">
        <v>2766</v>
      </c>
      <c r="DD81" s="185" t="s">
        <v>2766</v>
      </c>
      <c r="DE81" s="185" t="s">
        <v>2886</v>
      </c>
      <c r="DF81" s="185" t="s">
        <v>2766</v>
      </c>
      <c r="DG81" s="185" t="s">
        <v>2766</v>
      </c>
      <c r="DH81" s="185" t="s">
        <v>2886</v>
      </c>
      <c r="DI81" s="185" t="s">
        <v>2766</v>
      </c>
      <c r="DJ81" s="185" t="s">
        <v>2766</v>
      </c>
      <c r="DK81" s="185" t="s">
        <v>2886</v>
      </c>
      <c r="DL81" s="185" t="s">
        <v>2766</v>
      </c>
      <c r="DM81" s="185" t="s">
        <v>2766</v>
      </c>
      <c r="DN81" s="185" t="s">
        <v>2886</v>
      </c>
      <c r="DO81" s="185" t="s">
        <v>2766</v>
      </c>
      <c r="DP81" s="185" t="s">
        <v>2766</v>
      </c>
      <c r="DQ81" s="185" t="s">
        <v>2886</v>
      </c>
      <c r="DR81" s="185" t="s">
        <v>2766</v>
      </c>
      <c r="DS81" s="185" t="s">
        <v>2766</v>
      </c>
      <c r="DT81" s="185" t="s">
        <v>2886</v>
      </c>
      <c r="DU81" s="185" t="s">
        <v>2766</v>
      </c>
      <c r="DV81" s="185" t="s">
        <v>2766</v>
      </c>
      <c r="DW81" s="185" t="s">
        <v>2886</v>
      </c>
      <c r="DX81" s="185" t="s">
        <v>2766</v>
      </c>
      <c r="DY81" s="185" t="s">
        <v>2766</v>
      </c>
      <c r="DZ81" s="185" t="s">
        <v>2886</v>
      </c>
      <c r="EA81" s="185" t="s">
        <v>2766</v>
      </c>
      <c r="EB81" s="185" t="s">
        <v>2766</v>
      </c>
      <c r="EC81" s="185" t="s">
        <v>2886</v>
      </c>
      <c r="ED81" s="185" t="s">
        <v>2766</v>
      </c>
      <c r="EE81" s="185" t="s">
        <v>2766</v>
      </c>
      <c r="EF81" s="185" t="s">
        <v>2886</v>
      </c>
      <c r="EG81" s="185" t="s">
        <v>2766</v>
      </c>
      <c r="EH81" s="185" t="s">
        <v>2766</v>
      </c>
      <c r="EI81" s="185" t="s">
        <v>2886</v>
      </c>
      <c r="EJ81" s="185" t="s">
        <v>2766</v>
      </c>
      <c r="EK81" s="185" t="s">
        <v>2766</v>
      </c>
      <c r="EL81" s="185" t="s">
        <v>2886</v>
      </c>
      <c r="EM81" s="185" t="s">
        <v>2766</v>
      </c>
      <c r="EN81" s="185" t="s">
        <v>2766</v>
      </c>
      <c r="EO81" s="185" t="s">
        <v>2886</v>
      </c>
      <c r="EP81" s="185" t="s">
        <v>2766</v>
      </c>
      <c r="EQ81" s="185" t="s">
        <v>2766</v>
      </c>
      <c r="ER81" s="185" t="s">
        <v>2886</v>
      </c>
      <c r="ES81" s="185" t="s">
        <v>2766</v>
      </c>
      <c r="ET81" s="185" t="s">
        <v>2766</v>
      </c>
    </row>
    <row r="82" spans="1:150" x14ac:dyDescent="0.3">
      <c r="A82" s="1"/>
      <c r="B82" s="186" t="s">
        <v>3227</v>
      </c>
      <c r="C82" s="186" t="s">
        <v>117</v>
      </c>
      <c r="D82" s="186" t="s">
        <v>125</v>
      </c>
      <c r="E82" s="186" t="s">
        <v>3228</v>
      </c>
      <c r="F82" s="186" t="s">
        <v>3229</v>
      </c>
      <c r="G82" s="187" t="s">
        <v>2886</v>
      </c>
      <c r="H82" s="187" t="s">
        <v>555</v>
      </c>
      <c r="I82" s="187" t="s">
        <v>555</v>
      </c>
      <c r="J82" s="187" t="s">
        <v>2886</v>
      </c>
      <c r="K82" s="187" t="s">
        <v>555</v>
      </c>
      <c r="L82" s="187" t="s">
        <v>555</v>
      </c>
      <c r="M82" s="187" t="s">
        <v>2886</v>
      </c>
      <c r="N82" s="187" t="s">
        <v>555</v>
      </c>
      <c r="O82" s="187" t="s">
        <v>555</v>
      </c>
      <c r="P82" s="187" t="s">
        <v>2886</v>
      </c>
      <c r="Q82" s="187" t="s">
        <v>555</v>
      </c>
      <c r="R82" s="187" t="s">
        <v>555</v>
      </c>
      <c r="S82" s="187" t="s">
        <v>2886</v>
      </c>
      <c r="T82" s="187" t="s">
        <v>555</v>
      </c>
      <c r="U82" s="187" t="s">
        <v>555</v>
      </c>
      <c r="V82" s="187" t="s">
        <v>2886</v>
      </c>
      <c r="W82" s="187" t="s">
        <v>555</v>
      </c>
      <c r="X82" s="187" t="s">
        <v>555</v>
      </c>
      <c r="Y82" s="187" t="s">
        <v>2886</v>
      </c>
      <c r="Z82" s="187" t="s">
        <v>555</v>
      </c>
      <c r="AA82" s="187" t="s">
        <v>555</v>
      </c>
      <c r="AB82" s="187" t="s">
        <v>2886</v>
      </c>
      <c r="AC82" s="187" t="s">
        <v>555</v>
      </c>
      <c r="AD82" s="187" t="s">
        <v>555</v>
      </c>
      <c r="AE82" s="187" t="s">
        <v>2886</v>
      </c>
      <c r="AF82" s="187" t="s">
        <v>555</v>
      </c>
      <c r="AG82" s="187" t="s">
        <v>555</v>
      </c>
      <c r="AH82" s="187" t="s">
        <v>2886</v>
      </c>
      <c r="AI82" s="187" t="s">
        <v>555</v>
      </c>
      <c r="AJ82" s="187" t="s">
        <v>555</v>
      </c>
      <c r="AK82" s="187" t="s">
        <v>2886</v>
      </c>
      <c r="AL82" s="187" t="s">
        <v>555</v>
      </c>
      <c r="AM82" s="187" t="s">
        <v>555</v>
      </c>
      <c r="AN82" s="187" t="s">
        <v>2886</v>
      </c>
      <c r="AO82" s="187" t="s">
        <v>555</v>
      </c>
      <c r="AP82" s="187" t="s">
        <v>555</v>
      </c>
      <c r="AQ82" s="187" t="s">
        <v>2886</v>
      </c>
      <c r="AR82" s="187" t="s">
        <v>555</v>
      </c>
      <c r="AS82" s="187" t="s">
        <v>555</v>
      </c>
      <c r="AT82" s="187" t="s">
        <v>2886</v>
      </c>
      <c r="AU82" s="187" t="s">
        <v>555</v>
      </c>
      <c r="AV82" s="187" t="s">
        <v>555</v>
      </c>
      <c r="AW82" s="187" t="s">
        <v>2886</v>
      </c>
      <c r="AX82" s="187" t="s">
        <v>555</v>
      </c>
      <c r="AY82" s="187" t="s">
        <v>555</v>
      </c>
      <c r="AZ82" s="187" t="s">
        <v>2886</v>
      </c>
      <c r="BA82" s="187" t="s">
        <v>555</v>
      </c>
      <c r="BB82" s="187" t="s">
        <v>555</v>
      </c>
      <c r="BC82" s="187" t="s">
        <v>2886</v>
      </c>
      <c r="BD82" s="187" t="s">
        <v>555</v>
      </c>
      <c r="BE82" s="187" t="s">
        <v>555</v>
      </c>
      <c r="BF82" s="187" t="s">
        <v>2886</v>
      </c>
      <c r="BG82" s="187" t="s">
        <v>555</v>
      </c>
      <c r="BH82" s="187" t="s">
        <v>555</v>
      </c>
      <c r="BI82" s="187" t="s">
        <v>2886</v>
      </c>
      <c r="BJ82" s="187" t="s">
        <v>555</v>
      </c>
      <c r="BK82" s="187" t="s">
        <v>555</v>
      </c>
      <c r="BL82" s="187" t="s">
        <v>2886</v>
      </c>
      <c r="BM82" s="187" t="s">
        <v>555</v>
      </c>
      <c r="BN82" s="187" t="s">
        <v>555</v>
      </c>
      <c r="BO82" s="187" t="s">
        <v>2886</v>
      </c>
      <c r="BP82" s="187" t="s">
        <v>555</v>
      </c>
      <c r="BQ82" s="187" t="s">
        <v>555</v>
      </c>
      <c r="BR82" s="187" t="s">
        <v>2886</v>
      </c>
      <c r="BS82" s="187" t="s">
        <v>555</v>
      </c>
      <c r="BT82" s="187" t="s">
        <v>555</v>
      </c>
      <c r="BU82" s="187" t="s">
        <v>2886</v>
      </c>
      <c r="BV82" s="187" t="s">
        <v>555</v>
      </c>
      <c r="BW82" s="187" t="s">
        <v>555</v>
      </c>
      <c r="BX82" s="187" t="s">
        <v>2886</v>
      </c>
      <c r="BY82" s="187" t="s">
        <v>555</v>
      </c>
      <c r="BZ82" s="187" t="s">
        <v>555</v>
      </c>
      <c r="CA82" s="187" t="s">
        <v>2886</v>
      </c>
      <c r="CB82" s="187" t="s">
        <v>555</v>
      </c>
      <c r="CC82" s="187" t="s">
        <v>555</v>
      </c>
      <c r="CD82" s="187" t="s">
        <v>2886</v>
      </c>
      <c r="CE82" s="187" t="s">
        <v>555</v>
      </c>
      <c r="CF82" s="187" t="s">
        <v>555</v>
      </c>
      <c r="CG82" s="187" t="s">
        <v>2886</v>
      </c>
      <c r="CH82" s="187" t="s">
        <v>555</v>
      </c>
      <c r="CI82" s="187" t="s">
        <v>555</v>
      </c>
      <c r="CJ82" s="187" t="s">
        <v>2886</v>
      </c>
      <c r="CK82" s="187" t="s">
        <v>555</v>
      </c>
      <c r="CL82" s="187" t="s">
        <v>555</v>
      </c>
      <c r="CM82" s="187" t="s">
        <v>2886</v>
      </c>
      <c r="CN82" s="187" t="s">
        <v>555</v>
      </c>
      <c r="CO82" s="187" t="s">
        <v>555</v>
      </c>
      <c r="CP82" s="187" t="s">
        <v>2886</v>
      </c>
      <c r="CQ82" s="187" t="s">
        <v>555</v>
      </c>
      <c r="CR82" s="187" t="s">
        <v>555</v>
      </c>
      <c r="CS82" s="187" t="s">
        <v>2886</v>
      </c>
      <c r="CT82" s="187" t="s">
        <v>555</v>
      </c>
      <c r="CU82" s="187" t="s">
        <v>555</v>
      </c>
      <c r="CV82" s="187" t="s">
        <v>2886</v>
      </c>
      <c r="CW82" s="187" t="s">
        <v>555</v>
      </c>
      <c r="CX82" s="187" t="s">
        <v>555</v>
      </c>
      <c r="CY82" s="187" t="s">
        <v>2886</v>
      </c>
      <c r="CZ82" s="187" t="s">
        <v>555</v>
      </c>
      <c r="DA82" s="187" t="s">
        <v>555</v>
      </c>
      <c r="DB82" s="187" t="s">
        <v>2886</v>
      </c>
      <c r="DC82" s="187" t="s">
        <v>555</v>
      </c>
      <c r="DD82" s="187" t="s">
        <v>555</v>
      </c>
      <c r="DE82" s="187" t="s">
        <v>2886</v>
      </c>
      <c r="DF82" s="187" t="s">
        <v>555</v>
      </c>
      <c r="DG82" s="187" t="s">
        <v>555</v>
      </c>
      <c r="DH82" s="187" t="s">
        <v>2886</v>
      </c>
      <c r="DI82" s="187" t="s">
        <v>555</v>
      </c>
      <c r="DJ82" s="187" t="s">
        <v>555</v>
      </c>
      <c r="DK82" s="187" t="s">
        <v>2886</v>
      </c>
      <c r="DL82" s="187" t="s">
        <v>555</v>
      </c>
      <c r="DM82" s="187" t="s">
        <v>555</v>
      </c>
      <c r="DN82" s="187" t="s">
        <v>2886</v>
      </c>
      <c r="DO82" s="187" t="s">
        <v>555</v>
      </c>
      <c r="DP82" s="187" t="s">
        <v>555</v>
      </c>
      <c r="DQ82" s="187" t="s">
        <v>2886</v>
      </c>
      <c r="DR82" s="187" t="s">
        <v>555</v>
      </c>
      <c r="DS82" s="187" t="s">
        <v>555</v>
      </c>
      <c r="DT82" s="187" t="s">
        <v>2886</v>
      </c>
      <c r="DU82" s="187" t="s">
        <v>555</v>
      </c>
      <c r="DV82" s="187" t="s">
        <v>555</v>
      </c>
      <c r="DW82" s="187" t="s">
        <v>2886</v>
      </c>
      <c r="DX82" s="187" t="s">
        <v>555</v>
      </c>
      <c r="DY82" s="187" t="s">
        <v>555</v>
      </c>
      <c r="DZ82" s="187" t="s">
        <v>2886</v>
      </c>
      <c r="EA82" s="187" t="s">
        <v>555</v>
      </c>
      <c r="EB82" s="187" t="s">
        <v>555</v>
      </c>
      <c r="EC82" s="187" t="s">
        <v>2886</v>
      </c>
      <c r="ED82" s="187" t="s">
        <v>555</v>
      </c>
      <c r="EE82" s="187" t="s">
        <v>555</v>
      </c>
      <c r="EF82" s="187" t="s">
        <v>2886</v>
      </c>
      <c r="EG82" s="187" t="s">
        <v>555</v>
      </c>
      <c r="EH82" s="187" t="s">
        <v>555</v>
      </c>
      <c r="EI82" s="187" t="s">
        <v>2886</v>
      </c>
      <c r="EJ82" s="187" t="s">
        <v>555</v>
      </c>
      <c r="EK82" s="187" t="s">
        <v>555</v>
      </c>
      <c r="EL82" s="187" t="s">
        <v>2886</v>
      </c>
      <c r="EM82" s="187" t="s">
        <v>555</v>
      </c>
      <c r="EN82" s="187" t="s">
        <v>555</v>
      </c>
      <c r="EO82" s="187" t="s">
        <v>2886</v>
      </c>
      <c r="EP82" s="187" t="s">
        <v>555</v>
      </c>
      <c r="EQ82" s="187" t="s">
        <v>555</v>
      </c>
      <c r="ER82" s="187" t="s">
        <v>2886</v>
      </c>
      <c r="ES82" s="187" t="s">
        <v>555</v>
      </c>
      <c r="ET82" s="187" t="s">
        <v>555</v>
      </c>
    </row>
    <row r="83" spans="1:150" x14ac:dyDescent="0.3">
      <c r="A83" s="1"/>
      <c r="B83" s="186" t="s">
        <v>3230</v>
      </c>
      <c r="C83" s="186" t="s">
        <v>117</v>
      </c>
      <c r="D83" s="186" t="s">
        <v>125</v>
      </c>
      <c r="E83" s="186" t="s">
        <v>3231</v>
      </c>
      <c r="F83" s="186" t="s">
        <v>3232</v>
      </c>
      <c r="G83" s="187" t="s">
        <v>2886</v>
      </c>
      <c r="H83" s="187" t="s">
        <v>555</v>
      </c>
      <c r="I83" s="187" t="s">
        <v>555</v>
      </c>
      <c r="J83" s="187" t="s">
        <v>2886</v>
      </c>
      <c r="K83" s="187" t="s">
        <v>555</v>
      </c>
      <c r="L83" s="187" t="s">
        <v>555</v>
      </c>
      <c r="M83" s="187" t="s">
        <v>2886</v>
      </c>
      <c r="N83" s="187" t="s">
        <v>555</v>
      </c>
      <c r="O83" s="187" t="s">
        <v>555</v>
      </c>
      <c r="P83" s="187" t="s">
        <v>2886</v>
      </c>
      <c r="Q83" s="187" t="s">
        <v>555</v>
      </c>
      <c r="R83" s="187" t="s">
        <v>555</v>
      </c>
      <c r="S83" s="187" t="s">
        <v>2886</v>
      </c>
      <c r="T83" s="187" t="s">
        <v>555</v>
      </c>
      <c r="U83" s="187" t="s">
        <v>555</v>
      </c>
      <c r="V83" s="187" t="s">
        <v>2886</v>
      </c>
      <c r="W83" s="187" t="s">
        <v>555</v>
      </c>
      <c r="X83" s="187" t="s">
        <v>555</v>
      </c>
      <c r="Y83" s="187" t="s">
        <v>2886</v>
      </c>
      <c r="Z83" s="187" t="s">
        <v>555</v>
      </c>
      <c r="AA83" s="187" t="s">
        <v>555</v>
      </c>
      <c r="AB83" s="187" t="s">
        <v>2886</v>
      </c>
      <c r="AC83" s="187" t="s">
        <v>555</v>
      </c>
      <c r="AD83" s="187" t="s">
        <v>555</v>
      </c>
      <c r="AE83" s="187" t="s">
        <v>2886</v>
      </c>
      <c r="AF83" s="187" t="s">
        <v>555</v>
      </c>
      <c r="AG83" s="187" t="s">
        <v>555</v>
      </c>
      <c r="AH83" s="187" t="s">
        <v>2886</v>
      </c>
      <c r="AI83" s="187" t="s">
        <v>555</v>
      </c>
      <c r="AJ83" s="187" t="s">
        <v>555</v>
      </c>
      <c r="AK83" s="187" t="s">
        <v>2886</v>
      </c>
      <c r="AL83" s="187" t="s">
        <v>555</v>
      </c>
      <c r="AM83" s="187" t="s">
        <v>555</v>
      </c>
      <c r="AN83" s="187" t="s">
        <v>2886</v>
      </c>
      <c r="AO83" s="187" t="s">
        <v>555</v>
      </c>
      <c r="AP83" s="187" t="s">
        <v>555</v>
      </c>
      <c r="AQ83" s="187" t="s">
        <v>2886</v>
      </c>
      <c r="AR83" s="187" t="s">
        <v>555</v>
      </c>
      <c r="AS83" s="187" t="s">
        <v>555</v>
      </c>
      <c r="AT83" s="187" t="s">
        <v>2886</v>
      </c>
      <c r="AU83" s="187" t="s">
        <v>555</v>
      </c>
      <c r="AV83" s="187" t="s">
        <v>555</v>
      </c>
      <c r="AW83" s="187" t="s">
        <v>2886</v>
      </c>
      <c r="AX83" s="187" t="s">
        <v>555</v>
      </c>
      <c r="AY83" s="187" t="s">
        <v>555</v>
      </c>
      <c r="AZ83" s="187" t="s">
        <v>2886</v>
      </c>
      <c r="BA83" s="187" t="s">
        <v>555</v>
      </c>
      <c r="BB83" s="187" t="s">
        <v>555</v>
      </c>
      <c r="BC83" s="187" t="s">
        <v>2886</v>
      </c>
      <c r="BD83" s="187" t="s">
        <v>555</v>
      </c>
      <c r="BE83" s="187" t="s">
        <v>555</v>
      </c>
      <c r="BF83" s="187" t="s">
        <v>2886</v>
      </c>
      <c r="BG83" s="187" t="s">
        <v>555</v>
      </c>
      <c r="BH83" s="187" t="s">
        <v>555</v>
      </c>
      <c r="BI83" s="187" t="s">
        <v>2886</v>
      </c>
      <c r="BJ83" s="187" t="s">
        <v>555</v>
      </c>
      <c r="BK83" s="187" t="s">
        <v>555</v>
      </c>
      <c r="BL83" s="187" t="s">
        <v>2886</v>
      </c>
      <c r="BM83" s="187" t="s">
        <v>555</v>
      </c>
      <c r="BN83" s="187" t="s">
        <v>555</v>
      </c>
      <c r="BO83" s="187" t="s">
        <v>2886</v>
      </c>
      <c r="BP83" s="187" t="s">
        <v>555</v>
      </c>
      <c r="BQ83" s="187" t="s">
        <v>555</v>
      </c>
      <c r="BR83" s="187" t="s">
        <v>2886</v>
      </c>
      <c r="BS83" s="187" t="s">
        <v>555</v>
      </c>
      <c r="BT83" s="187" t="s">
        <v>555</v>
      </c>
      <c r="BU83" s="187" t="s">
        <v>2886</v>
      </c>
      <c r="BV83" s="187" t="s">
        <v>555</v>
      </c>
      <c r="BW83" s="187" t="s">
        <v>555</v>
      </c>
      <c r="BX83" s="187" t="s">
        <v>2886</v>
      </c>
      <c r="BY83" s="187" t="s">
        <v>555</v>
      </c>
      <c r="BZ83" s="187" t="s">
        <v>555</v>
      </c>
      <c r="CA83" s="187" t="s">
        <v>2886</v>
      </c>
      <c r="CB83" s="187" t="s">
        <v>555</v>
      </c>
      <c r="CC83" s="187" t="s">
        <v>555</v>
      </c>
      <c r="CD83" s="187" t="s">
        <v>2886</v>
      </c>
      <c r="CE83" s="187" t="s">
        <v>555</v>
      </c>
      <c r="CF83" s="187" t="s">
        <v>555</v>
      </c>
      <c r="CG83" s="187" t="s">
        <v>2886</v>
      </c>
      <c r="CH83" s="187" t="s">
        <v>555</v>
      </c>
      <c r="CI83" s="187" t="s">
        <v>555</v>
      </c>
      <c r="CJ83" s="187" t="s">
        <v>2886</v>
      </c>
      <c r="CK83" s="187" t="s">
        <v>555</v>
      </c>
      <c r="CL83" s="187" t="s">
        <v>555</v>
      </c>
      <c r="CM83" s="187" t="s">
        <v>2886</v>
      </c>
      <c r="CN83" s="187" t="s">
        <v>555</v>
      </c>
      <c r="CO83" s="187" t="s">
        <v>555</v>
      </c>
      <c r="CP83" s="187" t="s">
        <v>2886</v>
      </c>
      <c r="CQ83" s="187" t="s">
        <v>555</v>
      </c>
      <c r="CR83" s="187" t="s">
        <v>555</v>
      </c>
      <c r="CS83" s="187" t="s">
        <v>2886</v>
      </c>
      <c r="CT83" s="187" t="s">
        <v>555</v>
      </c>
      <c r="CU83" s="187" t="s">
        <v>555</v>
      </c>
      <c r="CV83" s="187" t="s">
        <v>2886</v>
      </c>
      <c r="CW83" s="187" t="s">
        <v>555</v>
      </c>
      <c r="CX83" s="187" t="s">
        <v>555</v>
      </c>
      <c r="CY83" s="187" t="s">
        <v>2886</v>
      </c>
      <c r="CZ83" s="187" t="s">
        <v>555</v>
      </c>
      <c r="DA83" s="187" t="s">
        <v>555</v>
      </c>
      <c r="DB83" s="187" t="s">
        <v>2886</v>
      </c>
      <c r="DC83" s="187" t="s">
        <v>555</v>
      </c>
      <c r="DD83" s="187" t="s">
        <v>555</v>
      </c>
      <c r="DE83" s="187" t="s">
        <v>2886</v>
      </c>
      <c r="DF83" s="187" t="s">
        <v>555</v>
      </c>
      <c r="DG83" s="187" t="s">
        <v>555</v>
      </c>
      <c r="DH83" s="187" t="s">
        <v>2886</v>
      </c>
      <c r="DI83" s="187" t="s">
        <v>555</v>
      </c>
      <c r="DJ83" s="187" t="s">
        <v>555</v>
      </c>
      <c r="DK83" s="187" t="s">
        <v>2886</v>
      </c>
      <c r="DL83" s="187" t="s">
        <v>555</v>
      </c>
      <c r="DM83" s="187" t="s">
        <v>555</v>
      </c>
      <c r="DN83" s="187" t="s">
        <v>2886</v>
      </c>
      <c r="DO83" s="187" t="s">
        <v>555</v>
      </c>
      <c r="DP83" s="187" t="s">
        <v>555</v>
      </c>
      <c r="DQ83" s="187" t="s">
        <v>2886</v>
      </c>
      <c r="DR83" s="187" t="s">
        <v>555</v>
      </c>
      <c r="DS83" s="187" t="s">
        <v>555</v>
      </c>
      <c r="DT83" s="187" t="s">
        <v>2886</v>
      </c>
      <c r="DU83" s="187" t="s">
        <v>555</v>
      </c>
      <c r="DV83" s="187" t="s">
        <v>555</v>
      </c>
      <c r="DW83" s="187" t="s">
        <v>2886</v>
      </c>
      <c r="DX83" s="187" t="s">
        <v>555</v>
      </c>
      <c r="DY83" s="187" t="s">
        <v>555</v>
      </c>
      <c r="DZ83" s="187" t="s">
        <v>2886</v>
      </c>
      <c r="EA83" s="187" t="s">
        <v>555</v>
      </c>
      <c r="EB83" s="187" t="s">
        <v>555</v>
      </c>
      <c r="EC83" s="187" t="s">
        <v>2886</v>
      </c>
      <c r="ED83" s="187" t="s">
        <v>555</v>
      </c>
      <c r="EE83" s="187" t="s">
        <v>555</v>
      </c>
      <c r="EF83" s="187" t="s">
        <v>2886</v>
      </c>
      <c r="EG83" s="187" t="s">
        <v>555</v>
      </c>
      <c r="EH83" s="187" t="s">
        <v>555</v>
      </c>
      <c r="EI83" s="187" t="s">
        <v>2886</v>
      </c>
      <c r="EJ83" s="187" t="s">
        <v>555</v>
      </c>
      <c r="EK83" s="187" t="s">
        <v>555</v>
      </c>
      <c r="EL83" s="187" t="s">
        <v>2886</v>
      </c>
      <c r="EM83" s="187" t="s">
        <v>555</v>
      </c>
      <c r="EN83" s="187" t="s">
        <v>555</v>
      </c>
      <c r="EO83" s="187" t="s">
        <v>2886</v>
      </c>
      <c r="EP83" s="187" t="s">
        <v>555</v>
      </c>
      <c r="EQ83" s="187" t="s">
        <v>555</v>
      </c>
      <c r="ER83" s="187" t="s">
        <v>2886</v>
      </c>
      <c r="ES83" s="187" t="s">
        <v>555</v>
      </c>
      <c r="ET83" s="187" t="s">
        <v>555</v>
      </c>
    </row>
    <row r="84" spans="1:150" x14ac:dyDescent="0.3">
      <c r="A84" s="1"/>
      <c r="B84" s="186" t="s">
        <v>3233</v>
      </c>
      <c r="C84" s="186" t="s">
        <v>117</v>
      </c>
      <c r="D84" s="186" t="s">
        <v>125</v>
      </c>
      <c r="E84" s="186" t="s">
        <v>3234</v>
      </c>
      <c r="F84" s="186" t="s">
        <v>3235</v>
      </c>
      <c r="G84" s="187" t="s">
        <v>2886</v>
      </c>
      <c r="H84" s="187" t="s">
        <v>2766</v>
      </c>
      <c r="I84" s="187" t="s">
        <v>2766</v>
      </c>
      <c r="J84" s="187" t="s">
        <v>2886</v>
      </c>
      <c r="K84" s="187" t="s">
        <v>2766</v>
      </c>
      <c r="L84" s="187" t="s">
        <v>2766</v>
      </c>
      <c r="M84" s="187" t="s">
        <v>2886</v>
      </c>
      <c r="N84" s="187" t="s">
        <v>2766</v>
      </c>
      <c r="O84" s="187" t="s">
        <v>2766</v>
      </c>
      <c r="P84" s="187" t="s">
        <v>2886</v>
      </c>
      <c r="Q84" s="187" t="s">
        <v>2766</v>
      </c>
      <c r="R84" s="187" t="s">
        <v>2766</v>
      </c>
      <c r="S84" s="187" t="s">
        <v>2886</v>
      </c>
      <c r="T84" s="187" t="s">
        <v>2766</v>
      </c>
      <c r="U84" s="187" t="s">
        <v>2766</v>
      </c>
      <c r="V84" s="187" t="s">
        <v>2886</v>
      </c>
      <c r="W84" s="187" t="s">
        <v>2766</v>
      </c>
      <c r="X84" s="187" t="s">
        <v>2766</v>
      </c>
      <c r="Y84" s="187" t="s">
        <v>2886</v>
      </c>
      <c r="Z84" s="187" t="s">
        <v>2766</v>
      </c>
      <c r="AA84" s="187" t="s">
        <v>2766</v>
      </c>
      <c r="AB84" s="187" t="s">
        <v>2886</v>
      </c>
      <c r="AC84" s="187" t="s">
        <v>2766</v>
      </c>
      <c r="AD84" s="187" t="s">
        <v>2766</v>
      </c>
      <c r="AE84" s="187" t="s">
        <v>2886</v>
      </c>
      <c r="AF84" s="187" t="s">
        <v>2766</v>
      </c>
      <c r="AG84" s="187" t="s">
        <v>2766</v>
      </c>
      <c r="AH84" s="187" t="s">
        <v>2886</v>
      </c>
      <c r="AI84" s="187" t="s">
        <v>2766</v>
      </c>
      <c r="AJ84" s="187" t="s">
        <v>2766</v>
      </c>
      <c r="AK84" s="187" t="s">
        <v>2886</v>
      </c>
      <c r="AL84" s="187" t="s">
        <v>2766</v>
      </c>
      <c r="AM84" s="187" t="s">
        <v>2766</v>
      </c>
      <c r="AN84" s="187" t="s">
        <v>2886</v>
      </c>
      <c r="AO84" s="187" t="s">
        <v>2766</v>
      </c>
      <c r="AP84" s="187" t="s">
        <v>2766</v>
      </c>
      <c r="AQ84" s="187" t="s">
        <v>2886</v>
      </c>
      <c r="AR84" s="187" t="s">
        <v>2766</v>
      </c>
      <c r="AS84" s="187" t="s">
        <v>2766</v>
      </c>
      <c r="AT84" s="187" t="s">
        <v>2886</v>
      </c>
      <c r="AU84" s="187" t="s">
        <v>2766</v>
      </c>
      <c r="AV84" s="187" t="s">
        <v>2766</v>
      </c>
      <c r="AW84" s="187" t="s">
        <v>2886</v>
      </c>
      <c r="AX84" s="187" t="s">
        <v>2766</v>
      </c>
      <c r="AY84" s="187" t="s">
        <v>2766</v>
      </c>
      <c r="AZ84" s="187" t="s">
        <v>2886</v>
      </c>
      <c r="BA84" s="187" t="s">
        <v>2766</v>
      </c>
      <c r="BB84" s="187" t="s">
        <v>2766</v>
      </c>
      <c r="BC84" s="187" t="s">
        <v>2886</v>
      </c>
      <c r="BD84" s="187" t="s">
        <v>2766</v>
      </c>
      <c r="BE84" s="187" t="s">
        <v>2766</v>
      </c>
      <c r="BF84" s="187" t="s">
        <v>2886</v>
      </c>
      <c r="BG84" s="187" t="s">
        <v>2766</v>
      </c>
      <c r="BH84" s="187" t="s">
        <v>2766</v>
      </c>
      <c r="BI84" s="187" t="s">
        <v>2886</v>
      </c>
      <c r="BJ84" s="187" t="s">
        <v>2766</v>
      </c>
      <c r="BK84" s="187" t="s">
        <v>2766</v>
      </c>
      <c r="BL84" s="187" t="s">
        <v>2886</v>
      </c>
      <c r="BM84" s="187" t="s">
        <v>2766</v>
      </c>
      <c r="BN84" s="187" t="s">
        <v>2766</v>
      </c>
      <c r="BO84" s="187" t="s">
        <v>2886</v>
      </c>
      <c r="BP84" s="187" t="s">
        <v>2766</v>
      </c>
      <c r="BQ84" s="187" t="s">
        <v>2766</v>
      </c>
      <c r="BR84" s="187" t="s">
        <v>2886</v>
      </c>
      <c r="BS84" s="187" t="s">
        <v>2766</v>
      </c>
      <c r="BT84" s="187" t="s">
        <v>2766</v>
      </c>
      <c r="BU84" s="187" t="s">
        <v>2886</v>
      </c>
      <c r="BV84" s="187" t="s">
        <v>2766</v>
      </c>
      <c r="BW84" s="187" t="s">
        <v>2766</v>
      </c>
      <c r="BX84" s="187" t="s">
        <v>2886</v>
      </c>
      <c r="BY84" s="187" t="s">
        <v>2766</v>
      </c>
      <c r="BZ84" s="187" t="s">
        <v>2766</v>
      </c>
      <c r="CA84" s="187" t="s">
        <v>2886</v>
      </c>
      <c r="CB84" s="187" t="s">
        <v>2766</v>
      </c>
      <c r="CC84" s="187" t="s">
        <v>2766</v>
      </c>
      <c r="CD84" s="187" t="s">
        <v>2886</v>
      </c>
      <c r="CE84" s="187" t="s">
        <v>2766</v>
      </c>
      <c r="CF84" s="187" t="s">
        <v>2766</v>
      </c>
      <c r="CG84" s="187" t="s">
        <v>2886</v>
      </c>
      <c r="CH84" s="187" t="s">
        <v>2766</v>
      </c>
      <c r="CI84" s="187" t="s">
        <v>2766</v>
      </c>
      <c r="CJ84" s="187" t="s">
        <v>2886</v>
      </c>
      <c r="CK84" s="187" t="s">
        <v>2766</v>
      </c>
      <c r="CL84" s="187" t="s">
        <v>2766</v>
      </c>
      <c r="CM84" s="187" t="s">
        <v>2886</v>
      </c>
      <c r="CN84" s="187" t="s">
        <v>2766</v>
      </c>
      <c r="CO84" s="187" t="s">
        <v>2766</v>
      </c>
      <c r="CP84" s="187" t="s">
        <v>2886</v>
      </c>
      <c r="CQ84" s="187" t="s">
        <v>2766</v>
      </c>
      <c r="CR84" s="187" t="s">
        <v>2766</v>
      </c>
      <c r="CS84" s="187" t="s">
        <v>2886</v>
      </c>
      <c r="CT84" s="187" t="s">
        <v>2766</v>
      </c>
      <c r="CU84" s="187" t="s">
        <v>2766</v>
      </c>
      <c r="CV84" s="187" t="s">
        <v>2886</v>
      </c>
      <c r="CW84" s="187" t="s">
        <v>2766</v>
      </c>
      <c r="CX84" s="187" t="s">
        <v>2766</v>
      </c>
      <c r="CY84" s="187" t="s">
        <v>2886</v>
      </c>
      <c r="CZ84" s="187" t="s">
        <v>2766</v>
      </c>
      <c r="DA84" s="187" t="s">
        <v>2766</v>
      </c>
      <c r="DB84" s="187" t="s">
        <v>2886</v>
      </c>
      <c r="DC84" s="187" t="s">
        <v>2766</v>
      </c>
      <c r="DD84" s="187" t="s">
        <v>2766</v>
      </c>
      <c r="DE84" s="187" t="s">
        <v>2886</v>
      </c>
      <c r="DF84" s="187" t="s">
        <v>2766</v>
      </c>
      <c r="DG84" s="187" t="s">
        <v>2766</v>
      </c>
      <c r="DH84" s="187" t="s">
        <v>2886</v>
      </c>
      <c r="DI84" s="187" t="s">
        <v>2766</v>
      </c>
      <c r="DJ84" s="187" t="s">
        <v>2766</v>
      </c>
      <c r="DK84" s="187" t="s">
        <v>2886</v>
      </c>
      <c r="DL84" s="187" t="s">
        <v>2766</v>
      </c>
      <c r="DM84" s="187" t="s">
        <v>2766</v>
      </c>
      <c r="DN84" s="187" t="s">
        <v>2886</v>
      </c>
      <c r="DO84" s="187" t="s">
        <v>2766</v>
      </c>
      <c r="DP84" s="187" t="s">
        <v>2766</v>
      </c>
      <c r="DQ84" s="187" t="s">
        <v>2886</v>
      </c>
      <c r="DR84" s="187" t="s">
        <v>2766</v>
      </c>
      <c r="DS84" s="187" t="s">
        <v>2766</v>
      </c>
      <c r="DT84" s="187" t="s">
        <v>2886</v>
      </c>
      <c r="DU84" s="187" t="s">
        <v>2766</v>
      </c>
      <c r="DV84" s="187" t="s">
        <v>2766</v>
      </c>
      <c r="DW84" s="187" t="s">
        <v>2886</v>
      </c>
      <c r="DX84" s="187" t="s">
        <v>2766</v>
      </c>
      <c r="DY84" s="187" t="s">
        <v>2766</v>
      </c>
      <c r="DZ84" s="187" t="s">
        <v>2886</v>
      </c>
      <c r="EA84" s="187" t="s">
        <v>2766</v>
      </c>
      <c r="EB84" s="187" t="s">
        <v>2766</v>
      </c>
      <c r="EC84" s="187" t="s">
        <v>2886</v>
      </c>
      <c r="ED84" s="187" t="s">
        <v>2766</v>
      </c>
      <c r="EE84" s="187" t="s">
        <v>2766</v>
      </c>
      <c r="EF84" s="187" t="s">
        <v>2886</v>
      </c>
      <c r="EG84" s="187" t="s">
        <v>2766</v>
      </c>
      <c r="EH84" s="187" t="s">
        <v>2766</v>
      </c>
      <c r="EI84" s="187" t="s">
        <v>2886</v>
      </c>
      <c r="EJ84" s="187" t="s">
        <v>2766</v>
      </c>
      <c r="EK84" s="187" t="s">
        <v>2766</v>
      </c>
      <c r="EL84" s="187" t="s">
        <v>2886</v>
      </c>
      <c r="EM84" s="187" t="s">
        <v>2766</v>
      </c>
      <c r="EN84" s="187" t="s">
        <v>2766</v>
      </c>
      <c r="EO84" s="187" t="s">
        <v>2886</v>
      </c>
      <c r="EP84" s="187" t="s">
        <v>2766</v>
      </c>
      <c r="EQ84" s="187" t="s">
        <v>2766</v>
      </c>
      <c r="ER84" s="187" t="s">
        <v>2886</v>
      </c>
      <c r="ES84" s="187" t="s">
        <v>2766</v>
      </c>
      <c r="ET84" s="187" t="s">
        <v>2766</v>
      </c>
    </row>
    <row r="85" spans="1:150" x14ac:dyDescent="0.3">
      <c r="A85" s="1"/>
      <c r="B85" s="237" t="s">
        <v>924</v>
      </c>
      <c r="C85" s="237" t="s">
        <v>555</v>
      </c>
      <c r="D85" s="237" t="s">
        <v>555</v>
      </c>
      <c r="E85" s="237" t="s">
        <v>555</v>
      </c>
      <c r="F85" s="237" t="s">
        <v>555</v>
      </c>
      <c r="G85" s="1" t="s">
        <v>555</v>
      </c>
      <c r="H85" s="188" t="s">
        <v>2766</v>
      </c>
      <c r="I85" s="188" t="s">
        <v>2766</v>
      </c>
      <c r="J85" s="1" t="s">
        <v>555</v>
      </c>
      <c r="K85" s="188" t="s">
        <v>2766</v>
      </c>
      <c r="L85" s="188" t="s">
        <v>2766</v>
      </c>
      <c r="M85" s="1" t="s">
        <v>555</v>
      </c>
      <c r="N85" s="188" t="s">
        <v>2766</v>
      </c>
      <c r="O85" s="188" t="s">
        <v>2766</v>
      </c>
      <c r="P85" s="1" t="s">
        <v>555</v>
      </c>
      <c r="Q85" s="188" t="s">
        <v>2766</v>
      </c>
      <c r="R85" s="188" t="s">
        <v>2766</v>
      </c>
      <c r="S85" s="1" t="s">
        <v>555</v>
      </c>
      <c r="T85" s="188" t="s">
        <v>2766</v>
      </c>
      <c r="U85" s="188" t="s">
        <v>2766</v>
      </c>
      <c r="V85" s="1" t="s">
        <v>555</v>
      </c>
      <c r="W85" s="188" t="s">
        <v>2766</v>
      </c>
      <c r="X85" s="188" t="s">
        <v>2766</v>
      </c>
      <c r="Y85" s="1" t="s">
        <v>555</v>
      </c>
      <c r="Z85" s="188" t="s">
        <v>2766</v>
      </c>
      <c r="AA85" s="188" t="s">
        <v>2766</v>
      </c>
      <c r="AB85" s="1" t="s">
        <v>555</v>
      </c>
      <c r="AC85" s="188" t="s">
        <v>2766</v>
      </c>
      <c r="AD85" s="188" t="s">
        <v>2766</v>
      </c>
      <c r="AE85" s="1" t="s">
        <v>555</v>
      </c>
      <c r="AF85" s="188" t="s">
        <v>2766</v>
      </c>
      <c r="AG85" s="188" t="s">
        <v>2766</v>
      </c>
      <c r="AH85" s="1" t="s">
        <v>555</v>
      </c>
      <c r="AI85" s="188" t="s">
        <v>2766</v>
      </c>
      <c r="AJ85" s="188" t="s">
        <v>2766</v>
      </c>
      <c r="AK85" s="1" t="s">
        <v>555</v>
      </c>
      <c r="AL85" s="188" t="s">
        <v>2766</v>
      </c>
      <c r="AM85" s="188" t="s">
        <v>2766</v>
      </c>
      <c r="AN85" s="1" t="s">
        <v>555</v>
      </c>
      <c r="AO85" s="188" t="s">
        <v>2766</v>
      </c>
      <c r="AP85" s="188" t="s">
        <v>2766</v>
      </c>
      <c r="AQ85" s="1" t="s">
        <v>555</v>
      </c>
      <c r="AR85" s="188" t="s">
        <v>2766</v>
      </c>
      <c r="AS85" s="188" t="s">
        <v>2766</v>
      </c>
      <c r="AT85" s="1" t="s">
        <v>555</v>
      </c>
      <c r="AU85" s="188" t="s">
        <v>2766</v>
      </c>
      <c r="AV85" s="188" t="s">
        <v>2766</v>
      </c>
      <c r="AW85" s="1" t="s">
        <v>555</v>
      </c>
      <c r="AX85" s="188" t="s">
        <v>2766</v>
      </c>
      <c r="AY85" s="188" t="s">
        <v>2766</v>
      </c>
      <c r="AZ85" s="1" t="s">
        <v>555</v>
      </c>
      <c r="BA85" s="188" t="s">
        <v>2766</v>
      </c>
      <c r="BB85" s="188" t="s">
        <v>2766</v>
      </c>
      <c r="BC85" s="1" t="s">
        <v>555</v>
      </c>
      <c r="BD85" s="188" t="s">
        <v>2766</v>
      </c>
      <c r="BE85" s="188" t="s">
        <v>2766</v>
      </c>
      <c r="BF85" s="1" t="s">
        <v>555</v>
      </c>
      <c r="BG85" s="188" t="s">
        <v>2766</v>
      </c>
      <c r="BH85" s="188" t="s">
        <v>2766</v>
      </c>
      <c r="BI85" s="1" t="s">
        <v>555</v>
      </c>
      <c r="BJ85" s="188" t="s">
        <v>2766</v>
      </c>
      <c r="BK85" s="188" t="s">
        <v>2766</v>
      </c>
      <c r="BL85" s="1" t="s">
        <v>555</v>
      </c>
      <c r="BM85" s="188" t="s">
        <v>2766</v>
      </c>
      <c r="BN85" s="188" t="s">
        <v>2766</v>
      </c>
      <c r="BO85" s="1" t="s">
        <v>555</v>
      </c>
      <c r="BP85" s="188" t="s">
        <v>2766</v>
      </c>
      <c r="BQ85" s="188" t="s">
        <v>2766</v>
      </c>
      <c r="BR85" s="1" t="s">
        <v>555</v>
      </c>
      <c r="BS85" s="188" t="s">
        <v>2766</v>
      </c>
      <c r="BT85" s="188" t="s">
        <v>2766</v>
      </c>
      <c r="BU85" s="1" t="s">
        <v>555</v>
      </c>
      <c r="BV85" s="188" t="s">
        <v>2766</v>
      </c>
      <c r="BW85" s="188" t="s">
        <v>2766</v>
      </c>
      <c r="BX85" s="1" t="s">
        <v>555</v>
      </c>
      <c r="BY85" s="188" t="s">
        <v>2766</v>
      </c>
      <c r="BZ85" s="188" t="s">
        <v>2766</v>
      </c>
      <c r="CA85" s="1" t="s">
        <v>555</v>
      </c>
      <c r="CB85" s="188" t="s">
        <v>2766</v>
      </c>
      <c r="CC85" s="188" t="s">
        <v>2766</v>
      </c>
      <c r="CD85" s="1" t="s">
        <v>555</v>
      </c>
      <c r="CE85" s="188" t="s">
        <v>2766</v>
      </c>
      <c r="CF85" s="188" t="s">
        <v>2766</v>
      </c>
      <c r="CG85" s="1" t="s">
        <v>555</v>
      </c>
      <c r="CH85" s="188" t="s">
        <v>2766</v>
      </c>
      <c r="CI85" s="188" t="s">
        <v>2766</v>
      </c>
      <c r="CJ85" s="1" t="s">
        <v>555</v>
      </c>
      <c r="CK85" s="188" t="s">
        <v>2766</v>
      </c>
      <c r="CL85" s="188" t="s">
        <v>2766</v>
      </c>
      <c r="CM85" s="1" t="s">
        <v>555</v>
      </c>
      <c r="CN85" s="188" t="s">
        <v>2766</v>
      </c>
      <c r="CO85" s="188" t="s">
        <v>2766</v>
      </c>
      <c r="CP85" s="1" t="s">
        <v>555</v>
      </c>
      <c r="CQ85" s="188" t="s">
        <v>2766</v>
      </c>
      <c r="CR85" s="188" t="s">
        <v>2766</v>
      </c>
      <c r="CS85" s="1" t="s">
        <v>555</v>
      </c>
      <c r="CT85" s="188" t="s">
        <v>2766</v>
      </c>
      <c r="CU85" s="188" t="s">
        <v>2766</v>
      </c>
      <c r="CV85" s="1" t="s">
        <v>555</v>
      </c>
      <c r="CW85" s="188" t="s">
        <v>2766</v>
      </c>
      <c r="CX85" s="188" t="s">
        <v>2766</v>
      </c>
      <c r="CY85" s="1" t="s">
        <v>555</v>
      </c>
      <c r="CZ85" s="188" t="s">
        <v>2766</v>
      </c>
      <c r="DA85" s="188" t="s">
        <v>2766</v>
      </c>
      <c r="DB85" s="1" t="s">
        <v>555</v>
      </c>
      <c r="DC85" s="188" t="s">
        <v>2766</v>
      </c>
      <c r="DD85" s="188" t="s">
        <v>2766</v>
      </c>
      <c r="DE85" s="1" t="s">
        <v>555</v>
      </c>
      <c r="DF85" s="188" t="s">
        <v>2766</v>
      </c>
      <c r="DG85" s="188" t="s">
        <v>2766</v>
      </c>
      <c r="DH85" s="1" t="s">
        <v>555</v>
      </c>
      <c r="DI85" s="188" t="s">
        <v>2766</v>
      </c>
      <c r="DJ85" s="188" t="s">
        <v>2766</v>
      </c>
      <c r="DK85" s="1" t="s">
        <v>555</v>
      </c>
      <c r="DL85" s="188" t="s">
        <v>2766</v>
      </c>
      <c r="DM85" s="188" t="s">
        <v>2766</v>
      </c>
      <c r="DN85" s="1" t="s">
        <v>555</v>
      </c>
      <c r="DO85" s="188" t="s">
        <v>2766</v>
      </c>
      <c r="DP85" s="188" t="s">
        <v>2766</v>
      </c>
      <c r="DQ85" s="1" t="s">
        <v>555</v>
      </c>
      <c r="DR85" s="188" t="s">
        <v>2766</v>
      </c>
      <c r="DS85" s="188" t="s">
        <v>2766</v>
      </c>
      <c r="DT85" s="1" t="s">
        <v>555</v>
      </c>
      <c r="DU85" s="188" t="s">
        <v>2766</v>
      </c>
      <c r="DV85" s="188" t="s">
        <v>2766</v>
      </c>
      <c r="DW85" s="1" t="s">
        <v>555</v>
      </c>
      <c r="DX85" s="188" t="s">
        <v>2766</v>
      </c>
      <c r="DY85" s="188" t="s">
        <v>2766</v>
      </c>
      <c r="DZ85" s="1" t="s">
        <v>555</v>
      </c>
      <c r="EA85" s="188" t="s">
        <v>2766</v>
      </c>
      <c r="EB85" s="188" t="s">
        <v>2766</v>
      </c>
      <c r="EC85" s="1" t="s">
        <v>555</v>
      </c>
      <c r="ED85" s="188" t="s">
        <v>2766</v>
      </c>
      <c r="EE85" s="188" t="s">
        <v>2766</v>
      </c>
      <c r="EF85" s="1" t="s">
        <v>555</v>
      </c>
      <c r="EG85" s="188" t="s">
        <v>2766</v>
      </c>
      <c r="EH85" s="188" t="s">
        <v>2766</v>
      </c>
      <c r="EI85" s="1" t="s">
        <v>555</v>
      </c>
      <c r="EJ85" s="188" t="s">
        <v>2766</v>
      </c>
      <c r="EK85" s="188" t="s">
        <v>2766</v>
      </c>
      <c r="EL85" s="1" t="s">
        <v>555</v>
      </c>
      <c r="EM85" s="188" t="s">
        <v>2766</v>
      </c>
      <c r="EN85" s="188" t="s">
        <v>2766</v>
      </c>
      <c r="EO85" s="1" t="s">
        <v>555</v>
      </c>
      <c r="EP85" s="188" t="s">
        <v>2766</v>
      </c>
      <c r="EQ85" s="188" t="s">
        <v>2766</v>
      </c>
      <c r="ER85" s="1" t="s">
        <v>555</v>
      </c>
      <c r="ES85" s="188" t="s">
        <v>2766</v>
      </c>
      <c r="ET85" s="188" t="s">
        <v>2766</v>
      </c>
    </row>
    <row r="86" spans="1:150" x14ac:dyDescent="0.3">
      <c r="A86" s="1"/>
      <c r="B86" s="238" t="s">
        <v>3236</v>
      </c>
      <c r="C86" s="238" t="s">
        <v>555</v>
      </c>
      <c r="D86" s="238" t="s">
        <v>555</v>
      </c>
      <c r="E86" s="238" t="s">
        <v>555</v>
      </c>
      <c r="F86" s="238" t="s">
        <v>555</v>
      </c>
      <c r="G86" s="189"/>
      <c r="H86" s="189" t="s">
        <v>555</v>
      </c>
      <c r="I86" s="189" t="s">
        <v>555</v>
      </c>
      <c r="J86" s="189"/>
      <c r="K86" s="189" t="s">
        <v>555</v>
      </c>
      <c r="L86" s="189" t="s">
        <v>555</v>
      </c>
      <c r="M86" s="189"/>
      <c r="N86" s="189" t="s">
        <v>555</v>
      </c>
      <c r="O86" s="189" t="s">
        <v>555</v>
      </c>
      <c r="P86" s="189"/>
      <c r="Q86" s="189" t="s">
        <v>555</v>
      </c>
      <c r="R86" s="189" t="s">
        <v>555</v>
      </c>
      <c r="S86" s="189"/>
      <c r="T86" s="189" t="s">
        <v>555</v>
      </c>
      <c r="U86" s="189" t="s">
        <v>555</v>
      </c>
      <c r="V86" s="189"/>
      <c r="W86" s="189" t="s">
        <v>555</v>
      </c>
      <c r="X86" s="189" t="s">
        <v>555</v>
      </c>
      <c r="Y86" s="189"/>
      <c r="Z86" s="189" t="s">
        <v>555</v>
      </c>
      <c r="AA86" s="189" t="s">
        <v>555</v>
      </c>
      <c r="AB86" s="189"/>
      <c r="AC86" s="189" t="s">
        <v>555</v>
      </c>
      <c r="AD86" s="189" t="s">
        <v>555</v>
      </c>
      <c r="AE86" s="189"/>
      <c r="AF86" s="189" t="s">
        <v>555</v>
      </c>
      <c r="AG86" s="189" t="s">
        <v>555</v>
      </c>
      <c r="AH86" s="189"/>
      <c r="AI86" s="189" t="s">
        <v>555</v>
      </c>
      <c r="AJ86" s="189" t="s">
        <v>555</v>
      </c>
      <c r="AK86" s="189"/>
      <c r="AL86" s="189" t="s">
        <v>555</v>
      </c>
      <c r="AM86" s="189" t="s">
        <v>555</v>
      </c>
      <c r="AN86" s="189"/>
      <c r="AO86" s="189" t="s">
        <v>555</v>
      </c>
      <c r="AP86" s="189" t="s">
        <v>555</v>
      </c>
      <c r="AQ86" s="189"/>
      <c r="AR86" s="189" t="s">
        <v>555</v>
      </c>
      <c r="AS86" s="189" t="s">
        <v>555</v>
      </c>
      <c r="AT86" s="189"/>
      <c r="AU86" s="189" t="s">
        <v>555</v>
      </c>
      <c r="AV86" s="189" t="s">
        <v>555</v>
      </c>
      <c r="AW86" s="189"/>
      <c r="AX86" s="189" t="s">
        <v>555</v>
      </c>
      <c r="AY86" s="189" t="s">
        <v>555</v>
      </c>
      <c r="AZ86" s="189"/>
      <c r="BA86" s="189" t="s">
        <v>555</v>
      </c>
      <c r="BB86" s="189" t="s">
        <v>555</v>
      </c>
      <c r="BC86" s="189"/>
      <c r="BD86" s="189" t="s">
        <v>555</v>
      </c>
      <c r="BE86" s="189" t="s">
        <v>555</v>
      </c>
      <c r="BF86" s="189"/>
      <c r="BG86" s="189" t="s">
        <v>555</v>
      </c>
      <c r="BH86" s="189" t="s">
        <v>555</v>
      </c>
      <c r="BI86" s="189"/>
      <c r="BJ86" s="189" t="s">
        <v>555</v>
      </c>
      <c r="BK86" s="189" t="s">
        <v>555</v>
      </c>
      <c r="BL86" s="189"/>
      <c r="BM86" s="189" t="s">
        <v>555</v>
      </c>
      <c r="BN86" s="189" t="s">
        <v>555</v>
      </c>
      <c r="BO86" s="189"/>
      <c r="BP86" s="189" t="s">
        <v>555</v>
      </c>
      <c r="BQ86" s="189" t="s">
        <v>555</v>
      </c>
      <c r="BR86" s="189"/>
      <c r="BS86" s="189" t="s">
        <v>555</v>
      </c>
      <c r="BT86" s="189" t="s">
        <v>555</v>
      </c>
      <c r="BU86" s="189"/>
      <c r="BV86" s="189" t="s">
        <v>555</v>
      </c>
      <c r="BW86" s="189" t="s">
        <v>555</v>
      </c>
      <c r="BX86" s="189"/>
      <c r="BY86" s="189" t="s">
        <v>555</v>
      </c>
      <c r="BZ86" s="189" t="s">
        <v>555</v>
      </c>
      <c r="CA86" s="189"/>
      <c r="CB86" s="189" t="s">
        <v>555</v>
      </c>
      <c r="CC86" s="189" t="s">
        <v>555</v>
      </c>
      <c r="CD86" s="189"/>
      <c r="CE86" s="189" t="s">
        <v>555</v>
      </c>
      <c r="CF86" s="189" t="s">
        <v>555</v>
      </c>
      <c r="CG86" s="189"/>
      <c r="CH86" s="189" t="s">
        <v>555</v>
      </c>
      <c r="CI86" s="189" t="s">
        <v>555</v>
      </c>
      <c r="CJ86" s="189"/>
      <c r="CK86" s="189" t="s">
        <v>555</v>
      </c>
      <c r="CL86" s="189" t="s">
        <v>555</v>
      </c>
      <c r="CM86" s="189"/>
      <c r="CN86" s="189" t="s">
        <v>555</v>
      </c>
      <c r="CO86" s="189" t="s">
        <v>555</v>
      </c>
      <c r="CP86" s="189"/>
      <c r="CQ86" s="189" t="s">
        <v>555</v>
      </c>
      <c r="CR86" s="189" t="s">
        <v>555</v>
      </c>
      <c r="CS86" s="189"/>
      <c r="CT86" s="189" t="s">
        <v>555</v>
      </c>
      <c r="CU86" s="189" t="s">
        <v>555</v>
      </c>
      <c r="CV86" s="189"/>
      <c r="CW86" s="189" t="s">
        <v>555</v>
      </c>
      <c r="CX86" s="189" t="s">
        <v>555</v>
      </c>
      <c r="CY86" s="189"/>
      <c r="CZ86" s="189" t="s">
        <v>555</v>
      </c>
      <c r="DA86" s="189" t="s">
        <v>555</v>
      </c>
      <c r="DB86" s="189"/>
      <c r="DC86" s="189" t="s">
        <v>555</v>
      </c>
      <c r="DD86" s="189" t="s">
        <v>555</v>
      </c>
      <c r="DE86" s="189"/>
      <c r="DF86" s="189" t="s">
        <v>555</v>
      </c>
      <c r="DG86" s="189" t="s">
        <v>555</v>
      </c>
      <c r="DH86" s="189"/>
      <c r="DI86" s="189" t="s">
        <v>555</v>
      </c>
      <c r="DJ86" s="189" t="s">
        <v>555</v>
      </c>
      <c r="DK86" s="189"/>
      <c r="DL86" s="189" t="s">
        <v>555</v>
      </c>
      <c r="DM86" s="189" t="s">
        <v>555</v>
      </c>
      <c r="DN86" s="189"/>
      <c r="DO86" s="189" t="s">
        <v>555</v>
      </c>
      <c r="DP86" s="189" t="s">
        <v>555</v>
      </c>
      <c r="DQ86" s="189"/>
      <c r="DR86" s="189" t="s">
        <v>555</v>
      </c>
      <c r="DS86" s="189" t="s">
        <v>555</v>
      </c>
      <c r="DT86" s="189"/>
      <c r="DU86" s="189" t="s">
        <v>555</v>
      </c>
      <c r="DV86" s="189" t="s">
        <v>555</v>
      </c>
      <c r="DW86" s="189"/>
      <c r="DX86" s="189" t="s">
        <v>555</v>
      </c>
      <c r="DY86" s="189" t="s">
        <v>555</v>
      </c>
      <c r="DZ86" s="189"/>
      <c r="EA86" s="189" t="s">
        <v>555</v>
      </c>
      <c r="EB86" s="189" t="s">
        <v>555</v>
      </c>
      <c r="EC86" s="189"/>
      <c r="ED86" s="189" t="s">
        <v>555</v>
      </c>
      <c r="EE86" s="189" t="s">
        <v>555</v>
      </c>
      <c r="EF86" s="189"/>
      <c r="EG86" s="189" t="s">
        <v>555</v>
      </c>
      <c r="EH86" s="189" t="s">
        <v>555</v>
      </c>
      <c r="EI86" s="189"/>
      <c r="EJ86" s="189" t="s">
        <v>555</v>
      </c>
      <c r="EK86" s="189" t="s">
        <v>555</v>
      </c>
      <c r="EL86" s="189"/>
      <c r="EM86" s="189" t="s">
        <v>555</v>
      </c>
      <c r="EN86" s="189" t="s">
        <v>555</v>
      </c>
      <c r="EO86" s="189"/>
      <c r="EP86" s="189" t="s">
        <v>555</v>
      </c>
      <c r="EQ86" s="189" t="s">
        <v>555</v>
      </c>
      <c r="ER86" s="189"/>
      <c r="ES86" s="189" t="s">
        <v>555</v>
      </c>
      <c r="ET86" s="189" t="s">
        <v>555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3237</v>
      </c>
      <c r="C5" s="1"/>
      <c r="D5" s="1"/>
      <c r="E5" s="1"/>
    </row>
    <row r="6" spans="1:7" x14ac:dyDescent="0.3">
      <c r="A6" s="1"/>
      <c r="B6" s="239" t="s">
        <v>17</v>
      </c>
      <c r="C6" s="239"/>
      <c r="D6" s="239" t="s">
        <v>2031</v>
      </c>
      <c r="E6" s="239"/>
    </row>
    <row r="7" spans="1:7" ht="36" customHeight="1" x14ac:dyDescent="0.3">
      <c r="A7" s="1"/>
      <c r="B7" s="191" t="s">
        <v>56</v>
      </c>
      <c r="C7" s="191" t="s">
        <v>549</v>
      </c>
      <c r="D7" s="190" t="s">
        <v>3238</v>
      </c>
      <c r="E7" s="190" t="s">
        <v>3239</v>
      </c>
    </row>
    <row r="8" spans="1:7" x14ac:dyDescent="0.3">
      <c r="A8" s="1"/>
      <c r="B8" s="192" t="s">
        <v>60</v>
      </c>
      <c r="C8" s="192" t="s">
        <v>772</v>
      </c>
      <c r="D8" s="193">
        <v>0</v>
      </c>
      <c r="E8" s="194">
        <v>0</v>
      </c>
    </row>
    <row r="9" spans="1:7" x14ac:dyDescent="0.3">
      <c r="A9" s="1"/>
      <c r="B9" s="192" t="s">
        <v>60</v>
      </c>
      <c r="C9" s="192" t="s">
        <v>773</v>
      </c>
      <c r="D9" s="193">
        <v>0</v>
      </c>
      <c r="E9" s="194">
        <v>0</v>
      </c>
    </row>
    <row r="10" spans="1:7" x14ac:dyDescent="0.3">
      <c r="A10" s="1"/>
      <c r="B10" s="192" t="s">
        <v>60</v>
      </c>
      <c r="C10" s="192" t="s">
        <v>774</v>
      </c>
      <c r="D10" s="193">
        <v>0</v>
      </c>
      <c r="E10" s="194">
        <v>0</v>
      </c>
    </row>
    <row r="11" spans="1:7" x14ac:dyDescent="0.3">
      <c r="A11" s="1"/>
      <c r="B11" s="192" t="s">
        <v>60</v>
      </c>
      <c r="C11" s="192" t="s">
        <v>775</v>
      </c>
      <c r="D11" s="193">
        <v>0</v>
      </c>
      <c r="E11" s="194">
        <v>0</v>
      </c>
    </row>
    <row r="12" spans="1:7" x14ac:dyDescent="0.3">
      <c r="A12" s="1"/>
      <c r="B12" s="192" t="s">
        <v>60</v>
      </c>
      <c r="C12" s="192" t="s">
        <v>776</v>
      </c>
      <c r="D12" s="193">
        <v>0</v>
      </c>
      <c r="E12" s="194">
        <v>0</v>
      </c>
    </row>
    <row r="13" spans="1:7" x14ac:dyDescent="0.3">
      <c r="A13" s="1"/>
      <c r="B13" s="192" t="s">
        <v>60</v>
      </c>
      <c r="C13" s="192" t="s">
        <v>777</v>
      </c>
      <c r="D13" s="193">
        <v>0</v>
      </c>
      <c r="E13" s="194">
        <v>0</v>
      </c>
    </row>
    <row r="14" spans="1:7" x14ac:dyDescent="0.3">
      <c r="A14" s="1"/>
      <c r="B14" s="192" t="s">
        <v>60</v>
      </c>
      <c r="C14" s="192" t="s">
        <v>778</v>
      </c>
      <c r="D14" s="193">
        <v>0</v>
      </c>
      <c r="E14" s="194">
        <v>0</v>
      </c>
    </row>
    <row r="15" spans="1:7" x14ac:dyDescent="0.3">
      <c r="A15" s="1"/>
      <c r="B15" s="192" t="s">
        <v>60</v>
      </c>
      <c r="C15" s="192" t="s">
        <v>779</v>
      </c>
      <c r="D15" s="193">
        <v>0</v>
      </c>
      <c r="E15" s="194">
        <v>0</v>
      </c>
    </row>
    <row r="16" spans="1:7" x14ac:dyDescent="0.3">
      <c r="A16" s="1"/>
      <c r="B16" s="192" t="s">
        <v>60</v>
      </c>
      <c r="C16" s="192" t="s">
        <v>780</v>
      </c>
      <c r="D16" s="193">
        <v>0</v>
      </c>
      <c r="E16" s="194">
        <v>0</v>
      </c>
    </row>
    <row r="17" spans="1:5" x14ac:dyDescent="0.3">
      <c r="A17" s="1"/>
      <c r="B17" s="192" t="s">
        <v>60</v>
      </c>
      <c r="C17" s="192" t="s">
        <v>781</v>
      </c>
      <c r="D17" s="193">
        <v>0</v>
      </c>
      <c r="E17" s="194">
        <v>0</v>
      </c>
    </row>
    <row r="18" spans="1:5" x14ac:dyDescent="0.3">
      <c r="A18" s="1"/>
      <c r="B18" s="192" t="s">
        <v>60</v>
      </c>
      <c r="C18" s="192" t="s">
        <v>782</v>
      </c>
      <c r="D18" s="193">
        <v>0</v>
      </c>
      <c r="E18" s="194">
        <v>0</v>
      </c>
    </row>
    <row r="19" spans="1:5" x14ac:dyDescent="0.3">
      <c r="A19" s="1"/>
      <c r="B19" s="192" t="s">
        <v>60</v>
      </c>
      <c r="C19" s="192" t="s">
        <v>783</v>
      </c>
      <c r="D19" s="193">
        <v>0</v>
      </c>
      <c r="E19" s="194">
        <v>0</v>
      </c>
    </row>
    <row r="20" spans="1:5" x14ac:dyDescent="0.3">
      <c r="A20" s="1"/>
      <c r="B20" s="192" t="s">
        <v>60</v>
      </c>
      <c r="C20" s="192" t="s">
        <v>784</v>
      </c>
      <c r="D20" s="193">
        <v>0</v>
      </c>
      <c r="E20" s="194">
        <v>0</v>
      </c>
    </row>
    <row r="21" spans="1:5" x14ac:dyDescent="0.3">
      <c r="A21" s="1"/>
      <c r="B21" s="192" t="s">
        <v>60</v>
      </c>
      <c r="C21" s="192" t="s">
        <v>785</v>
      </c>
      <c r="D21" s="193">
        <v>0</v>
      </c>
      <c r="E21" s="194">
        <v>0</v>
      </c>
    </row>
    <row r="22" spans="1:5" x14ac:dyDescent="0.3">
      <c r="A22" s="1"/>
      <c r="B22" s="192" t="s">
        <v>60</v>
      </c>
      <c r="C22" s="192" t="s">
        <v>786</v>
      </c>
      <c r="D22" s="193">
        <v>0</v>
      </c>
      <c r="E22" s="194">
        <v>0</v>
      </c>
    </row>
    <row r="23" spans="1:5" x14ac:dyDescent="0.3">
      <c r="A23" s="1"/>
      <c r="B23" s="192" t="s">
        <v>60</v>
      </c>
      <c r="C23" s="192" t="s">
        <v>787</v>
      </c>
      <c r="D23" s="193">
        <v>0</v>
      </c>
      <c r="E23" s="194">
        <v>0</v>
      </c>
    </row>
    <row r="24" spans="1:5" x14ac:dyDescent="0.3">
      <c r="A24" s="1"/>
      <c r="B24" s="192" t="s">
        <v>60</v>
      </c>
      <c r="C24" s="192" t="s">
        <v>788</v>
      </c>
      <c r="D24" s="193">
        <v>0</v>
      </c>
      <c r="E24" s="194">
        <v>0</v>
      </c>
    </row>
    <row r="25" spans="1:5" x14ac:dyDescent="0.3">
      <c r="A25" s="1"/>
      <c r="B25" s="192" t="s">
        <v>60</v>
      </c>
      <c r="C25" s="192" t="s">
        <v>789</v>
      </c>
      <c r="D25" s="193">
        <v>0</v>
      </c>
      <c r="E25" s="194">
        <v>0</v>
      </c>
    </row>
    <row r="26" spans="1:5" x14ac:dyDescent="0.3">
      <c r="A26" s="1"/>
      <c r="B26" s="192" t="s">
        <v>60</v>
      </c>
      <c r="C26" s="192" t="s">
        <v>790</v>
      </c>
      <c r="D26" s="193">
        <v>0</v>
      </c>
      <c r="E26" s="194">
        <v>0</v>
      </c>
    </row>
    <row r="27" spans="1:5" x14ac:dyDescent="0.3">
      <c r="A27" s="1"/>
      <c r="B27" s="192" t="s">
        <v>60</v>
      </c>
      <c r="C27" s="192" t="s">
        <v>791</v>
      </c>
      <c r="D27" s="193">
        <v>0</v>
      </c>
      <c r="E27" s="194">
        <v>0</v>
      </c>
    </row>
    <row r="28" spans="1:5" x14ac:dyDescent="0.3">
      <c r="A28" s="1"/>
      <c r="B28" s="192" t="s">
        <v>60</v>
      </c>
      <c r="C28" s="192" t="s">
        <v>792</v>
      </c>
      <c r="D28" s="193">
        <v>0</v>
      </c>
      <c r="E28" s="194">
        <v>0</v>
      </c>
    </row>
    <row r="29" spans="1:5" x14ac:dyDescent="0.3">
      <c r="A29" s="1"/>
      <c r="B29" s="192" t="s">
        <v>60</v>
      </c>
      <c r="C29" s="192" t="s">
        <v>793</v>
      </c>
      <c r="D29" s="193">
        <v>0</v>
      </c>
      <c r="E29" s="194">
        <v>0</v>
      </c>
    </row>
    <row r="30" spans="1:5" x14ac:dyDescent="0.3">
      <c r="A30" s="1"/>
      <c r="B30" s="192" t="s">
        <v>60</v>
      </c>
      <c r="C30" s="192" t="s">
        <v>794</v>
      </c>
      <c r="D30" s="193">
        <v>0</v>
      </c>
      <c r="E30" s="194">
        <v>0</v>
      </c>
    </row>
    <row r="31" spans="1:5" x14ac:dyDescent="0.3">
      <c r="A31" s="1"/>
      <c r="B31" s="192" t="s">
        <v>60</v>
      </c>
      <c r="C31" s="192" t="s">
        <v>795</v>
      </c>
      <c r="D31" s="193">
        <v>0</v>
      </c>
      <c r="E31" s="194">
        <v>0</v>
      </c>
    </row>
    <row r="32" spans="1:5" x14ac:dyDescent="0.3">
      <c r="A32" s="1"/>
      <c r="B32" s="192" t="s">
        <v>60</v>
      </c>
      <c r="C32" s="192" t="s">
        <v>796</v>
      </c>
      <c r="D32" s="193">
        <v>0</v>
      </c>
      <c r="E32" s="194">
        <v>0</v>
      </c>
    </row>
    <row r="33" spans="1:5" x14ac:dyDescent="0.3">
      <c r="A33" s="1"/>
      <c r="B33" s="192" t="s">
        <v>60</v>
      </c>
      <c r="C33" s="192" t="s">
        <v>797</v>
      </c>
      <c r="D33" s="193">
        <v>0</v>
      </c>
      <c r="E33" s="194">
        <v>0</v>
      </c>
    </row>
    <row r="34" spans="1:5" x14ac:dyDescent="0.3">
      <c r="A34" s="1"/>
      <c r="B34" s="192" t="s">
        <v>60</v>
      </c>
      <c r="C34" s="192" t="s">
        <v>798</v>
      </c>
      <c r="D34" s="193">
        <v>0</v>
      </c>
      <c r="E34" s="194">
        <v>0</v>
      </c>
    </row>
    <row r="35" spans="1:5" x14ac:dyDescent="0.3">
      <c r="A35" s="1"/>
      <c r="B35" s="192" t="s">
        <v>60</v>
      </c>
      <c r="C35" s="192" t="s">
        <v>799</v>
      </c>
      <c r="D35" s="193">
        <v>0</v>
      </c>
      <c r="E35" s="194">
        <v>0</v>
      </c>
    </row>
    <row r="36" spans="1:5" x14ac:dyDescent="0.3">
      <c r="A36" s="1"/>
      <c r="B36" s="192" t="s">
        <v>60</v>
      </c>
      <c r="C36" s="192" t="s">
        <v>800</v>
      </c>
      <c r="D36" s="193">
        <v>0</v>
      </c>
      <c r="E36" s="194">
        <v>0</v>
      </c>
    </row>
    <row r="37" spans="1:5" x14ac:dyDescent="0.3">
      <c r="A37" s="1"/>
      <c r="B37" s="192" t="s">
        <v>60</v>
      </c>
      <c r="C37" s="192" t="s">
        <v>801</v>
      </c>
      <c r="D37" s="193">
        <v>0</v>
      </c>
      <c r="E37" s="194">
        <v>0</v>
      </c>
    </row>
    <row r="38" spans="1:5" x14ac:dyDescent="0.3">
      <c r="A38" s="1"/>
      <c r="B38" s="192" t="s">
        <v>60</v>
      </c>
      <c r="C38" s="192" t="s">
        <v>802</v>
      </c>
      <c r="D38" s="193">
        <v>0</v>
      </c>
      <c r="E38" s="194">
        <v>0</v>
      </c>
    </row>
    <row r="39" spans="1:5" x14ac:dyDescent="0.3">
      <c r="A39" s="1"/>
      <c r="B39" s="192" t="s">
        <v>60</v>
      </c>
      <c r="C39" s="192" t="s">
        <v>803</v>
      </c>
      <c r="D39" s="193">
        <v>0</v>
      </c>
      <c r="E39" s="194">
        <v>0</v>
      </c>
    </row>
    <row r="40" spans="1:5" x14ac:dyDescent="0.3">
      <c r="A40" s="1"/>
      <c r="B40" s="192" t="s">
        <v>60</v>
      </c>
      <c r="C40" s="192" t="s">
        <v>804</v>
      </c>
      <c r="D40" s="193">
        <v>0</v>
      </c>
      <c r="E40" s="194">
        <v>0</v>
      </c>
    </row>
    <row r="41" spans="1:5" x14ac:dyDescent="0.3">
      <c r="A41" s="1"/>
      <c r="B41" s="192" t="s">
        <v>60</v>
      </c>
      <c r="C41" s="192" t="s">
        <v>805</v>
      </c>
      <c r="D41" s="193">
        <v>0</v>
      </c>
      <c r="E41" s="194">
        <v>0</v>
      </c>
    </row>
    <row r="42" spans="1:5" x14ac:dyDescent="0.3">
      <c r="A42" s="1"/>
      <c r="B42" s="192" t="s">
        <v>60</v>
      </c>
      <c r="C42" s="192" t="s">
        <v>806</v>
      </c>
      <c r="D42" s="193">
        <v>0</v>
      </c>
      <c r="E42" s="194">
        <v>0</v>
      </c>
    </row>
    <row r="43" spans="1:5" x14ac:dyDescent="0.3">
      <c r="A43" s="1"/>
      <c r="B43" s="192" t="s">
        <v>60</v>
      </c>
      <c r="C43" s="192" t="s">
        <v>807</v>
      </c>
      <c r="D43" s="193">
        <v>0</v>
      </c>
      <c r="E43" s="194">
        <v>0</v>
      </c>
    </row>
    <row r="44" spans="1:5" x14ac:dyDescent="0.3">
      <c r="A44" s="1"/>
      <c r="B44" s="192" t="s">
        <v>60</v>
      </c>
      <c r="C44" s="192" t="s">
        <v>808</v>
      </c>
      <c r="D44" s="193">
        <v>0</v>
      </c>
      <c r="E44" s="194">
        <v>0</v>
      </c>
    </row>
    <row r="45" spans="1:5" x14ac:dyDescent="0.3">
      <c r="A45" s="1"/>
      <c r="B45" s="192" t="s">
        <v>60</v>
      </c>
      <c r="C45" s="192" t="s">
        <v>809</v>
      </c>
      <c r="D45" s="193">
        <v>0</v>
      </c>
      <c r="E45" s="194">
        <v>0</v>
      </c>
    </row>
    <row r="46" spans="1:5" x14ac:dyDescent="0.3">
      <c r="A46" s="1"/>
      <c r="B46" s="192" t="s">
        <v>60</v>
      </c>
      <c r="C46" s="192" t="s">
        <v>810</v>
      </c>
      <c r="D46" s="193">
        <v>0</v>
      </c>
      <c r="E46" s="194">
        <v>0</v>
      </c>
    </row>
    <row r="47" spans="1:5" x14ac:dyDescent="0.3">
      <c r="A47" s="1"/>
      <c r="B47" s="192" t="s">
        <v>60</v>
      </c>
      <c r="C47" s="192" t="s">
        <v>811</v>
      </c>
      <c r="D47" s="193">
        <v>0</v>
      </c>
      <c r="E47" s="194">
        <v>0</v>
      </c>
    </row>
    <row r="48" spans="1:5" x14ac:dyDescent="0.3">
      <c r="A48" s="1"/>
      <c r="B48" s="192" t="s">
        <v>60</v>
      </c>
      <c r="C48" s="192" t="s">
        <v>812</v>
      </c>
      <c r="D48" s="193">
        <v>0</v>
      </c>
      <c r="E48" s="194">
        <v>0</v>
      </c>
    </row>
    <row r="49" spans="1:5" x14ac:dyDescent="0.3">
      <c r="A49" s="1"/>
      <c r="B49" s="192" t="s">
        <v>60</v>
      </c>
      <c r="C49" s="192" t="s">
        <v>813</v>
      </c>
      <c r="D49" s="193">
        <v>0</v>
      </c>
      <c r="E49" s="194">
        <v>0</v>
      </c>
    </row>
    <row r="50" spans="1:5" x14ac:dyDescent="0.3">
      <c r="A50" s="1"/>
      <c r="B50" s="192" t="s">
        <v>60</v>
      </c>
      <c r="C50" s="192" t="s">
        <v>814</v>
      </c>
      <c r="D50" s="193">
        <v>0</v>
      </c>
      <c r="E50" s="194">
        <v>0</v>
      </c>
    </row>
    <row r="51" spans="1:5" x14ac:dyDescent="0.3">
      <c r="A51" s="1"/>
      <c r="B51" s="192" t="s">
        <v>60</v>
      </c>
      <c r="C51" s="192" t="s">
        <v>815</v>
      </c>
      <c r="D51" s="193">
        <v>0</v>
      </c>
      <c r="E51" s="194">
        <v>0</v>
      </c>
    </row>
    <row r="52" spans="1:5" x14ac:dyDescent="0.3">
      <c r="A52" s="1"/>
      <c r="B52" s="192" t="s">
        <v>60</v>
      </c>
      <c r="C52" s="192" t="s">
        <v>816</v>
      </c>
      <c r="D52" s="193">
        <v>0</v>
      </c>
      <c r="E52" s="194">
        <v>0</v>
      </c>
    </row>
    <row r="53" spans="1:5" x14ac:dyDescent="0.3">
      <c r="A53" s="1"/>
      <c r="B53" s="192" t="s">
        <v>60</v>
      </c>
      <c r="C53" s="192" t="s">
        <v>817</v>
      </c>
      <c r="D53" s="193">
        <v>0</v>
      </c>
      <c r="E53" s="194">
        <v>0</v>
      </c>
    </row>
    <row r="54" spans="1:5" x14ac:dyDescent="0.3">
      <c r="A54" s="1"/>
      <c r="B54" s="192" t="s">
        <v>60</v>
      </c>
      <c r="C54" s="192" t="s">
        <v>818</v>
      </c>
      <c r="D54" s="193">
        <v>0</v>
      </c>
      <c r="E54" s="194">
        <v>0</v>
      </c>
    </row>
    <row r="55" spans="1:5" x14ac:dyDescent="0.3">
      <c r="A55" s="1"/>
      <c r="B55" s="192" t="s">
        <v>60</v>
      </c>
      <c r="C55" s="192" t="s">
        <v>61</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13" sqref="C1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555</v>
      </c>
      <c r="C5" s="1"/>
    </row>
    <row r="6" spans="1:7" ht="34.950000000000003" customHeight="1" x14ac:dyDescent="0.3">
      <c r="A6" s="1"/>
      <c r="B6" s="3" t="s">
        <v>3240</v>
      </c>
      <c r="C6" s="3" t="s">
        <v>3241</v>
      </c>
    </row>
    <row r="7" spans="1:7" ht="26.4" x14ac:dyDescent="0.3">
      <c r="B7" s="86">
        <v>1</v>
      </c>
      <c r="C7" s="6" t="s">
        <v>3251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555</v>
      </c>
      <c r="C5" s="1"/>
    </row>
    <row r="6" spans="1:7" ht="34.950000000000003" customHeight="1" x14ac:dyDescent="0.3">
      <c r="A6" s="1"/>
      <c r="B6" s="3" t="s">
        <v>3240</v>
      </c>
      <c r="C6" s="3" t="s">
        <v>3242</v>
      </c>
    </row>
    <row r="7" spans="1:7" ht="45" customHeight="1" x14ac:dyDescent="0.3">
      <c r="A7" s="1"/>
      <c r="B7" s="86">
        <v>1</v>
      </c>
      <c r="C7" s="6" t="s">
        <v>3250</v>
      </c>
    </row>
    <row r="8" spans="1:7" x14ac:dyDescent="0.3">
      <c r="B8" s="86">
        <v>2</v>
      </c>
      <c r="C8" s="6" t="s">
        <v>3243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2025-04-02T15:23:34Z</dcterms:modified>
</cp:coreProperties>
</file>